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updateLinks="never" defaultThemeVersion="166925"/>
  <mc:AlternateContent xmlns:mc="http://schemas.openxmlformats.org/markup-compatibility/2006">
    <mc:Choice Requires="x15">
      <x15ac:absPath xmlns:x15ac="http://schemas.microsoft.com/office/spreadsheetml/2010/11/ac" url="https://sprk-my.sharepoint.com/personal/dace_sprk_gov_lv/Documents/Desktop/"/>
    </mc:Choice>
  </mc:AlternateContent>
  <xr:revisionPtr revIDLastSave="0" documentId="8_{B9615420-8541-4693-91AD-CBFE8B8914A1}" xr6:coauthVersionLast="47" xr6:coauthVersionMax="47" xr10:uidLastSave="{00000000-0000-0000-0000-000000000000}"/>
  <bookViews>
    <workbookView xWindow="-110" yWindow="-110" windowWidth="19420" windowHeight="10420" activeTab="2" xr2:uid="{992BD0A0-7F50-4D5D-A1E8-B5FFE6E503A5}"/>
  </bookViews>
  <sheets>
    <sheet name="Speka esosha maksa" sheetId="1" r:id="rId1"/>
    <sheet name="Fakts'X-1" sheetId="2" r:id="rId2"/>
    <sheet name="Fakts'X" sheetId="3" r:id="rId3"/>
    <sheet name="A_dalja" sheetId="5" r:id="rId4"/>
    <sheet name="KontuApgr_Fakts'X" sheetId="6" r:id="rId5"/>
  </sheets>
  <externalReferences>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s>
  <definedNames>
    <definedName name="_">#REF!</definedName>
    <definedName name="__">#REF!</definedName>
    <definedName name="___">#REF!</definedName>
    <definedName name="____">#REF!</definedName>
    <definedName name="_____">#REF!</definedName>
    <definedName name="______">#REF!</definedName>
    <definedName name="_______">#REF!</definedName>
    <definedName name="________">#REF!</definedName>
    <definedName name="_________">#REF!</definedName>
    <definedName name="____________">#REF!</definedName>
    <definedName name="______________">#REF!</definedName>
    <definedName name="_______________">#REF!</definedName>
    <definedName name="____________________">#REF!</definedName>
    <definedName name="__________________________________________brm2">[1]Taul4!$E$3</definedName>
    <definedName name="_________________________________________brm2">[1]Taul4!$E$3</definedName>
    <definedName name="________________________________________brm2">[1]Taul4!$E$3</definedName>
    <definedName name="_______________________________________brm2">[2]Taul4!$E$3</definedName>
    <definedName name="______________________________________brm2">[1]Taul4!$E$3</definedName>
    <definedName name="_____________________________________brm2">[1]Taul4!$E$3</definedName>
    <definedName name="___________________________________brm2">[1]Taul4!$E$3</definedName>
    <definedName name="__________________________________brm2">[1]Taul4!$E$3</definedName>
    <definedName name="________________________________brm2">[1]Taul4!$E$3</definedName>
    <definedName name="_______________________________brm2">[3]Taul4!$E$3</definedName>
    <definedName name="______________________________brm2">[1]Taul4!$E$3</definedName>
    <definedName name="_____________________________brm2">[1]Taul4!$E$3</definedName>
    <definedName name="____________________________brm2">[1]Taul4!$E$3</definedName>
    <definedName name="___________________________brm2">[1]Taul4!$E$3</definedName>
    <definedName name="__________________________brm2">[2]Taul4!$E$3</definedName>
    <definedName name="_________________________brm2">[1]Taul4!$E$3</definedName>
    <definedName name="________________________brm2">[1]Taul4!$E$3</definedName>
    <definedName name="_______________________brm2">[2]Taul4!$E$3</definedName>
    <definedName name="______________________brm2">[1]Taul4!$E$3</definedName>
    <definedName name="_____________________brm2">[1]Taul4!$E$3</definedName>
    <definedName name="____________________brm2">[1]Taul4!$E$3</definedName>
    <definedName name="___________________brm2">[1]Taul4!$E$3</definedName>
    <definedName name="__________________brm2">[2]Taul4!$E$3</definedName>
    <definedName name="_________________brm2">[1]Taul4!$E$3</definedName>
    <definedName name="________________brm2">[3]Taul4!$E$3</definedName>
    <definedName name="_______________brm2">[2]Taul4!$E$3</definedName>
    <definedName name="______________brm2">[1]Taul4!$E$3</definedName>
    <definedName name="_____________brm2">[1]Taul4!$E$3</definedName>
    <definedName name="____________brm2">[1]Taul4!$E$3</definedName>
    <definedName name="___________brm2">[1]Taul4!$E$3</definedName>
    <definedName name="__________brm2">[1]Taul4!$E$3</definedName>
    <definedName name="_________brm2">[1]Taul4!$E$3</definedName>
    <definedName name="________brm2">[1]Taul4!$E$3</definedName>
    <definedName name="________lig1">#REF!</definedName>
    <definedName name="________lig2">#REF!</definedName>
    <definedName name="________lig3">#REF!</definedName>
    <definedName name="________lig4">#REF!</definedName>
    <definedName name="________lig5">#REF!</definedName>
    <definedName name="________lig6">#REF!</definedName>
    <definedName name="________lig7">#REF!</definedName>
    <definedName name="_______brm2">[1]Taul4!$E$3</definedName>
    <definedName name="_______lig1">#REF!</definedName>
    <definedName name="_______lig2">#REF!</definedName>
    <definedName name="_______lig3">#REF!</definedName>
    <definedName name="_______lig4">#REF!</definedName>
    <definedName name="_______lig5">#REF!</definedName>
    <definedName name="_______lig6">#REF!</definedName>
    <definedName name="_______lig7">#REF!</definedName>
    <definedName name="______brm2">[1]Taul4!$E$3</definedName>
    <definedName name="______lig1">#REF!</definedName>
    <definedName name="______lig2">#REF!</definedName>
    <definedName name="______lig3">#REF!</definedName>
    <definedName name="______lig4">#REF!</definedName>
    <definedName name="______lig5">#REF!</definedName>
    <definedName name="______lig6">#REF!</definedName>
    <definedName name="______lig7">#REF!</definedName>
    <definedName name="_____brm2">[1]Taul4!$E$3</definedName>
    <definedName name="_____lig1">"#REF!"</definedName>
    <definedName name="_____lig2">"#REF!"</definedName>
    <definedName name="_____lig3">"#REF!"</definedName>
    <definedName name="_____lig4">"#REF!"</definedName>
    <definedName name="_____lig5">"#REF!"</definedName>
    <definedName name="_____lig6">"#REF!"</definedName>
    <definedName name="_____lig7">"#REF!"</definedName>
    <definedName name="____brm2">[1]Taul4!$E$3</definedName>
    <definedName name="____lig1">"#REF!"</definedName>
    <definedName name="____lig2">"#REF!"</definedName>
    <definedName name="____lig3">"#REF!"</definedName>
    <definedName name="____lig4">"#REF!"</definedName>
    <definedName name="____lig5">"#REF!"</definedName>
    <definedName name="____lig6">"#REF!"</definedName>
    <definedName name="____lig7">"#REF!"</definedName>
    <definedName name="___brm2">[1]Taul4!$E$3</definedName>
    <definedName name="___lig1">"#REF!"</definedName>
    <definedName name="___lig2">"#REF!"</definedName>
    <definedName name="___lig3">"#REF!"</definedName>
    <definedName name="___lig4">"#REF!"</definedName>
    <definedName name="___lig5">"#REF!"</definedName>
    <definedName name="___lig6">"#REF!"</definedName>
    <definedName name="___lig7">"#REF!"</definedName>
    <definedName name="__brm2">[2]Taul4!$E$3</definedName>
    <definedName name="__lig1">"#REF!"</definedName>
    <definedName name="__lig2">"#REF!"</definedName>
    <definedName name="__lig3">"#REF!"</definedName>
    <definedName name="__lig4">"#REF!"</definedName>
    <definedName name="__lig5">"#REF!"</definedName>
    <definedName name="__lig6">"#REF!"</definedName>
    <definedName name="__lig7">"#REF!"</definedName>
    <definedName name="_1.1.">#REF!</definedName>
    <definedName name="_1.10.">#REF!</definedName>
    <definedName name="_1.12.">#REF!</definedName>
    <definedName name="_1.4.">#REF!</definedName>
    <definedName name="_1.5.">#REF!</definedName>
    <definedName name="_1.6.">#REF!</definedName>
    <definedName name="_1.7.">#REF!</definedName>
    <definedName name="_1.8.">#REF!</definedName>
    <definedName name="_1.9.">#REF!</definedName>
    <definedName name="_10____123Graph_ACHART_1">NA()</definedName>
    <definedName name="_10__123Graph_ACHART_2">NA()</definedName>
    <definedName name="_100__123Graph_DCHART_1">NA()</definedName>
    <definedName name="_12__123Graph_ACHART_1">NA()</definedName>
    <definedName name="_12__123Graph_ACHART_2" localSheetId="3" hidden="1">[4]Sheet1!#REF!</definedName>
    <definedName name="_12__123Graph_ACHART_2" localSheetId="4" hidden="1">[4]Sheet1!#REF!</definedName>
    <definedName name="_12__123Graph_ACHART_2" hidden="1">[5]Sheet1!#REF!</definedName>
    <definedName name="_15__123Graph_BCHART_1">NA()</definedName>
    <definedName name="_18__123Graph_BCHART_1" localSheetId="3" hidden="1">[4]Sheet1!#REF!</definedName>
    <definedName name="_18__123Graph_BCHART_1" localSheetId="4" hidden="1">[4]Sheet1!#REF!</definedName>
    <definedName name="_18__123Graph_BCHART_1" hidden="1">[5]Sheet1!#REF!</definedName>
    <definedName name="_20____123Graph_ACHART_2">NA()</definedName>
    <definedName name="_20__123Graph_CCHART_1">NA()</definedName>
    <definedName name="_24__123Graph_ACHART_2">NA()</definedName>
    <definedName name="_24__123Graph_CCHART_1" localSheetId="3" hidden="1">[4]Sheet1!#REF!</definedName>
    <definedName name="_24__123Graph_CCHART_1" localSheetId="4" hidden="1">[4]Sheet1!#REF!</definedName>
    <definedName name="_24__123Graph_CCHART_1" hidden="1">[5]Sheet1!#REF!</definedName>
    <definedName name="_25__123Graph_DCHART_1">NA()</definedName>
    <definedName name="_30____123Graph_BCHART_1">NA()</definedName>
    <definedName name="_30__123Graph_DCHART_1" localSheetId="3" hidden="1">[4]Sheet1!#REF!</definedName>
    <definedName name="_30__123Graph_DCHART_1" localSheetId="4" hidden="1">[4]Sheet1!#REF!</definedName>
    <definedName name="_30__123Graph_DCHART_1" hidden="1">[5]Sheet1!#REF!</definedName>
    <definedName name="_36__123Graph_BCHART_1">NA()</definedName>
    <definedName name="_40____123Graph_CCHART_1">NA()</definedName>
    <definedName name="_48__123Graph_CCHART_1">NA()</definedName>
    <definedName name="_5__123Graph_ACHART_1">NA()</definedName>
    <definedName name="_50____123Graph_DCHART_1">NA()</definedName>
    <definedName name="_6__123Graph_ACHART_1" localSheetId="3" hidden="1">[4]Sheet1!#REF!</definedName>
    <definedName name="_6__123Graph_ACHART_1" localSheetId="4" hidden="1">[4]Sheet1!#REF!</definedName>
    <definedName name="_6__123Graph_ACHART_1" hidden="1">[5]Sheet1!#REF!</definedName>
    <definedName name="_60__123Graph_ACHART_1">NA()</definedName>
    <definedName name="_60__123Graph_DCHART_1">NA()</definedName>
    <definedName name="_70__123Graph_ACHART_2">NA()</definedName>
    <definedName name="_80__123Graph_BCHART_1">NA()</definedName>
    <definedName name="_90__123Graph_CCHART_1">NA()</definedName>
    <definedName name="_brm2">[6]Taul4!$E$3</definedName>
    <definedName name="_Hlk41261161" localSheetId="3">A_dalja!$A$20</definedName>
    <definedName name="_lig1">"#REF!"</definedName>
    <definedName name="_lig2">"#REF!"</definedName>
    <definedName name="_lig3">"#REF!"</definedName>
    <definedName name="_lig4">"#REF!"</definedName>
    <definedName name="_lig5">"#REF!"</definedName>
    <definedName name="_lig6">"#REF!"</definedName>
    <definedName name="_lig7">"#REF!"</definedName>
    <definedName name="a" localSheetId="3" hidden="1">[4]Sheet1!#REF!</definedName>
    <definedName name="a" localSheetId="4" hidden="1">[4]Sheet1!#REF!</definedName>
    <definedName name="a" hidden="1">[5]Sheet1!#REF!</definedName>
    <definedName name="a_2">#REF!</definedName>
    <definedName name="a_3">#REF!</definedName>
    <definedName name="a_4">#REF!</definedName>
    <definedName name="a_5">#REF!</definedName>
    <definedName name="a_6">#REF!</definedName>
    <definedName name="aa" localSheetId="3" hidden="1">[7]Sheet1!#REF!</definedName>
    <definedName name="aa" localSheetId="4" hidden="1">[7]Sheet1!#REF!</definedName>
    <definedName name="aa" hidden="1">[7]Sheet1!#REF!</definedName>
    <definedName name="aaaa">#REF!</definedName>
    <definedName name="aaad">'[8]Transp-1'!#REF!</definedName>
    <definedName name="ad">[9]koef!$C$5</definedName>
    <definedName name="adm">NA()</definedName>
    <definedName name="admin">NA()</definedName>
    <definedName name="admin_2007">NA()</definedName>
    <definedName name="AKZ_Angebot">#REF!</definedName>
    <definedName name="AKZ_Auftrag">#REF!</definedName>
    <definedName name="alg_koef">#REF!</definedName>
    <definedName name="Ang._Datum">#REF!</definedName>
    <definedName name="anscount" hidden="1">2</definedName>
    <definedName name="at">[9]koef!$C$6</definedName>
    <definedName name="Auftr._Datum">#REF!</definedName>
    <definedName name="Augsnes_biezums">#REF!</definedName>
    <definedName name="b">[9]koef!$C$14</definedName>
    <definedName name="B_sk_a">#REF!</definedName>
    <definedName name="B_ska_bio">#REF!</definedName>
    <definedName name="B_ska_i">#REF!</definedName>
    <definedName name="bb">'[10]BOQ(Sagatavošanas darbi)'!#REF!</definedName>
    <definedName name="bbb">'[10]BOQ(Sagatavošanas darbi)'!#REF!</definedName>
    <definedName name="Bearbeiter">#REF!</definedName>
    <definedName name="bg">'[11]Pebo grafiks'!$G$5</definedName>
    <definedName name="bill_01_total">#REF!</definedName>
    <definedName name="bill_02_total">#REF!</definedName>
    <definedName name="bill_03_total">#REF!</definedName>
    <definedName name="bill_03b_total">#REF!</definedName>
    <definedName name="bill_04_total">#REF!</definedName>
    <definedName name="bill_05_total">#REF!</definedName>
    <definedName name="bill_05b_total">#REF!</definedName>
    <definedName name="bill_06_total">#REF!</definedName>
    <definedName name="bill_07_total">#REF!</definedName>
    <definedName name="bill_07b_total">#REF!</definedName>
    <definedName name="bill_08_total">#REF!</definedName>
    <definedName name="bill_08a_total">#REF!</definedName>
    <definedName name="bill_09_total">#REF!</definedName>
    <definedName name="bill_09a_total">#REF!</definedName>
    <definedName name="bill_10_total">#REF!</definedName>
    <definedName name="bill_10a_total">#REF!</definedName>
    <definedName name="bill_11_total">#REF!</definedName>
    <definedName name="bill_11a_total">#REF!</definedName>
    <definedName name="bill_12_total">#REF!</definedName>
    <definedName name="bill_13_total">#REF!</definedName>
    <definedName name="bill_14_total">#REF!</definedName>
    <definedName name="bill_15_total">#REF!</definedName>
    <definedName name="bill_16_total">#REF!</definedName>
    <definedName name="bill_17_total">#REF!</definedName>
    <definedName name="bill_18_total">#REF!</definedName>
    <definedName name="bill_19_total">#REF!</definedName>
    <definedName name="bill_20_total">#REF!</definedName>
    <definedName name="bill_21_total">#REF!</definedName>
    <definedName name="bill_A_total">#REF!</definedName>
    <definedName name="bill_E_total">#REF!</definedName>
    <definedName name="bm">"#REF!"</definedName>
    <definedName name="bmb">"#REF!"</definedName>
    <definedName name="bruttonelio">[2]Taul4!$E$3</definedName>
    <definedName name="C_k_platums">#REF!</definedName>
    <definedName name="cb" localSheetId="3" hidden="1">[7]Sheet1!#REF!</definedName>
    <definedName name="cb" localSheetId="4" hidden="1">[7]Sheet1!#REF!</definedName>
    <definedName name="cb" hidden="1">[7]Sheet1!#REF!</definedName>
    <definedName name="cc">#REF!</definedName>
    <definedName name="Cent_Stacija">#REF!</definedName>
    <definedName name="code">#REF!</definedName>
    <definedName name="D_2">#REF!</definedName>
    <definedName name="D_3">#REF!</definedName>
    <definedName name="D_4">#REF!</definedName>
    <definedName name="D_5">#REF!</definedName>
    <definedName name="D_6">#REF!</definedName>
    <definedName name="da">"#REF!"</definedName>
    <definedName name="dab">"#REF!"</definedName>
    <definedName name="dd" localSheetId="3" hidden="1">[12]Sheet1!#REF!</definedName>
    <definedName name="dd" localSheetId="4" hidden="1">[12]Sheet1!#REF!</definedName>
    <definedName name="dd" hidden="1">[12]Sheet1!#REF!</definedName>
    <definedName name="dddf" localSheetId="3" hidden="1">[12]Sheet1!#REF!</definedName>
    <definedName name="dddf" localSheetId="4" hidden="1">[12]Sheet1!#REF!</definedName>
    <definedName name="dddf" hidden="1">[12]Sheet1!#REF!</definedName>
    <definedName name="deg">#REF!</definedName>
    <definedName name="degv">NA()</definedName>
    <definedName name="dg">#REF!</definedName>
    <definedName name="dgk">#REF!</definedName>
    <definedName name="dr">[9]koef!$C$15</definedName>
    <definedName name="ds">#REF!</definedName>
    <definedName name="ee" localSheetId="3" hidden="1">[12]Sheet1!#REF!</definedName>
    <definedName name="ee" localSheetId="4" hidden="1">[12]Sheet1!#REF!</definedName>
    <definedName name="ee" hidden="1">[12]Sheet1!#REF!</definedName>
    <definedName name="eee">'[13]BOQ(Sagatavošanas darbi)'!#REF!</definedName>
    <definedName name="Elektr_1">#REF!</definedName>
    <definedName name="ER">#REF!</definedName>
    <definedName name="eur">NA()</definedName>
    <definedName name="euro">NA()</definedName>
    <definedName name="Excel_BuiltIn_Print_Area">NA()</definedName>
    <definedName name="Excel_BuiltIn_Print_Area_2_1">"$Iecavnieks.$#REF!$#REF!:$#REF!$#REF!"</definedName>
    <definedName name="Excel_BuiltIn_Print_Area_2_1_1">"$Iecavnieks.$#REF!$#REF!:$#REF!$#REF!"</definedName>
    <definedName name="Faktorgruppe1">#REF!</definedName>
    <definedName name="Faktorgruppe2">#REF!</definedName>
    <definedName name="Faktorgruppe3">#REF!</definedName>
    <definedName name="Faktorgruppe4">#REF!</definedName>
    <definedName name="Faktorgruppe5">#REF!</definedName>
    <definedName name="Faktorgruppe6">#REF!</definedName>
    <definedName name="Faktorgruppe7">#REF!</definedName>
    <definedName name="Faktorgruppe8">#REF!</definedName>
    <definedName name="Faktorgruppe9">#REF!</definedName>
    <definedName name="Faktorwerte">#REF!</definedName>
    <definedName name="Faktorwerte_der_Faktorgruppen">#REF!</definedName>
    <definedName name="ff" localSheetId="3" hidden="1">[7]Sheet1!#REF!</definedName>
    <definedName name="ff" localSheetId="4" hidden="1">[7]Sheet1!#REF!</definedName>
    <definedName name="ff" hidden="1">[7]Sheet1!#REF!</definedName>
    <definedName name="fg">#REF!</definedName>
    <definedName name="fh">#REF!</definedName>
    <definedName name="g">[9]koef!$C$16</definedName>
    <definedName name="gg" localSheetId="3" hidden="1">[7]Sheet1!#REF!</definedName>
    <definedName name="gg" localSheetId="4" hidden="1">[7]Sheet1!#REF!</definedName>
    <definedName name="gg" hidden="1">[7]Sheet1!#REF!</definedName>
    <definedName name="ggggggggggg">'[13]BOQ(Sagatavošanas darbi)'!#REF!</definedName>
    <definedName name="gk">#REF!</definedName>
    <definedName name="Grāvja_dziļums">#REF!</definedName>
    <definedName name="Grāvja_platums">#REF!</definedName>
    <definedName name="grunt">#REF!</definedName>
    <definedName name="Gruppenname1">#REF!</definedName>
    <definedName name="Gruppenname2">#REF!</definedName>
    <definedName name="Gruppenname3">#REF!</definedName>
    <definedName name="Gruppenname4">#REF!</definedName>
    <definedName name="Gruppenname5">#REF!</definedName>
    <definedName name="Gruppenname6">#REF!</definedName>
    <definedName name="Gruppenname7">#REF!</definedName>
    <definedName name="Gruppenname8">#REF!</definedName>
    <definedName name="Gruppenname9">#REF!</definedName>
    <definedName name="hh" hidden="1">[12]Sheet1!#REF!</definedName>
    <definedName name="hhhhh">'[13]BOQ(Sagatavošanas darbi)'!#REF!</definedName>
    <definedName name="hj">#REF!</definedName>
    <definedName name="hjhk">#REF!</definedName>
    <definedName name="hl">#REF!</definedName>
    <definedName name="HRVAL" localSheetId="4">IF('[14]3-Employees'!#REF!="",IF(OR('[14]3-Employees'!#REF!="",ISERROR('KontuApgr_Fakts''X'!HRVALI)),HRVAL1,'KontuApgr_Fakts''X'!HRVALI),HRVAL1)</definedName>
    <definedName name="HRVAL">IF('[14]3-Employees'!#REF!="",IF(OR('[14]3-Employees'!#REF!="",ISERROR(HRVALI)),HRVAL1,HRVALI),HRVAL1)</definedName>
    <definedName name="HRVAL1">INDIRECT("PosTitlesAll")</definedName>
    <definedName name="HRVALI" localSheetId="4">INDEX(PosTitlesArray,MATCH('[14]3-Employees'!#REF!,MUPCAll,0))</definedName>
    <definedName name="HRVALI">INDEX(PosTitlesArray,MATCH('[14]3-Employees'!#REF!,MUPCAll,0))</definedName>
    <definedName name="hvz">#REF!</definedName>
    <definedName name="Iek_2020" localSheetId="3" hidden="1">{"depr",#N/A,FALSE,"basebalance";"ebrdloan",#N/A,FALSE,"basebalance";"eibloan",#N/A,FALSE,"basebalance";"financiers",#N/A,FALSE,"basebalance"}</definedName>
    <definedName name="Iek_2020" localSheetId="4" hidden="1">{"depr",#N/A,FALSE,"basebalance";"ebrdloan",#N/A,FALSE,"basebalance";"eibloan",#N/A,FALSE,"basebalance";"financiers",#N/A,FALSE,"basebalance"}</definedName>
    <definedName name="Iek_2020" hidden="1">{"depr",#N/A,FALSE,"basebalance";"ebrdloan",#N/A,FALSE,"basebalance";"eibloan",#N/A,FALSE,"basebalance";"financiers",#N/A,FALSE,"basebalance"}</definedName>
    <definedName name="ii" hidden="1">[12]Sheet1!#REF!</definedName>
    <definedName name="III">#REF!</definedName>
    <definedName name="IIII">#REF!</definedName>
    <definedName name="IIIIYYY">#REF!</definedName>
    <definedName name="jj" localSheetId="3" hidden="1">[7]Sheet1!#REF!</definedName>
    <definedName name="jj" localSheetId="4" hidden="1">[7]Sheet1!#REF!</definedName>
    <definedName name="jj" hidden="1">[7]Sheet1!#REF!</definedName>
    <definedName name="K_3.1.1.3">#REF!</definedName>
    <definedName name="kate">#REF!</definedName>
    <definedName name="KF">NA()</definedName>
    <definedName name="ko">#REF!</definedName>
    <definedName name="koef_d_tel">[15]VS!#REF!</definedName>
    <definedName name="KOEF_d_telSANDRA">[16]VS!#REF!</definedName>
    <definedName name="koef_d_tv">#REF!</definedName>
    <definedName name="koef_Darbs">#REF!</definedName>
    <definedName name="koef_m_tel">[15]VS!#REF!</definedName>
    <definedName name="koef_m_tv">#REF!</definedName>
    <definedName name="Koeficients">#REF!</definedName>
    <definedName name="kop">#REF!</definedName>
    <definedName name="kratuve">#REF!</definedName>
    <definedName name="lapa">#REF!</definedName>
    <definedName name="lastr">#REF!</definedName>
    <definedName name="lastr1">#REF!</definedName>
    <definedName name="m">NA()</definedName>
    <definedName name="Margin">#REF!</definedName>
    <definedName name="meh">"#REF!"</definedName>
    <definedName name="mehb">"#REF!"</definedName>
    <definedName name="mm">#REF!</definedName>
    <definedName name="MUPCAll">[14]SETUP!$F$1:$F$24909</definedName>
    <definedName name="new" localSheetId="3" hidden="1">{"depr",#N/A,FALSE,"basebalance";"ebrdloan",#N/A,FALSE,"basebalance";"eibloan",#N/A,FALSE,"basebalance";"financiers",#N/A,FALSE,"basebalance"}</definedName>
    <definedName name="new" localSheetId="4" hidden="1">{"depr",#N/A,FALSE,"basebalance";"ebrdloan",#N/A,FALSE,"basebalance";"eibloan",#N/A,FALSE,"basebalance";"financiers",#N/A,FALSE,"basebalance"}</definedName>
    <definedName name="new" hidden="1">{"depr",#N/A,FALSE,"basebalance";"ebrdloan",#N/A,FALSE,"basebalance";"eibloan",#N/A,FALSE,"basebalance";"financiers",#N/A,FALSE,"basebalance"}</definedName>
    <definedName name="nm">#REF!</definedName>
    <definedName name="nn">#REF!</definedName>
    <definedName name="Nogažu_slīpums">#REF!</definedName>
    <definedName name="Nogāžu_nostiprinājuma_biezums">#REF!</definedName>
    <definedName name="Nr.6_vec.tarifs">#REF!</definedName>
    <definedName name="oo" hidden="1">[7]Sheet1!#REF!</definedName>
    <definedName name="Paaugstinājums">#REF!</definedName>
    <definedName name="Piketaža">#REF!</definedName>
    <definedName name="PosTitlesArray">[14]SETUP!$G$1:$G$24909</definedName>
    <definedName name="pp" localSheetId="3" hidden="1">[7]Sheet1!#REF!</definedName>
    <definedName name="pp" localSheetId="4" hidden="1">[7]Sheet1!#REF!</definedName>
    <definedName name="pp" hidden="1">[7]Sheet1!#REF!</definedName>
    <definedName name="pr">[9]koef!$C$13</definedName>
    <definedName name="prc">'[17]BoQ Cena'!#REF!</definedName>
    <definedName name="prec">#REF!</definedName>
    <definedName name="PRINT_AREA_MI">NA()</definedName>
    <definedName name="Projektname">#REF!</definedName>
    <definedName name="PZA_ZAAO_E">#REF!</definedName>
    <definedName name="q">#REF!</definedName>
    <definedName name="qq" localSheetId="3" hidden="1">[12]Sheet1!#REF!</definedName>
    <definedName name="qq" localSheetId="4" hidden="1">[12]Sheet1!#REF!</definedName>
    <definedName name="qq" hidden="1">[12]Sheet1!#REF!</definedName>
    <definedName name="re" comment="remontiecirknis">[9]koef!$C$10</definedName>
    <definedName name="risk">#REF!</definedName>
    <definedName name="rr" localSheetId="3" hidden="1">[7]Sheet1!#REF!</definedName>
    <definedName name="rr" localSheetId="4" hidden="1">[7]Sheet1!#REF!</definedName>
    <definedName name="rr" hidden="1">[7]Sheet1!#REF!</definedName>
    <definedName name="RT" localSheetId="3" hidden="1">{"depr",#N/A,FALSE,"basebalance";"ebrdloan",#N/A,FALSE,"basebalance";"eibloan",#N/A,FALSE,"basebalance";"financiers",#N/A,FALSE,"basebalance"}</definedName>
    <definedName name="RT" localSheetId="4" hidden="1">{"depr",#N/A,FALSE,"basebalance";"ebrdloan",#N/A,FALSE,"basebalance";"eibloan",#N/A,FALSE,"basebalance";"financiers",#N/A,FALSE,"basebalance"}</definedName>
    <definedName name="RT" hidden="1">{"depr",#N/A,FALSE,"basebalance";"ebrdloan",#N/A,FALSE,"basebalance";"eibloan",#N/A,FALSE,"basebalance";"financiers",#N/A,FALSE,"basebalance"}</definedName>
    <definedName name="S">#REF!</definedName>
    <definedName name="s_periods">NA()</definedName>
    <definedName name="saime">#REF!</definedName>
    <definedName name="Segas_biezums">#REF!</definedName>
    <definedName name="sencount" hidden="1">1</definedName>
    <definedName name="side1">#REF!</definedName>
    <definedName name="side2">#REF!</definedName>
    <definedName name="skirosana">#REF!</definedName>
    <definedName name="ss">#REF!</definedName>
    <definedName name="ssss">#REF!</definedName>
    <definedName name="SU">[18]riga1!#REF!</definedName>
    <definedName name="sum">#REF!</definedName>
    <definedName name="Tabula">#REF!</definedName>
    <definedName name="te">[19]kor_koef!$B$6</definedName>
    <definedName name="TEST" hidden="1">[4]Sheet1!#REF!</definedName>
    <definedName name="Titul">#REF!</definedName>
    <definedName name="tt" hidden="1">[7]Sheet1!#REF!</definedName>
    <definedName name="TY" hidden="1">{"balance",#N/A,FALSE,"revbal";"cashflo",#N/A,FALSE,"revbal"}</definedName>
    <definedName name="usd">'[17]BoQ Cena'!#REF!</definedName>
    <definedName name="uu" hidden="1">[7]Sheet1!#REF!</definedName>
    <definedName name="UUU">#REF!</definedName>
    <definedName name="UUUU">#REF!</definedName>
    <definedName name="uzc">#REF!</definedName>
    <definedName name="uzce">#REF!</definedName>
    <definedName name="uzcen">#REF!</definedName>
    <definedName name="uzcenojums">#REF!</definedName>
    <definedName name="va">[19]kor_koef!$B$3</definedName>
    <definedName name="valsts">#REF!</definedName>
    <definedName name="vi">[19]kor_koef!$B$7</definedName>
    <definedName name="vn" hidden="1">[7]Sheet1!#REF!</definedName>
    <definedName name="vv">#REF!</definedName>
    <definedName name="Währungsfaktor">#REF!</definedName>
    <definedName name="WE">#REF!</definedName>
    <definedName name="wrn.loandepr." hidden="1">{"depr",#N/A,FALSE,"basebalance";"ebrdloan",#N/A,FALSE,"basebalance";"eibloan",#N/A,FALSE,"basebalance";"financiers",#N/A,FALSE,"basebalance"}</definedName>
    <definedName name="wrn.profbalcash." hidden="1">{"balance",#N/A,FALSE,"revbal";"cashflo",#N/A,FALSE,"revbal"}</definedName>
    <definedName name="ww" hidden="1">[7]Sheet1!#REF!</definedName>
    <definedName name="xv" hidden="1">[7]Sheet1!#REF!</definedName>
    <definedName name="xx">#REF!</definedName>
    <definedName name="xxx">#REF!</definedName>
    <definedName name="yy" hidden="1">[20]Sheet1!#REF!</definedName>
    <definedName name="yy_1" hidden="1">[7]Sheet1!#REF!</definedName>
    <definedName name="YYY">#REF!</definedName>
    <definedName name="šķers">#REF!</definedName>
    <definedName name="šķers_1">#REF!</definedName>
    <definedName name="Šķērskritums">#REF!</definedName>
    <definedName name="Šķērskritums_1">#REF!</definedName>
    <definedName name="Tabula" localSheetId="3">#REF!</definedName>
    <definedName name="Tabula">#REF!</definedName>
    <definedName name="te">[19]kor_koef!$B$6</definedName>
    <definedName name="TEST" localSheetId="3" hidden="1">[4]Sheet1!#REF!</definedName>
    <definedName name="TEST" hidden="1">[5]Sheet1!#REF!</definedName>
    <definedName name="Titul" localSheetId="3">#REF!</definedName>
    <definedName name="Titul">#REF!</definedName>
    <definedName name="tt" hidden="1">[7]Sheet1!#REF!</definedName>
    <definedName name="TY" localSheetId="3" hidden="1">{"balance",#N/A,FALSE,"revbal";"cashflo",#N/A,FALSE,"revbal"}</definedName>
    <definedName name="TY" hidden="1">{"balance",#N/A,FALSE,"revbal";"cashflo",#N/A,FALSE,"revbal"}</definedName>
    <definedName name="usd">'[17]BoQ Cena'!#REF!</definedName>
    <definedName name="uu" hidden="1">[7]Sheet1!#REF!</definedName>
    <definedName name="UUU" localSheetId="3">#REF!</definedName>
    <definedName name="UUU">#REF!</definedName>
    <definedName name="UUUU" localSheetId="3">#REF!</definedName>
    <definedName name="UUUU">#REF!</definedName>
    <definedName name="uzc" localSheetId="3">#REF!</definedName>
    <definedName name="uzc">#REF!</definedName>
    <definedName name="uzce" localSheetId="3">#REF!</definedName>
    <definedName name="uzce">#REF!</definedName>
    <definedName name="uzcen" localSheetId="3">#REF!</definedName>
    <definedName name="uzcen">#REF!</definedName>
    <definedName name="uzcenojums" localSheetId="3">#REF!</definedName>
    <definedName name="uzcenojums">#REF!</definedName>
    <definedName name="va">[19]kor_koef!$B$3</definedName>
    <definedName name="valsts" localSheetId="3">#REF!</definedName>
    <definedName name="valsts">#REF!</definedName>
    <definedName name="vi">[19]kor_koef!$B$7</definedName>
    <definedName name="vn" hidden="1">[7]Sheet1!#REF!</definedName>
    <definedName name="vv" localSheetId="3">#REF!</definedName>
    <definedName name="vv">#REF!</definedName>
    <definedName name="Währungsfaktor" localSheetId="3">#REF!</definedName>
    <definedName name="Währungsfaktor">#REF!</definedName>
    <definedName name="WE" localSheetId="3">#REF!</definedName>
    <definedName name="WE">#REF!</definedName>
    <definedName name="wrn.loandepr." localSheetId="3" hidden="1">{"depr",#N/A,FALSE,"basebalance";"ebrdloan",#N/A,FALSE,"basebalance";"eibloan",#N/A,FALSE,"basebalance";"financiers",#N/A,FALSE,"basebalance"}</definedName>
    <definedName name="wrn.loandepr." hidden="1">{"depr",#N/A,FALSE,"basebalance";"ebrdloan",#N/A,FALSE,"basebalance";"eibloan",#N/A,FALSE,"basebalance";"financiers",#N/A,FALSE,"basebalance"}</definedName>
    <definedName name="wrn.profbalcash." localSheetId="3" hidden="1">{"balance",#N/A,FALSE,"revbal";"cashflo",#N/A,FALSE,"revbal"}</definedName>
    <definedName name="wrn.profbalcash." hidden="1">{"balance",#N/A,FALSE,"revbal";"cashflo",#N/A,FALSE,"revbal"}</definedName>
    <definedName name="ww" hidden="1">[7]Sheet1!#REF!</definedName>
    <definedName name="xv" hidden="1">[7]Sheet1!#REF!</definedName>
    <definedName name="xx" localSheetId="3">#REF!</definedName>
    <definedName name="xx">#REF!</definedName>
    <definedName name="xxx" localSheetId="3">#REF!</definedName>
    <definedName name="xxx">#REF!</definedName>
    <definedName name="yy" hidden="1">[20]Sheet1!#REF!</definedName>
    <definedName name="yy_1" hidden="1">[7]Sheet1!#REF!</definedName>
    <definedName name="YYY">#REF!</definedName>
    <definedName name="Z_83795769_38C4_11D4_84F6_00002145AA87_.wvu.PrintArea">#REF!</definedName>
    <definedName name="Z_83795769_38C4_11D4_84F6_00002145AA87_.wvu.Rows">#REF!</definedName>
    <definedName name="Z_k_platums">#REF!</definedName>
    <definedName name="zc" localSheetId="3" hidden="1">[7]Sheet1!#REF!</definedName>
    <definedName name="zc" localSheetId="4" hidden="1">[7]Sheet1!#REF!</definedName>
    <definedName name="zc" hidden="1">[7]Sheet1!#REF!</definedName>
    <definedName name="zz">#REF!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59" i="3" l="1"/>
  <c r="X54" i="3"/>
  <c r="R54" i="3"/>
  <c r="S54" i="3"/>
  <c r="T54" i="3"/>
  <c r="U54" i="3"/>
  <c r="V54" i="3"/>
  <c r="W54" i="3"/>
  <c r="Q54" i="3"/>
  <c r="E18" i="5"/>
  <c r="F18" i="5"/>
  <c r="G18" i="5"/>
  <c r="H18" i="5"/>
  <c r="I18" i="5"/>
  <c r="J18" i="5"/>
  <c r="D18" i="5"/>
  <c r="R49" i="3"/>
  <c r="S49" i="3"/>
  <c r="T49" i="3"/>
  <c r="U49" i="3"/>
  <c r="V49" i="3"/>
  <c r="W49" i="3"/>
  <c r="Q49" i="3"/>
  <c r="R48" i="3"/>
  <c r="S48" i="3"/>
  <c r="T48" i="3"/>
  <c r="U48" i="3"/>
  <c r="V48" i="3"/>
  <c r="W48" i="3"/>
  <c r="Q48" i="3"/>
  <c r="R46" i="3"/>
  <c r="S46" i="3"/>
  <c r="T46" i="3"/>
  <c r="U46" i="3"/>
  <c r="V46" i="3"/>
  <c r="W46" i="3"/>
  <c r="Q46" i="3"/>
  <c r="K26" i="5" l="1"/>
  <c r="K25" i="5"/>
  <c r="K24" i="5"/>
  <c r="K23" i="5"/>
  <c r="K22" i="5"/>
  <c r="K21" i="5"/>
  <c r="K20" i="5"/>
  <c r="J19" i="5"/>
  <c r="I19" i="5"/>
  <c r="H19" i="5"/>
  <c r="G19" i="5"/>
  <c r="G17" i="5" s="1"/>
  <c r="F19" i="5"/>
  <c r="E19" i="5"/>
  <c r="D19" i="5"/>
  <c r="K18" i="5"/>
  <c r="J17" i="5"/>
  <c r="I17" i="5"/>
  <c r="H17" i="5"/>
  <c r="F17" i="5"/>
  <c r="E17" i="5"/>
  <c r="D17" i="5"/>
  <c r="K17" i="5" l="1"/>
  <c r="K19" i="5"/>
  <c r="F20" i="3" l="1"/>
  <c r="Q64" i="3"/>
  <c r="AD56" i="2"/>
  <c r="F55" i="2"/>
  <c r="G55" i="2"/>
  <c r="H55" i="2"/>
  <c r="I55" i="2"/>
  <c r="J55" i="2"/>
  <c r="K55" i="2"/>
  <c r="E55" i="2"/>
  <c r="E47" i="2"/>
  <c r="F47" i="2"/>
  <c r="G47" i="2"/>
  <c r="H47" i="2"/>
  <c r="AG47" i="2" s="1"/>
  <c r="I47" i="2"/>
  <c r="J47" i="2"/>
  <c r="K47" i="2"/>
  <c r="AJ47" i="2" s="1"/>
  <c r="AD47" i="2"/>
  <c r="K49" i="2"/>
  <c r="J49" i="2"/>
  <c r="I49" i="2"/>
  <c r="H49" i="2"/>
  <c r="AG49" i="2" s="1"/>
  <c r="G49" i="2"/>
  <c r="F49" i="2"/>
  <c r="E49" i="2"/>
  <c r="AD49" i="2" s="1"/>
  <c r="K48" i="2"/>
  <c r="AJ48" i="2" s="1"/>
  <c r="J48" i="2"/>
  <c r="I48" i="2"/>
  <c r="AH48" i="2" s="1"/>
  <c r="H48" i="2"/>
  <c r="AG48" i="2" s="1"/>
  <c r="G48" i="2"/>
  <c r="AF48" i="2" s="1"/>
  <c r="F48" i="2"/>
  <c r="AE48" i="2" s="1"/>
  <c r="E48" i="2"/>
  <c r="AD48" i="2" s="1"/>
  <c r="F46" i="2"/>
  <c r="G46" i="2"/>
  <c r="H46" i="2"/>
  <c r="AG46" i="2" s="1"/>
  <c r="I46" i="2"/>
  <c r="AH46" i="2" s="1"/>
  <c r="J46" i="2"/>
  <c r="J45" i="2" s="1"/>
  <c r="K46" i="2"/>
  <c r="E46" i="2"/>
  <c r="E43" i="2"/>
  <c r="F43" i="2"/>
  <c r="AE43" i="2" s="1"/>
  <c r="G43" i="2"/>
  <c r="AF43" i="2" s="1"/>
  <c r="H43" i="2"/>
  <c r="AG43" i="2" s="1"/>
  <c r="I43" i="2"/>
  <c r="J43" i="2"/>
  <c r="K43" i="2"/>
  <c r="AJ43" i="2" s="1"/>
  <c r="F42" i="2"/>
  <c r="G42" i="2"/>
  <c r="H42" i="2"/>
  <c r="I42" i="2"/>
  <c r="L42" i="2" s="1"/>
  <c r="J42" i="2"/>
  <c r="AI42" i="2" s="1"/>
  <c r="K42" i="2"/>
  <c r="E42" i="2"/>
  <c r="K41" i="2"/>
  <c r="AJ41" i="2" s="1"/>
  <c r="J41" i="2"/>
  <c r="I41" i="2"/>
  <c r="H41" i="2"/>
  <c r="G41" i="2"/>
  <c r="AF41" i="2" s="1"/>
  <c r="F41" i="2"/>
  <c r="E41" i="2"/>
  <c r="K40" i="2"/>
  <c r="J40" i="2"/>
  <c r="AI40" i="2" s="1"/>
  <c r="I40" i="2"/>
  <c r="H40" i="2"/>
  <c r="AG40" i="2" s="1"/>
  <c r="G40" i="2"/>
  <c r="AF40" i="2" s="1"/>
  <c r="F40" i="2"/>
  <c r="AE40" i="2" s="1"/>
  <c r="E40" i="2"/>
  <c r="K39" i="2"/>
  <c r="J39" i="2"/>
  <c r="I39" i="2"/>
  <c r="AH39" i="2" s="1"/>
  <c r="H39" i="2"/>
  <c r="AG39" i="2" s="1"/>
  <c r="G39" i="2"/>
  <c r="F39" i="2"/>
  <c r="E39" i="2"/>
  <c r="K38" i="2"/>
  <c r="AJ38" i="2" s="1"/>
  <c r="J38" i="2"/>
  <c r="I38" i="2"/>
  <c r="H38" i="2"/>
  <c r="AG38" i="2" s="1"/>
  <c r="G38" i="2"/>
  <c r="AF38" i="2" s="1"/>
  <c r="F38" i="2"/>
  <c r="E38" i="2"/>
  <c r="K37" i="2"/>
  <c r="J37" i="2"/>
  <c r="I37" i="2"/>
  <c r="H37" i="2"/>
  <c r="AG37" i="2" s="1"/>
  <c r="G37" i="2"/>
  <c r="AF37" i="2" s="1"/>
  <c r="F37" i="2"/>
  <c r="AE37" i="2" s="1"/>
  <c r="E37" i="2"/>
  <c r="K36" i="2"/>
  <c r="AJ36" i="2" s="1"/>
  <c r="J36" i="2"/>
  <c r="AI36" i="2" s="1"/>
  <c r="I36" i="2"/>
  <c r="AH36" i="2" s="1"/>
  <c r="H36" i="2"/>
  <c r="AG36" i="2" s="1"/>
  <c r="G36" i="2"/>
  <c r="F36" i="2"/>
  <c r="F35" i="2" s="1"/>
  <c r="AE35" i="2" s="1"/>
  <c r="E36" i="2"/>
  <c r="K34" i="2"/>
  <c r="J34" i="2"/>
  <c r="AI34" i="2" s="1"/>
  <c r="I34" i="2"/>
  <c r="AH34" i="2" s="1"/>
  <c r="H34" i="2"/>
  <c r="G34" i="2"/>
  <c r="F34" i="2"/>
  <c r="AE34" i="2" s="1"/>
  <c r="E34" i="2"/>
  <c r="K33" i="2"/>
  <c r="J33" i="2"/>
  <c r="I33" i="2"/>
  <c r="H33" i="2"/>
  <c r="G33" i="2"/>
  <c r="F33" i="2"/>
  <c r="E33" i="2"/>
  <c r="E28" i="2"/>
  <c r="AD28" i="2" s="1"/>
  <c r="F28" i="2"/>
  <c r="G28" i="2"/>
  <c r="AF28" i="2" s="1"/>
  <c r="H28" i="2"/>
  <c r="AG28" i="2" s="1"/>
  <c r="I28" i="2"/>
  <c r="AH28" i="2" s="1"/>
  <c r="J28" i="2"/>
  <c r="AI28" i="2" s="1"/>
  <c r="K28" i="2"/>
  <c r="E29" i="2"/>
  <c r="F29" i="2"/>
  <c r="AE29" i="2" s="1"/>
  <c r="G29" i="2"/>
  <c r="AF29" i="2" s="1"/>
  <c r="H29" i="2"/>
  <c r="I29" i="2"/>
  <c r="AH29" i="2" s="1"/>
  <c r="J29" i="2"/>
  <c r="K29" i="2"/>
  <c r="E30" i="2"/>
  <c r="F30" i="2"/>
  <c r="AE30" i="2" s="1"/>
  <c r="G30" i="2"/>
  <c r="H30" i="2"/>
  <c r="AG30" i="2" s="1"/>
  <c r="I30" i="2"/>
  <c r="J30" i="2"/>
  <c r="AI30" i="2" s="1"/>
  <c r="K30" i="2"/>
  <c r="AJ30" i="2" s="1"/>
  <c r="E31" i="2"/>
  <c r="F31" i="2"/>
  <c r="G31" i="2"/>
  <c r="AF31" i="2" s="1"/>
  <c r="H31" i="2"/>
  <c r="AG31" i="2" s="1"/>
  <c r="I31" i="2"/>
  <c r="J31" i="2"/>
  <c r="K31" i="2"/>
  <c r="AJ31" i="2" s="1"/>
  <c r="F27" i="2"/>
  <c r="F26" i="2" s="1"/>
  <c r="AE26" i="2" s="1"/>
  <c r="G27" i="2"/>
  <c r="H27" i="2"/>
  <c r="I27" i="2"/>
  <c r="AH27" i="2" s="1"/>
  <c r="J27" i="2"/>
  <c r="J26" i="2" s="1"/>
  <c r="AI26" i="2" s="1"/>
  <c r="K27" i="2"/>
  <c r="E27" i="2"/>
  <c r="E22" i="2"/>
  <c r="F22" i="2"/>
  <c r="G22" i="2"/>
  <c r="H22" i="2"/>
  <c r="I22" i="2"/>
  <c r="J22" i="2"/>
  <c r="K22" i="2"/>
  <c r="E23" i="2"/>
  <c r="F23" i="2"/>
  <c r="G23" i="2"/>
  <c r="H23" i="2"/>
  <c r="I23" i="2"/>
  <c r="J23" i="2"/>
  <c r="K23" i="2"/>
  <c r="E24" i="2"/>
  <c r="F24" i="2"/>
  <c r="G24" i="2"/>
  <c r="H24" i="2"/>
  <c r="I24" i="2"/>
  <c r="J24" i="2"/>
  <c r="K24" i="2"/>
  <c r="F21" i="2"/>
  <c r="F20" i="2" s="1"/>
  <c r="G21" i="2"/>
  <c r="G20" i="2" s="1"/>
  <c r="H21" i="2"/>
  <c r="H20" i="2" s="1"/>
  <c r="I21" i="2"/>
  <c r="I20" i="2" s="1"/>
  <c r="J21" i="2"/>
  <c r="J20" i="2" s="1"/>
  <c r="J19" i="2" s="1"/>
  <c r="K21" i="2"/>
  <c r="E21" i="2"/>
  <c r="E14" i="2"/>
  <c r="AD14" i="2" s="1"/>
  <c r="F14" i="2"/>
  <c r="AE14" i="2" s="1"/>
  <c r="G14" i="2"/>
  <c r="AF14" i="2" s="1"/>
  <c r="H14" i="2"/>
  <c r="I14" i="2"/>
  <c r="J14" i="2"/>
  <c r="AI14" i="2" s="1"/>
  <c r="K14" i="2"/>
  <c r="AJ14" i="2" s="1"/>
  <c r="E15" i="2"/>
  <c r="AD15" i="2" s="1"/>
  <c r="F15" i="2"/>
  <c r="G15" i="2"/>
  <c r="AF15" i="2" s="1"/>
  <c r="H15" i="2"/>
  <c r="I15" i="2"/>
  <c r="AH15" i="2" s="1"/>
  <c r="J15" i="2"/>
  <c r="K15" i="2"/>
  <c r="AJ15" i="2" s="1"/>
  <c r="E16" i="2"/>
  <c r="AD16" i="2" s="1"/>
  <c r="F16" i="2"/>
  <c r="G16" i="2"/>
  <c r="H16" i="2"/>
  <c r="AG16" i="2" s="1"/>
  <c r="I16" i="2"/>
  <c r="AH16" i="2" s="1"/>
  <c r="J16" i="2"/>
  <c r="K16" i="2"/>
  <c r="E17" i="2"/>
  <c r="AD17" i="2" s="1"/>
  <c r="F17" i="2"/>
  <c r="G17" i="2"/>
  <c r="AF17" i="2" s="1"/>
  <c r="H17" i="2"/>
  <c r="I17" i="2"/>
  <c r="AH17" i="2" s="1"/>
  <c r="J17" i="2"/>
  <c r="K17" i="2"/>
  <c r="AJ17" i="2" s="1"/>
  <c r="E13" i="2"/>
  <c r="F13" i="2"/>
  <c r="AE13" i="2" s="1"/>
  <c r="G13" i="2"/>
  <c r="G11" i="2" s="1"/>
  <c r="H13" i="2"/>
  <c r="AG13" i="2" s="1"/>
  <c r="I13" i="2"/>
  <c r="J13" i="2"/>
  <c r="AI13" i="2" s="1"/>
  <c r="K13" i="2"/>
  <c r="AJ13" i="2" s="1"/>
  <c r="F12" i="2"/>
  <c r="G12" i="2"/>
  <c r="H12" i="2"/>
  <c r="AG12" i="2" s="1"/>
  <c r="I12" i="2"/>
  <c r="AH12" i="2" s="1"/>
  <c r="J12" i="2"/>
  <c r="K12" i="2"/>
  <c r="E12" i="2"/>
  <c r="E7" i="2"/>
  <c r="AD7" i="2" s="1"/>
  <c r="F7" i="2"/>
  <c r="G7" i="2"/>
  <c r="AF7" i="2" s="1"/>
  <c r="H7" i="2"/>
  <c r="H8" i="2" s="1"/>
  <c r="I7" i="2"/>
  <c r="J7" i="2"/>
  <c r="K7" i="2"/>
  <c r="AJ7" i="2" s="1"/>
  <c r="F6" i="2"/>
  <c r="L6" i="2" s="1"/>
  <c r="AK6" i="2" s="1"/>
  <c r="G6" i="2"/>
  <c r="H6" i="2"/>
  <c r="I6" i="2"/>
  <c r="J6" i="2"/>
  <c r="J8" i="2" s="1"/>
  <c r="K6" i="2"/>
  <c r="E6" i="2"/>
  <c r="AJ55" i="3"/>
  <c r="X55" i="3"/>
  <c r="K55" i="3"/>
  <c r="J55" i="3"/>
  <c r="I55" i="3"/>
  <c r="H55" i="3"/>
  <c r="G55" i="3"/>
  <c r="F55" i="3"/>
  <c r="E55" i="3"/>
  <c r="X49" i="3"/>
  <c r="K49" i="3"/>
  <c r="AI49" i="3" s="1"/>
  <c r="J49" i="3"/>
  <c r="AH49" i="3" s="1"/>
  <c r="I49" i="3"/>
  <c r="AG49" i="3" s="1"/>
  <c r="H49" i="3"/>
  <c r="AF49" i="3" s="1"/>
  <c r="G49" i="3"/>
  <c r="AE49" i="3" s="1"/>
  <c r="F49" i="3"/>
  <c r="AD49" i="3" s="1"/>
  <c r="E49" i="3"/>
  <c r="K48" i="3"/>
  <c r="J48" i="3"/>
  <c r="AH48" i="3" s="1"/>
  <c r="I48" i="3"/>
  <c r="H48" i="3"/>
  <c r="G48" i="3"/>
  <c r="F48" i="3"/>
  <c r="E48" i="3"/>
  <c r="X47" i="3"/>
  <c r="K47" i="3"/>
  <c r="AI47" i="3" s="1"/>
  <c r="J47" i="3"/>
  <c r="AH47" i="3" s="1"/>
  <c r="I47" i="3"/>
  <c r="AG47" i="3" s="1"/>
  <c r="H47" i="3"/>
  <c r="AF47" i="3" s="1"/>
  <c r="G47" i="3"/>
  <c r="AE47" i="3" s="1"/>
  <c r="F47" i="3"/>
  <c r="AD47" i="3" s="1"/>
  <c r="E47" i="3"/>
  <c r="AC47" i="3" s="1"/>
  <c r="X46" i="3"/>
  <c r="K46" i="3"/>
  <c r="AI46" i="3" s="1"/>
  <c r="J46" i="3"/>
  <c r="AH46" i="3" s="1"/>
  <c r="I46" i="3"/>
  <c r="AG46" i="3" s="1"/>
  <c r="H46" i="3"/>
  <c r="AF46" i="3" s="1"/>
  <c r="G46" i="3"/>
  <c r="AE46" i="3" s="1"/>
  <c r="F46" i="3"/>
  <c r="AD46" i="3" s="1"/>
  <c r="E46" i="3"/>
  <c r="W45" i="3"/>
  <c r="V45" i="3"/>
  <c r="X43" i="3"/>
  <c r="K43" i="3"/>
  <c r="AI43" i="3" s="1"/>
  <c r="J43" i="3"/>
  <c r="AH43" i="3" s="1"/>
  <c r="I43" i="3"/>
  <c r="AG43" i="3" s="1"/>
  <c r="H43" i="3"/>
  <c r="AF43" i="3" s="1"/>
  <c r="G43" i="3"/>
  <c r="AE43" i="3" s="1"/>
  <c r="F43" i="3"/>
  <c r="E43" i="3"/>
  <c r="AC43" i="3" s="1"/>
  <c r="X42" i="3"/>
  <c r="K42" i="3"/>
  <c r="AI42" i="3" s="1"/>
  <c r="J42" i="3"/>
  <c r="AH42" i="3" s="1"/>
  <c r="I42" i="3"/>
  <c r="AG42" i="3" s="1"/>
  <c r="H42" i="3"/>
  <c r="AF42" i="3" s="1"/>
  <c r="G42" i="3"/>
  <c r="F42" i="3"/>
  <c r="AD42" i="3" s="1"/>
  <c r="E42" i="3"/>
  <c r="AC42" i="3" s="1"/>
  <c r="X41" i="3"/>
  <c r="K41" i="3"/>
  <c r="AI41" i="3" s="1"/>
  <c r="J41" i="3"/>
  <c r="AH41" i="3" s="1"/>
  <c r="I41" i="3"/>
  <c r="AG41" i="3" s="1"/>
  <c r="H41" i="3"/>
  <c r="AF41" i="3" s="1"/>
  <c r="G41" i="3"/>
  <c r="AE41" i="3" s="1"/>
  <c r="F41" i="3"/>
  <c r="AD41" i="3" s="1"/>
  <c r="E41" i="3"/>
  <c r="AC41" i="3" s="1"/>
  <c r="X40" i="3"/>
  <c r="K40" i="3"/>
  <c r="AI40" i="3" s="1"/>
  <c r="J40" i="3"/>
  <c r="AH40" i="3" s="1"/>
  <c r="I40" i="3"/>
  <c r="AG40" i="3" s="1"/>
  <c r="H40" i="3"/>
  <c r="AF40" i="3" s="1"/>
  <c r="G40" i="3"/>
  <c r="AE40" i="3" s="1"/>
  <c r="F40" i="3"/>
  <c r="AD40" i="3" s="1"/>
  <c r="E40" i="3"/>
  <c r="X39" i="3"/>
  <c r="K39" i="3"/>
  <c r="AI39" i="3" s="1"/>
  <c r="J39" i="3"/>
  <c r="AH39" i="3" s="1"/>
  <c r="I39" i="3"/>
  <c r="AG39" i="3" s="1"/>
  <c r="H39" i="3"/>
  <c r="AF39" i="3" s="1"/>
  <c r="G39" i="3"/>
  <c r="AE39" i="3" s="1"/>
  <c r="F39" i="3"/>
  <c r="E39" i="3"/>
  <c r="AC39" i="3" s="1"/>
  <c r="X38" i="3"/>
  <c r="K38" i="3"/>
  <c r="J38" i="3"/>
  <c r="AH38" i="3" s="1"/>
  <c r="I38" i="3"/>
  <c r="AG38" i="3" s="1"/>
  <c r="H38" i="3"/>
  <c r="AF38" i="3" s="1"/>
  <c r="G38" i="3"/>
  <c r="F38" i="3"/>
  <c r="AD38" i="3" s="1"/>
  <c r="E38" i="3"/>
  <c r="AC38" i="3" s="1"/>
  <c r="X37" i="3"/>
  <c r="K37" i="3"/>
  <c r="AI37" i="3" s="1"/>
  <c r="J37" i="3"/>
  <c r="AH37" i="3" s="1"/>
  <c r="I37" i="3"/>
  <c r="AG37" i="3" s="1"/>
  <c r="H37" i="3"/>
  <c r="G37" i="3"/>
  <c r="AE37" i="3" s="1"/>
  <c r="F37" i="3"/>
  <c r="AD37" i="3" s="1"/>
  <c r="E37" i="3"/>
  <c r="AC37" i="3" s="1"/>
  <c r="X36" i="3"/>
  <c r="K36" i="3"/>
  <c r="AI36" i="3" s="1"/>
  <c r="J36" i="3"/>
  <c r="AH36" i="3" s="1"/>
  <c r="I36" i="3"/>
  <c r="AG36" i="3" s="1"/>
  <c r="H36" i="3"/>
  <c r="AF36" i="3" s="1"/>
  <c r="G36" i="3"/>
  <c r="AE36" i="3" s="1"/>
  <c r="F36" i="3"/>
  <c r="AD36" i="3" s="1"/>
  <c r="E36" i="3"/>
  <c r="E35" i="3" s="1"/>
  <c r="W35" i="3"/>
  <c r="V35" i="3"/>
  <c r="U35" i="3"/>
  <c r="T35" i="3"/>
  <c r="S35" i="3"/>
  <c r="R35" i="3"/>
  <c r="Q35" i="3"/>
  <c r="I35" i="3"/>
  <c r="X34" i="3"/>
  <c r="K34" i="3"/>
  <c r="AI34" i="3" s="1"/>
  <c r="J34" i="3"/>
  <c r="I34" i="3"/>
  <c r="AG34" i="3" s="1"/>
  <c r="H34" i="3"/>
  <c r="AF34" i="3" s="1"/>
  <c r="G34" i="3"/>
  <c r="AE34" i="3" s="1"/>
  <c r="F34" i="3"/>
  <c r="E34" i="3"/>
  <c r="AC34" i="3" s="1"/>
  <c r="X33" i="3"/>
  <c r="K33" i="3"/>
  <c r="AI33" i="3" s="1"/>
  <c r="J33" i="3"/>
  <c r="AH33" i="3" s="1"/>
  <c r="I33" i="3"/>
  <c r="AG33" i="3" s="1"/>
  <c r="H33" i="3"/>
  <c r="AF33" i="3" s="1"/>
  <c r="G33" i="3"/>
  <c r="F33" i="3"/>
  <c r="AD33" i="3" s="1"/>
  <c r="E33" i="3"/>
  <c r="AC33" i="3" s="1"/>
  <c r="W32" i="3"/>
  <c r="V32" i="3"/>
  <c r="U32" i="3"/>
  <c r="T32" i="3"/>
  <c r="S32" i="3"/>
  <c r="R32" i="3"/>
  <c r="Q32" i="3"/>
  <c r="X31" i="3"/>
  <c r="K31" i="3"/>
  <c r="AI31" i="3" s="1"/>
  <c r="J31" i="3"/>
  <c r="AH31" i="3" s="1"/>
  <c r="I31" i="3"/>
  <c r="AG31" i="3" s="1"/>
  <c r="H31" i="3"/>
  <c r="AF31" i="3" s="1"/>
  <c r="G31" i="3"/>
  <c r="AE31" i="3" s="1"/>
  <c r="F31" i="3"/>
  <c r="AD31" i="3" s="1"/>
  <c r="E31" i="3"/>
  <c r="AC31" i="3" s="1"/>
  <c r="X30" i="3"/>
  <c r="K30" i="3"/>
  <c r="AI30" i="3" s="1"/>
  <c r="J30" i="3"/>
  <c r="AH30" i="3" s="1"/>
  <c r="I30" i="3"/>
  <c r="AG30" i="3" s="1"/>
  <c r="H30" i="3"/>
  <c r="AF30" i="3" s="1"/>
  <c r="G30" i="3"/>
  <c r="AE30" i="3" s="1"/>
  <c r="F30" i="3"/>
  <c r="AD30" i="3" s="1"/>
  <c r="E30" i="3"/>
  <c r="X29" i="3"/>
  <c r="K29" i="3"/>
  <c r="AI29" i="3" s="1"/>
  <c r="J29" i="3"/>
  <c r="I29" i="3"/>
  <c r="AG29" i="3" s="1"/>
  <c r="H29" i="3"/>
  <c r="AF29" i="3" s="1"/>
  <c r="G29" i="3"/>
  <c r="AE29" i="3" s="1"/>
  <c r="F29" i="3"/>
  <c r="E29" i="3"/>
  <c r="AC29" i="3" s="1"/>
  <c r="AD28" i="3"/>
  <c r="X28" i="3"/>
  <c r="K28" i="3"/>
  <c r="J28" i="3"/>
  <c r="AH28" i="3" s="1"/>
  <c r="I28" i="3"/>
  <c r="AG28" i="3" s="1"/>
  <c r="H28" i="3"/>
  <c r="AF28" i="3" s="1"/>
  <c r="G28" i="3"/>
  <c r="F28" i="3"/>
  <c r="E28" i="3"/>
  <c r="AC28" i="3" s="1"/>
  <c r="X27" i="3"/>
  <c r="K27" i="3"/>
  <c r="AI27" i="3" s="1"/>
  <c r="J27" i="3"/>
  <c r="AH27" i="3" s="1"/>
  <c r="I27" i="3"/>
  <c r="AG27" i="3" s="1"/>
  <c r="H27" i="3"/>
  <c r="G27" i="3"/>
  <c r="AE27" i="3" s="1"/>
  <c r="F27" i="3"/>
  <c r="AD27" i="3" s="1"/>
  <c r="E27" i="3"/>
  <c r="AC27" i="3" s="1"/>
  <c r="W26" i="3"/>
  <c r="V26" i="3"/>
  <c r="U26" i="3"/>
  <c r="T26" i="3"/>
  <c r="S26" i="3"/>
  <c r="R26" i="3"/>
  <c r="Q26" i="3"/>
  <c r="Q25" i="3" s="1"/>
  <c r="E26" i="3"/>
  <c r="W25" i="3"/>
  <c r="V25" i="3"/>
  <c r="U25" i="3"/>
  <c r="T25" i="3"/>
  <c r="S25" i="3"/>
  <c r="R25" i="3"/>
  <c r="X24" i="3"/>
  <c r="L24" i="3"/>
  <c r="X23" i="3"/>
  <c r="L23" i="3"/>
  <c r="X22" i="3"/>
  <c r="L22" i="3"/>
  <c r="X21" i="3"/>
  <c r="L21" i="3"/>
  <c r="W20" i="3"/>
  <c r="W19" i="3" s="1"/>
  <c r="V20" i="3"/>
  <c r="V19" i="3" s="1"/>
  <c r="U20" i="3"/>
  <c r="U19" i="3" s="1"/>
  <c r="T20" i="3"/>
  <c r="T19" i="3" s="1"/>
  <c r="S20" i="3"/>
  <c r="S19" i="3" s="1"/>
  <c r="R20" i="3"/>
  <c r="R19" i="3" s="1"/>
  <c r="Q20" i="3"/>
  <c r="Q19" i="3" s="1"/>
  <c r="K20" i="3"/>
  <c r="K19" i="3" s="1"/>
  <c r="J20" i="3"/>
  <c r="J19" i="3" s="1"/>
  <c r="I20" i="3"/>
  <c r="I19" i="3" s="1"/>
  <c r="H20" i="3"/>
  <c r="G20" i="3"/>
  <c r="F19" i="3"/>
  <c r="E20" i="3"/>
  <c r="E19" i="3" s="1"/>
  <c r="G19" i="3"/>
  <c r="X17" i="3"/>
  <c r="K17" i="3"/>
  <c r="AI17" i="3" s="1"/>
  <c r="J17" i="3"/>
  <c r="AH17" i="3" s="1"/>
  <c r="I17" i="3"/>
  <c r="AG17" i="3" s="1"/>
  <c r="H17" i="3"/>
  <c r="AF17" i="3" s="1"/>
  <c r="G17" i="3"/>
  <c r="AE17" i="3" s="1"/>
  <c r="F17" i="3"/>
  <c r="AD17" i="3" s="1"/>
  <c r="E17" i="3"/>
  <c r="X16" i="3"/>
  <c r="K16" i="3"/>
  <c r="AI16" i="3" s="1"/>
  <c r="J16" i="3"/>
  <c r="AH16" i="3" s="1"/>
  <c r="I16" i="3"/>
  <c r="AG16" i="3" s="1"/>
  <c r="H16" i="3"/>
  <c r="AF16" i="3" s="1"/>
  <c r="G16" i="3"/>
  <c r="AE16" i="3" s="1"/>
  <c r="F16" i="3"/>
  <c r="E16" i="3"/>
  <c r="AC16" i="3" s="1"/>
  <c r="K15" i="3"/>
  <c r="J15" i="3"/>
  <c r="I15" i="3"/>
  <c r="H15" i="3"/>
  <c r="G15" i="3"/>
  <c r="F15" i="3"/>
  <c r="E15" i="3"/>
  <c r="X14" i="3"/>
  <c r="K14" i="3"/>
  <c r="J14" i="3"/>
  <c r="I14" i="3"/>
  <c r="H14" i="3"/>
  <c r="G14" i="3"/>
  <c r="F14" i="3"/>
  <c r="E14" i="3"/>
  <c r="X13" i="3"/>
  <c r="K13" i="3"/>
  <c r="AI13" i="3" s="1"/>
  <c r="J13" i="3"/>
  <c r="AH13" i="3" s="1"/>
  <c r="I13" i="3"/>
  <c r="AG13" i="3" s="1"/>
  <c r="H13" i="3"/>
  <c r="G13" i="3"/>
  <c r="AE13" i="3" s="1"/>
  <c r="F13" i="3"/>
  <c r="AD13" i="3" s="1"/>
  <c r="E13" i="3"/>
  <c r="AC13" i="3" s="1"/>
  <c r="X12" i="3"/>
  <c r="K12" i="3"/>
  <c r="AI12" i="3" s="1"/>
  <c r="J12" i="3"/>
  <c r="AH12" i="3" s="1"/>
  <c r="I12" i="3"/>
  <c r="AG12" i="3" s="1"/>
  <c r="H12" i="3"/>
  <c r="AF12" i="3" s="1"/>
  <c r="G12" i="3"/>
  <c r="AE12" i="3" s="1"/>
  <c r="F12" i="3"/>
  <c r="AD12" i="3" s="1"/>
  <c r="E12" i="3"/>
  <c r="W11" i="3"/>
  <c r="W10" i="3" s="1"/>
  <c r="V11" i="3"/>
  <c r="V10" i="3" s="1"/>
  <c r="U11" i="3"/>
  <c r="U10" i="3" s="1"/>
  <c r="T11" i="3"/>
  <c r="S11" i="3"/>
  <c r="S10" i="3" s="1"/>
  <c r="R11" i="3"/>
  <c r="R10" i="3" s="1"/>
  <c r="Q11" i="3"/>
  <c r="Q10" i="3" s="1"/>
  <c r="E11" i="3"/>
  <c r="T10" i="3"/>
  <c r="K7" i="3"/>
  <c r="J7" i="3"/>
  <c r="I7" i="3"/>
  <c r="H7" i="3"/>
  <c r="G7" i="3"/>
  <c r="F7" i="3"/>
  <c r="E7" i="3"/>
  <c r="K6" i="3"/>
  <c r="J6" i="3"/>
  <c r="I6" i="3"/>
  <c r="H6" i="3"/>
  <c r="G6" i="3"/>
  <c r="F6" i="3"/>
  <c r="E6" i="3"/>
  <c r="AK55" i="2"/>
  <c r="Y55" i="2"/>
  <c r="Y54" i="2"/>
  <c r="AJ49" i="2"/>
  <c r="AI49" i="2"/>
  <c r="AH49" i="2"/>
  <c r="AF49" i="2"/>
  <c r="AE49" i="2"/>
  <c r="Y49" i="2"/>
  <c r="AI48" i="2"/>
  <c r="Y48" i="2"/>
  <c r="AI47" i="2"/>
  <c r="AH47" i="2"/>
  <c r="AF47" i="2"/>
  <c r="AE47" i="2"/>
  <c r="Y47" i="2"/>
  <c r="AJ46" i="2"/>
  <c r="AI46" i="2"/>
  <c r="AE46" i="2"/>
  <c r="AD46" i="2"/>
  <c r="Y46" i="2"/>
  <c r="X45" i="2"/>
  <c r="W45" i="2"/>
  <c r="V45" i="2"/>
  <c r="U45" i="2"/>
  <c r="T45" i="2"/>
  <c r="S45" i="2"/>
  <c r="R45" i="2"/>
  <c r="K45" i="2"/>
  <c r="F45" i="2"/>
  <c r="E45" i="2"/>
  <c r="AI43" i="2"/>
  <c r="AH43" i="2"/>
  <c r="AD43" i="2"/>
  <c r="Y43" i="2"/>
  <c r="AJ42" i="2"/>
  <c r="AG42" i="2"/>
  <c r="AF42" i="2"/>
  <c r="AE42" i="2"/>
  <c r="AI41" i="2"/>
  <c r="AH41" i="2"/>
  <c r="AE41" i="2"/>
  <c r="AD41" i="2"/>
  <c r="Y41" i="2"/>
  <c r="AJ40" i="2"/>
  <c r="AH40" i="2"/>
  <c r="AD40" i="2"/>
  <c r="Y40" i="2"/>
  <c r="AJ39" i="2"/>
  <c r="AI39" i="2"/>
  <c r="AF39" i="2"/>
  <c r="AE39" i="2"/>
  <c r="Y39" i="2"/>
  <c r="AI38" i="2"/>
  <c r="AH38" i="2"/>
  <c r="AE38" i="2"/>
  <c r="AD38" i="2"/>
  <c r="Y38" i="2"/>
  <c r="AI37" i="2"/>
  <c r="AH37" i="2"/>
  <c r="AD37" i="2"/>
  <c r="Y37" i="2"/>
  <c r="AF36" i="2"/>
  <c r="Y36" i="2"/>
  <c r="X35" i="2"/>
  <c r="W35" i="2"/>
  <c r="V35" i="2"/>
  <c r="U35" i="2"/>
  <c r="T35" i="2"/>
  <c r="S35" i="2"/>
  <c r="R35" i="2"/>
  <c r="J35" i="2"/>
  <c r="AI35" i="2" s="1"/>
  <c r="I35" i="2"/>
  <c r="AH35" i="2" s="1"/>
  <c r="E35" i="2"/>
  <c r="AJ34" i="2"/>
  <c r="AG34" i="2"/>
  <c r="AF34" i="2"/>
  <c r="Y34" i="2"/>
  <c r="AI33" i="2"/>
  <c r="AH33" i="2"/>
  <c r="AF33" i="2"/>
  <c r="AE33" i="2"/>
  <c r="X32" i="2"/>
  <c r="W32" i="2"/>
  <c r="V32" i="2"/>
  <c r="U32" i="2"/>
  <c r="T32" i="2"/>
  <c r="S32" i="2"/>
  <c r="J32" i="2"/>
  <c r="I32" i="2"/>
  <c r="AH32" i="2" s="1"/>
  <c r="G32" i="2"/>
  <c r="AF32" i="2" s="1"/>
  <c r="AI31" i="2"/>
  <c r="AH31" i="2"/>
  <c r="AE31" i="2"/>
  <c r="AH30" i="2"/>
  <c r="AF30" i="2"/>
  <c r="AD30" i="2"/>
  <c r="Y30" i="2"/>
  <c r="AJ29" i="2"/>
  <c r="AI29" i="2"/>
  <c r="AG29" i="2"/>
  <c r="Y29" i="2"/>
  <c r="AE28" i="2"/>
  <c r="Y28" i="2"/>
  <c r="AJ27" i="2"/>
  <c r="AG27" i="2"/>
  <c r="AD27" i="2"/>
  <c r="Y27" i="2"/>
  <c r="X26" i="2"/>
  <c r="W26" i="2"/>
  <c r="W25" i="2" s="1"/>
  <c r="V26" i="2"/>
  <c r="V25" i="2" s="1"/>
  <c r="U26" i="2"/>
  <c r="U25" i="2" s="1"/>
  <c r="T26" i="2"/>
  <c r="S26" i="2"/>
  <c r="S25" i="2" s="1"/>
  <c r="R26" i="2"/>
  <c r="R25" i="2" s="1"/>
  <c r="X25" i="2"/>
  <c r="T25" i="2"/>
  <c r="Y24" i="2"/>
  <c r="Y23" i="2"/>
  <c r="Y22" i="2"/>
  <c r="Y21" i="2"/>
  <c r="X20" i="2"/>
  <c r="W20" i="2"/>
  <c r="V20" i="2"/>
  <c r="V19" i="2" s="1"/>
  <c r="U20" i="2"/>
  <c r="U19" i="2" s="1"/>
  <c r="T20" i="2"/>
  <c r="S20" i="2"/>
  <c r="S19" i="2" s="1"/>
  <c r="R20" i="2"/>
  <c r="R19" i="2" s="1"/>
  <c r="K20" i="2"/>
  <c r="K19" i="2" s="1"/>
  <c r="X19" i="2"/>
  <c r="W19" i="2"/>
  <c r="T19" i="2"/>
  <c r="G19" i="2"/>
  <c r="AI17" i="2"/>
  <c r="AG17" i="2"/>
  <c r="Y17" i="2"/>
  <c r="AJ16" i="2"/>
  <c r="AI16" i="2"/>
  <c r="AF16" i="2"/>
  <c r="AE16" i="2"/>
  <c r="Y16" i="2"/>
  <c r="AI15" i="2"/>
  <c r="AG15" i="2"/>
  <c r="AE15" i="2"/>
  <c r="Y15" i="2"/>
  <c r="AH14" i="2"/>
  <c r="AG14" i="2"/>
  <c r="Y14" i="2"/>
  <c r="AH13" i="2"/>
  <c r="AD13" i="2"/>
  <c r="Y13" i="2"/>
  <c r="AJ12" i="2"/>
  <c r="AI12" i="2"/>
  <c r="AF12" i="2"/>
  <c r="AE12" i="2"/>
  <c r="Y12" i="2"/>
  <c r="X11" i="2"/>
  <c r="W11" i="2"/>
  <c r="V11" i="2"/>
  <c r="U11" i="2"/>
  <c r="U10" i="2" s="1"/>
  <c r="T11" i="2"/>
  <c r="S11" i="2"/>
  <c r="R11" i="2"/>
  <c r="J11" i="2"/>
  <c r="X10" i="2"/>
  <c r="X9" i="2" s="1"/>
  <c r="W10" i="2"/>
  <c r="W9" i="2" s="1"/>
  <c r="V10" i="2"/>
  <c r="V9" i="2" s="1"/>
  <c r="T10" i="2"/>
  <c r="S10" i="2"/>
  <c r="S9" i="2" s="1"/>
  <c r="R10" i="2"/>
  <c r="R9" i="2" s="1"/>
  <c r="U9" i="2"/>
  <c r="X8" i="2"/>
  <c r="W8" i="2"/>
  <c r="V8" i="2"/>
  <c r="U8" i="2"/>
  <c r="T8" i="2"/>
  <c r="S8" i="2"/>
  <c r="R8" i="2"/>
  <c r="E8" i="2"/>
  <c r="AI7" i="2"/>
  <c r="AH7" i="2"/>
  <c r="AE7" i="2"/>
  <c r="Y7" i="2"/>
  <c r="Y8" i="2" s="1"/>
  <c r="AJ6" i="2"/>
  <c r="AG6" i="2"/>
  <c r="AF6" i="2"/>
  <c r="AD6" i="2"/>
  <c r="Y6" i="2"/>
  <c r="L55" i="1"/>
  <c r="L49" i="1"/>
  <c r="L48" i="1"/>
  <c r="L47" i="1"/>
  <c r="L46" i="1"/>
  <c r="K45" i="1"/>
  <c r="J45" i="1"/>
  <c r="I45" i="1"/>
  <c r="H45" i="1"/>
  <c r="G45" i="1"/>
  <c r="F45" i="1"/>
  <c r="E45" i="1"/>
  <c r="L43" i="1"/>
  <c r="L42" i="1"/>
  <c r="L41" i="1"/>
  <c r="L40" i="1"/>
  <c r="L39" i="1"/>
  <c r="L38" i="1"/>
  <c r="L37" i="1"/>
  <c r="L36" i="1"/>
  <c r="K35" i="1"/>
  <c r="J35" i="1"/>
  <c r="I35" i="1"/>
  <c r="H35" i="1"/>
  <c r="G35" i="1"/>
  <c r="F35" i="1"/>
  <c r="E35" i="1"/>
  <c r="L34" i="1"/>
  <c r="L33" i="1"/>
  <c r="K32" i="1"/>
  <c r="J32" i="1"/>
  <c r="I32" i="1"/>
  <c r="H32" i="1"/>
  <c r="G32" i="1"/>
  <c r="F32" i="1"/>
  <c r="E32" i="1"/>
  <c r="L31" i="1"/>
  <c r="L30" i="1"/>
  <c r="L29" i="1"/>
  <c r="L28" i="1"/>
  <c r="L27" i="1"/>
  <c r="K26" i="1"/>
  <c r="K25" i="1" s="1"/>
  <c r="J26" i="1"/>
  <c r="J25" i="1" s="1"/>
  <c r="I26" i="1"/>
  <c r="I25" i="1" s="1"/>
  <c r="H26" i="1"/>
  <c r="H25" i="1" s="1"/>
  <c r="G26" i="1"/>
  <c r="G25" i="1" s="1"/>
  <c r="F26" i="1"/>
  <c r="F25" i="1" s="1"/>
  <c r="E26" i="1"/>
  <c r="E25" i="1"/>
  <c r="L24" i="1"/>
  <c r="L23" i="1"/>
  <c r="L22" i="1"/>
  <c r="L21" i="1"/>
  <c r="K20" i="1"/>
  <c r="J20" i="1"/>
  <c r="J19" i="1" s="1"/>
  <c r="I20" i="1"/>
  <c r="I19" i="1" s="1"/>
  <c r="H20" i="1"/>
  <c r="H19" i="1" s="1"/>
  <c r="G20" i="1"/>
  <c r="F20" i="1"/>
  <c r="E20" i="1"/>
  <c r="K19" i="1"/>
  <c r="G19" i="1"/>
  <c r="F19" i="1"/>
  <c r="L17" i="1"/>
  <c r="L16" i="1"/>
  <c r="L15" i="1"/>
  <c r="L14" i="1"/>
  <c r="L13" i="1"/>
  <c r="L12" i="1"/>
  <c r="K11" i="1"/>
  <c r="J11" i="1"/>
  <c r="I11" i="1"/>
  <c r="I10" i="1" s="1"/>
  <c r="I9" i="1" s="1"/>
  <c r="H11" i="1"/>
  <c r="L11" i="1" s="1"/>
  <c r="G11" i="1"/>
  <c r="F11" i="1"/>
  <c r="E11" i="1"/>
  <c r="E10" i="1" s="1"/>
  <c r="E9" i="1" s="1"/>
  <c r="K10" i="1"/>
  <c r="K9" i="1" s="1"/>
  <c r="J10" i="1"/>
  <c r="J9" i="1" s="1"/>
  <c r="G10" i="1"/>
  <c r="G9" i="1" s="1"/>
  <c r="F10" i="1"/>
  <c r="F9" i="1" s="1"/>
  <c r="L7" i="1"/>
  <c r="L6" i="1"/>
  <c r="L20" i="3" l="1"/>
  <c r="U18" i="3"/>
  <c r="U45" i="3"/>
  <c r="V8" i="3"/>
  <c r="T8" i="3"/>
  <c r="F11" i="3"/>
  <c r="AD11" i="3" s="1"/>
  <c r="AD6" i="3"/>
  <c r="X10" i="3"/>
  <c r="T18" i="3"/>
  <c r="X35" i="3"/>
  <c r="AF6" i="3"/>
  <c r="AC7" i="3"/>
  <c r="X11" i="3"/>
  <c r="H19" i="3"/>
  <c r="L19" i="3" s="1"/>
  <c r="S18" i="3"/>
  <c r="W18" i="3"/>
  <c r="R18" i="3"/>
  <c r="V18" i="3"/>
  <c r="Q45" i="3"/>
  <c r="AD48" i="3"/>
  <c r="AC48" i="3"/>
  <c r="AG48" i="3"/>
  <c r="Q8" i="3"/>
  <c r="F8" i="3"/>
  <c r="J8" i="3"/>
  <c r="X20" i="3"/>
  <c r="K32" i="3"/>
  <c r="R45" i="3"/>
  <c r="AE45" i="2"/>
  <c r="AI45" i="2"/>
  <c r="AJ45" i="2"/>
  <c r="U18" i="2"/>
  <c r="AI11" i="2"/>
  <c r="J10" i="2"/>
  <c r="AI10" i="2" s="1"/>
  <c r="AD12" i="2"/>
  <c r="E11" i="2"/>
  <c r="AD11" i="2" s="1"/>
  <c r="AD34" i="2"/>
  <c r="E32" i="2"/>
  <c r="AJ37" i="2"/>
  <c r="K35" i="2"/>
  <c r="AJ35" i="2" s="1"/>
  <c r="AF46" i="2"/>
  <c r="G45" i="2"/>
  <c r="AF45" i="2" s="1"/>
  <c r="AI6" i="2"/>
  <c r="AG7" i="2"/>
  <c r="F8" i="2"/>
  <c r="AE27" i="2"/>
  <c r="AE36" i="2"/>
  <c r="L23" i="2"/>
  <c r="G35" i="2"/>
  <c r="AF35" i="2" s="1"/>
  <c r="L38" i="2"/>
  <c r="AK38" i="2" s="1"/>
  <c r="AE6" i="2"/>
  <c r="Y10" i="2"/>
  <c r="F11" i="2"/>
  <c r="L15" i="2"/>
  <c r="AK15" i="2" s="1"/>
  <c r="S18" i="2"/>
  <c r="S44" i="2" s="1"/>
  <c r="S50" i="2" s="1"/>
  <c r="W18" i="2"/>
  <c r="W44" i="2" s="1"/>
  <c r="W50" i="2" s="1"/>
  <c r="W56" i="2" s="1"/>
  <c r="AD45" i="2"/>
  <c r="L48" i="2"/>
  <c r="AK48" i="2" s="1"/>
  <c r="T9" i="2"/>
  <c r="Y9" i="2" s="1"/>
  <c r="H11" i="2"/>
  <c r="Y11" i="2"/>
  <c r="Y19" i="2"/>
  <c r="T18" i="2"/>
  <c r="T44" i="2" s="1"/>
  <c r="T50" i="2" s="1"/>
  <c r="Y20" i="2"/>
  <c r="AI27" i="2"/>
  <c r="AF11" i="2"/>
  <c r="L17" i="2"/>
  <c r="AK17" i="2" s="1"/>
  <c r="AE17" i="2"/>
  <c r="AF27" i="2"/>
  <c r="G26" i="2"/>
  <c r="AF26" i="2" s="1"/>
  <c r="AJ33" i="2"/>
  <c r="K32" i="2"/>
  <c r="L34" i="2"/>
  <c r="AD36" i="2"/>
  <c r="L36" i="2"/>
  <c r="AK36" i="2" s="1"/>
  <c r="L40" i="2"/>
  <c r="L55" i="2"/>
  <c r="Y25" i="2"/>
  <c r="Y26" i="2"/>
  <c r="Y35" i="2"/>
  <c r="I8" i="2"/>
  <c r="L29" i="2"/>
  <c r="AK29" i="2" s="1"/>
  <c r="L41" i="2"/>
  <c r="AK41" i="2" s="1"/>
  <c r="K8" i="2"/>
  <c r="F32" i="2"/>
  <c r="V18" i="2"/>
  <c r="V44" i="2" s="1"/>
  <c r="V50" i="2" s="1"/>
  <c r="AD39" i="2"/>
  <c r="AG41" i="2"/>
  <c r="AD42" i="2"/>
  <c r="L16" i="2"/>
  <c r="AK16" i="2" s="1"/>
  <c r="E20" i="2"/>
  <c r="E19" i="2" s="1"/>
  <c r="H19" i="2"/>
  <c r="L24" i="2"/>
  <c r="L22" i="2"/>
  <c r="L31" i="2"/>
  <c r="K26" i="2"/>
  <c r="L47" i="2"/>
  <c r="AK47" i="2" s="1"/>
  <c r="L49" i="2"/>
  <c r="AK49" i="2" s="1"/>
  <c r="L46" i="2"/>
  <c r="H45" i="2"/>
  <c r="AG45" i="2" s="1"/>
  <c r="I45" i="2"/>
  <c r="AH45" i="2" s="1"/>
  <c r="L43" i="2"/>
  <c r="AK43" i="2" s="1"/>
  <c r="AH42" i="2"/>
  <c r="AK40" i="2"/>
  <c r="L39" i="2"/>
  <c r="AK39" i="2" s="1"/>
  <c r="H35" i="2"/>
  <c r="AG35" i="2" s="1"/>
  <c r="L37" i="2"/>
  <c r="AK37" i="2" s="1"/>
  <c r="H32" i="2"/>
  <c r="AG32" i="2" s="1"/>
  <c r="AK34" i="2"/>
  <c r="AJ32" i="2"/>
  <c r="L33" i="2"/>
  <c r="AG33" i="2"/>
  <c r="AJ26" i="2"/>
  <c r="K25" i="2"/>
  <c r="J25" i="2"/>
  <c r="AI25" i="2" s="1"/>
  <c r="L30" i="2"/>
  <c r="AK30" i="2" s="1"/>
  <c r="F25" i="2"/>
  <c r="AE25" i="2" s="1"/>
  <c r="E26" i="2"/>
  <c r="L28" i="2"/>
  <c r="AK28" i="2" s="1"/>
  <c r="AJ28" i="2"/>
  <c r="AD29" i="2"/>
  <c r="H26" i="2"/>
  <c r="I26" i="2"/>
  <c r="L27" i="2"/>
  <c r="AK27" i="2" s="1"/>
  <c r="F19" i="2"/>
  <c r="I19" i="2"/>
  <c r="J18" i="2"/>
  <c r="L21" i="2"/>
  <c r="L19" i="2"/>
  <c r="L20" i="2"/>
  <c r="H10" i="2"/>
  <c r="H9" i="2" s="1"/>
  <c r="L14" i="2"/>
  <c r="AK14" i="2" s="1"/>
  <c r="K11" i="2"/>
  <c r="AJ11" i="2" s="1"/>
  <c r="AG11" i="2"/>
  <c r="L13" i="2"/>
  <c r="AK13" i="2" s="1"/>
  <c r="AF13" i="2"/>
  <c r="AG10" i="2"/>
  <c r="G10" i="2"/>
  <c r="J9" i="2"/>
  <c r="AI9" i="2" s="1"/>
  <c r="I11" i="2"/>
  <c r="L12" i="2"/>
  <c r="AK12" i="2" s="1"/>
  <c r="E10" i="2"/>
  <c r="G8" i="2"/>
  <c r="L7" i="2"/>
  <c r="AK7" i="2" s="1"/>
  <c r="AH6" i="2"/>
  <c r="L8" i="2"/>
  <c r="L6" i="3"/>
  <c r="G8" i="3"/>
  <c r="K8" i="3"/>
  <c r="K11" i="3"/>
  <c r="K10" i="3" s="1"/>
  <c r="K9" i="3" s="1"/>
  <c r="K44" i="3" s="1"/>
  <c r="L12" i="3"/>
  <c r="AJ12" i="3" s="1"/>
  <c r="H11" i="3"/>
  <c r="H10" i="3" s="1"/>
  <c r="H9" i="3" s="1"/>
  <c r="L15" i="3"/>
  <c r="J32" i="3"/>
  <c r="AH32" i="3" s="1"/>
  <c r="G11" i="3"/>
  <c r="G10" i="3" s="1"/>
  <c r="G9" i="3" s="1"/>
  <c r="H8" i="3"/>
  <c r="J26" i="3"/>
  <c r="J25" i="3" s="1"/>
  <c r="AH25" i="3" s="1"/>
  <c r="I32" i="3"/>
  <c r="AG32" i="3" s="1"/>
  <c r="L43" i="3"/>
  <c r="AJ43" i="3" s="1"/>
  <c r="L55" i="3"/>
  <c r="L45" i="1"/>
  <c r="F45" i="3"/>
  <c r="G45" i="3"/>
  <c r="L48" i="3"/>
  <c r="L46" i="3"/>
  <c r="AJ46" i="3" s="1"/>
  <c r="L49" i="3"/>
  <c r="AJ49" i="3" s="1"/>
  <c r="L42" i="3"/>
  <c r="L35" i="1"/>
  <c r="AG35" i="3"/>
  <c r="H35" i="3"/>
  <c r="AF35" i="3" s="1"/>
  <c r="L39" i="3"/>
  <c r="AJ39" i="3" s="1"/>
  <c r="AI35" i="3"/>
  <c r="AF37" i="3"/>
  <c r="G35" i="3"/>
  <c r="AE35" i="3" s="1"/>
  <c r="K35" i="3"/>
  <c r="AI38" i="3"/>
  <c r="L40" i="3"/>
  <c r="AJ40" i="3" s="1"/>
  <c r="G18" i="1"/>
  <c r="L32" i="1"/>
  <c r="E32" i="3"/>
  <c r="AC32" i="3" s="1"/>
  <c r="L33" i="3"/>
  <c r="AJ33" i="3" s="1"/>
  <c r="L30" i="3"/>
  <c r="AJ30" i="3" s="1"/>
  <c r="I26" i="3"/>
  <c r="I18" i="1"/>
  <c r="I44" i="1" s="1"/>
  <c r="I50" i="1" s="1"/>
  <c r="H26" i="3"/>
  <c r="H25" i="3" s="1"/>
  <c r="AF25" i="3" s="1"/>
  <c r="AC26" i="3"/>
  <c r="AF27" i="3"/>
  <c r="G26" i="3"/>
  <c r="G25" i="3" s="1"/>
  <c r="AE25" i="3" s="1"/>
  <c r="K26" i="3"/>
  <c r="K25" i="3" s="1"/>
  <c r="K18" i="3" s="1"/>
  <c r="H18" i="1"/>
  <c r="K18" i="1"/>
  <c r="K44" i="1" s="1"/>
  <c r="K50" i="1" s="1"/>
  <c r="L20" i="1"/>
  <c r="F18" i="1"/>
  <c r="F44" i="1" s="1"/>
  <c r="F50" i="1" s="1"/>
  <c r="F53" i="1" s="1"/>
  <c r="F56" i="1" s="1"/>
  <c r="J18" i="1"/>
  <c r="J44" i="1" s="1"/>
  <c r="J50" i="1" s="1"/>
  <c r="J53" i="1" s="1"/>
  <c r="J56" i="1" s="1"/>
  <c r="G44" i="1"/>
  <c r="G50" i="1" s="1"/>
  <c r="G53" i="1" s="1"/>
  <c r="G56" i="1" s="1"/>
  <c r="H10" i="1"/>
  <c r="L17" i="3"/>
  <c r="AJ17" i="3" s="1"/>
  <c r="J11" i="3"/>
  <c r="AI11" i="3"/>
  <c r="L8" i="1"/>
  <c r="I8" i="3"/>
  <c r="AH15" i="3"/>
  <c r="V9" i="3"/>
  <c r="W9" i="3"/>
  <c r="AI15" i="3"/>
  <c r="AD15" i="3"/>
  <c r="R9" i="3"/>
  <c r="S9" i="3"/>
  <c r="AE15" i="3"/>
  <c r="T9" i="3"/>
  <c r="AF15" i="3"/>
  <c r="AC15" i="3"/>
  <c r="X15" i="3"/>
  <c r="Q9" i="3"/>
  <c r="AG15" i="3"/>
  <c r="U9" i="3"/>
  <c r="W57" i="2"/>
  <c r="W58" i="2" s="1"/>
  <c r="L25" i="1"/>
  <c r="AH7" i="3"/>
  <c r="L13" i="3"/>
  <c r="AJ13" i="3" s="1"/>
  <c r="AC30" i="3"/>
  <c r="AE42" i="3"/>
  <c r="AC46" i="3"/>
  <c r="AD31" i="2"/>
  <c r="Y31" i="2"/>
  <c r="AK31" i="2" s="1"/>
  <c r="R18" i="2"/>
  <c r="AE32" i="2"/>
  <c r="E8" i="3"/>
  <c r="E10" i="3"/>
  <c r="AC11" i="3"/>
  <c r="AC12" i="3"/>
  <c r="L14" i="3"/>
  <c r="X19" i="3"/>
  <c r="X25" i="3"/>
  <c r="X26" i="3"/>
  <c r="L27" i="3"/>
  <c r="AJ27" i="3" s="1"/>
  <c r="AE28" i="3"/>
  <c r="L29" i="3"/>
  <c r="AJ29" i="3" s="1"/>
  <c r="F26" i="3"/>
  <c r="AD26" i="3" s="1"/>
  <c r="AD29" i="3"/>
  <c r="AI32" i="3"/>
  <c r="AE33" i="3"/>
  <c r="F32" i="3"/>
  <c r="L34" i="3"/>
  <c r="AJ34" i="3" s="1"/>
  <c r="AD34" i="3"/>
  <c r="F35" i="3"/>
  <c r="AD35" i="3" s="1"/>
  <c r="AC40" i="3"/>
  <c r="I45" i="3"/>
  <c r="AG45" i="3" s="1"/>
  <c r="E19" i="1"/>
  <c r="U44" i="2"/>
  <c r="U50" i="2" s="1"/>
  <c r="L11" i="2"/>
  <c r="AK11" i="2" s="1"/>
  <c r="X18" i="2"/>
  <c r="R32" i="2"/>
  <c r="Y32" i="2" s="1"/>
  <c r="AD33" i="2"/>
  <c r="AD35" i="2"/>
  <c r="Y42" i="2"/>
  <c r="AK42" i="2" s="1"/>
  <c r="Y45" i="2"/>
  <c r="AK46" i="2"/>
  <c r="AH6" i="3"/>
  <c r="X7" i="3"/>
  <c r="AD7" i="3"/>
  <c r="R8" i="3"/>
  <c r="F10" i="3"/>
  <c r="AC17" i="3"/>
  <c r="Q18" i="3"/>
  <c r="E25" i="3"/>
  <c r="L28" i="3"/>
  <c r="AJ28" i="3" s="1"/>
  <c r="G32" i="3"/>
  <c r="X32" i="3"/>
  <c r="L37" i="3"/>
  <c r="AJ37" i="3" s="1"/>
  <c r="AE38" i="3"/>
  <c r="AD39" i="3"/>
  <c r="AJ42" i="3"/>
  <c r="J45" i="3"/>
  <c r="AH45" i="3" s="1"/>
  <c r="AC49" i="3"/>
  <c r="X6" i="3"/>
  <c r="L41" i="3"/>
  <c r="AJ41" i="3" s="1"/>
  <c r="AD43" i="3"/>
  <c r="AF48" i="3"/>
  <c r="T45" i="3"/>
  <c r="AG6" i="3"/>
  <c r="L26" i="1"/>
  <c r="AI32" i="2"/>
  <c r="Y33" i="2"/>
  <c r="AK33" i="2" s="1"/>
  <c r="AC6" i="3"/>
  <c r="L7" i="3"/>
  <c r="AG7" i="3"/>
  <c r="U8" i="3"/>
  <c r="I11" i="3"/>
  <c r="I10" i="3" s="1"/>
  <c r="I9" i="3" s="1"/>
  <c r="AF13" i="3"/>
  <c r="L16" i="3"/>
  <c r="AJ16" i="3" s="1"/>
  <c r="AD16" i="3"/>
  <c r="AH26" i="3"/>
  <c r="AI28" i="3"/>
  <c r="AH29" i="3"/>
  <c r="L31" i="3"/>
  <c r="AJ31" i="3" s="1"/>
  <c r="H32" i="3"/>
  <c r="AF32" i="3" s="1"/>
  <c r="AH34" i="3"/>
  <c r="J35" i="3"/>
  <c r="AC35" i="3"/>
  <c r="L36" i="3"/>
  <c r="AJ36" i="3" s="1"/>
  <c r="AC36" i="3"/>
  <c r="L38" i="3"/>
  <c r="AJ38" i="3" s="1"/>
  <c r="E45" i="3"/>
  <c r="H45" i="3"/>
  <c r="L47" i="3"/>
  <c r="AI48" i="3"/>
  <c r="K45" i="3"/>
  <c r="AE48" i="3"/>
  <c r="S45" i="3"/>
  <c r="AE6" i="3"/>
  <c r="AI6" i="3"/>
  <c r="AE7" i="3"/>
  <c r="AI7" i="3"/>
  <c r="S8" i="3"/>
  <c r="W8" i="3"/>
  <c r="AF7" i="3"/>
  <c r="X48" i="3"/>
  <c r="AD45" i="3" l="1"/>
  <c r="AF10" i="3"/>
  <c r="AC45" i="3"/>
  <c r="AF11" i="3"/>
  <c r="AJ6" i="3"/>
  <c r="AI18" i="3"/>
  <c r="J18" i="3"/>
  <c r="AH18" i="3" s="1"/>
  <c r="G18" i="3"/>
  <c r="AE18" i="3" s="1"/>
  <c r="AJ15" i="3"/>
  <c r="AE11" i="3"/>
  <c r="K50" i="3"/>
  <c r="AI10" i="3"/>
  <c r="AE45" i="3"/>
  <c r="AD32" i="2"/>
  <c r="AI18" i="2"/>
  <c r="W53" i="2"/>
  <c r="S53" i="2"/>
  <c r="S57" i="2"/>
  <c r="S58" i="2" s="1"/>
  <c r="S56" i="2"/>
  <c r="V57" i="2"/>
  <c r="V58" i="2" s="1"/>
  <c r="V53" i="2"/>
  <c r="V56" i="2"/>
  <c r="L32" i="2"/>
  <c r="AK32" i="2" s="1"/>
  <c r="AE11" i="2"/>
  <c r="F10" i="2"/>
  <c r="G25" i="2"/>
  <c r="L35" i="2"/>
  <c r="AK35" i="2" s="1"/>
  <c r="K10" i="2"/>
  <c r="AJ10" i="2" s="1"/>
  <c r="F18" i="2"/>
  <c r="AE18" i="2" s="1"/>
  <c r="L45" i="2"/>
  <c r="AK45" i="2" s="1"/>
  <c r="AJ25" i="2"/>
  <c r="K18" i="2"/>
  <c r="AJ18" i="2" s="1"/>
  <c r="AG26" i="2"/>
  <c r="H25" i="2"/>
  <c r="AD26" i="2"/>
  <c r="E25" i="2"/>
  <c r="L26" i="2"/>
  <c r="AK26" i="2" s="1"/>
  <c r="AH26" i="2"/>
  <c r="I25" i="2"/>
  <c r="AG9" i="2"/>
  <c r="J44" i="2"/>
  <c r="AI44" i="2" s="1"/>
  <c r="AH11" i="2"/>
  <c r="I10" i="2"/>
  <c r="AF10" i="2"/>
  <c r="G9" i="2"/>
  <c r="AD10" i="2"/>
  <c r="E9" i="2"/>
  <c r="AI45" i="3"/>
  <c r="L8" i="3"/>
  <c r="AI26" i="3"/>
  <c r="AE26" i="3"/>
  <c r="AJ48" i="3"/>
  <c r="AE32" i="3"/>
  <c r="AF26" i="3"/>
  <c r="L45" i="3"/>
  <c r="AH35" i="3"/>
  <c r="K53" i="1"/>
  <c r="K56" i="1" s="1"/>
  <c r="AG26" i="3"/>
  <c r="I25" i="3"/>
  <c r="AI25" i="3"/>
  <c r="AH11" i="3"/>
  <c r="J10" i="3"/>
  <c r="L10" i="3" s="1"/>
  <c r="AJ10" i="3" s="1"/>
  <c r="AG10" i="3"/>
  <c r="L10" i="1"/>
  <c r="H9" i="1"/>
  <c r="AE10" i="3"/>
  <c r="AG11" i="3"/>
  <c r="K53" i="3"/>
  <c r="K56" i="3" s="1"/>
  <c r="L32" i="3"/>
  <c r="AJ32" i="3" s="1"/>
  <c r="T57" i="2"/>
  <c r="T58" i="2" s="1"/>
  <c r="T56" i="2"/>
  <c r="T53" i="2"/>
  <c r="AF45" i="3"/>
  <c r="X18" i="3"/>
  <c r="F9" i="3"/>
  <c r="AD10" i="3"/>
  <c r="F54" i="1"/>
  <c r="F57" i="1" s="1"/>
  <c r="F58" i="1" s="1"/>
  <c r="AG9" i="3"/>
  <c r="U44" i="3"/>
  <c r="AJ47" i="3"/>
  <c r="X9" i="3"/>
  <c r="Q44" i="3"/>
  <c r="S44" i="3"/>
  <c r="AE9" i="3"/>
  <c r="V44" i="3"/>
  <c r="E18" i="3"/>
  <c r="U53" i="2"/>
  <c r="U57" i="2"/>
  <c r="U58" i="2" s="1"/>
  <c r="U56" i="2"/>
  <c r="R44" i="2"/>
  <c r="Y18" i="2"/>
  <c r="X44" i="2"/>
  <c r="L35" i="3"/>
  <c r="AJ35" i="3" s="1"/>
  <c r="I53" i="1"/>
  <c r="I56" i="1" s="1"/>
  <c r="X8" i="3"/>
  <c r="AJ7" i="3"/>
  <c r="AC10" i="3"/>
  <c r="E9" i="3"/>
  <c r="AC9" i="3" s="1"/>
  <c r="L11" i="3"/>
  <c r="AJ11" i="3" s="1"/>
  <c r="H18" i="3"/>
  <c r="T44" i="3"/>
  <c r="AF9" i="3"/>
  <c r="X45" i="3"/>
  <c r="AD32" i="3"/>
  <c r="L19" i="1"/>
  <c r="E18" i="1"/>
  <c r="F25" i="3"/>
  <c r="L26" i="3"/>
  <c r="AJ26" i="3" s="1"/>
  <c r="J54" i="1"/>
  <c r="J57" i="1" s="1"/>
  <c r="J58" i="1" s="1"/>
  <c r="AC25" i="3"/>
  <c r="G54" i="1"/>
  <c r="G57" i="1" s="1"/>
  <c r="G58" i="1" s="1"/>
  <c r="R44" i="3"/>
  <c r="W44" i="3"/>
  <c r="AI9" i="3"/>
  <c r="AJ45" i="3" l="1"/>
  <c r="G44" i="3"/>
  <c r="G50" i="3" s="1"/>
  <c r="G53" i="3" s="1"/>
  <c r="G56" i="3" s="1"/>
  <c r="K9" i="2"/>
  <c r="AF25" i="2"/>
  <c r="G18" i="2"/>
  <c r="AF18" i="2" s="1"/>
  <c r="AE10" i="2"/>
  <c r="F9" i="2"/>
  <c r="J50" i="2"/>
  <c r="J53" i="2" s="1"/>
  <c r="J56" i="2" s="1"/>
  <c r="AI56" i="2" s="1"/>
  <c r="AD25" i="2"/>
  <c r="E18" i="2"/>
  <c r="AD18" i="2" s="1"/>
  <c r="AG25" i="2"/>
  <c r="H18" i="2"/>
  <c r="AH25" i="2"/>
  <c r="I18" i="2"/>
  <c r="L25" i="2"/>
  <c r="AK25" i="2" s="1"/>
  <c r="AF9" i="2"/>
  <c r="G44" i="2"/>
  <c r="AH10" i="2"/>
  <c r="I9" i="2"/>
  <c r="L9" i="2" s="1"/>
  <c r="AK9" i="2" s="1"/>
  <c r="K44" i="2"/>
  <c r="K50" i="2" s="1"/>
  <c r="K53" i="2" s="1"/>
  <c r="K56" i="2" s="1"/>
  <c r="AJ9" i="2"/>
  <c r="L10" i="2"/>
  <c r="AK10" i="2" s="1"/>
  <c r="AD9" i="2"/>
  <c r="E44" i="2"/>
  <c r="L25" i="3"/>
  <c r="AJ25" i="3" s="1"/>
  <c r="K54" i="1"/>
  <c r="K57" i="1" s="1"/>
  <c r="K58" i="1" s="1"/>
  <c r="K54" i="3"/>
  <c r="K57" i="3" s="1"/>
  <c r="K58" i="3" s="1"/>
  <c r="W64" i="3" s="1"/>
  <c r="AG25" i="3"/>
  <c r="I18" i="3"/>
  <c r="J9" i="3"/>
  <c r="AH10" i="3"/>
  <c r="I54" i="1"/>
  <c r="I57" i="1" s="1"/>
  <c r="I58" i="1" s="1"/>
  <c r="H44" i="1"/>
  <c r="H50" i="1" s="1"/>
  <c r="L9" i="1"/>
  <c r="S50" i="3"/>
  <c r="W50" i="3"/>
  <c r="AI44" i="3"/>
  <c r="AI50" i="2"/>
  <c r="V50" i="3"/>
  <c r="U50" i="3"/>
  <c r="L18" i="1"/>
  <c r="E44" i="1"/>
  <c r="T50" i="3"/>
  <c r="AD9" i="3"/>
  <c r="F18" i="3"/>
  <c r="AD18" i="3" s="1"/>
  <c r="AD25" i="3"/>
  <c r="H44" i="3"/>
  <c r="H50" i="3" s="1"/>
  <c r="AF18" i="3"/>
  <c r="X50" i="2"/>
  <c r="X44" i="3"/>
  <c r="Q50" i="3"/>
  <c r="AC18" i="3"/>
  <c r="L9" i="3"/>
  <c r="AJ9" i="3" s="1"/>
  <c r="E44" i="3"/>
  <c r="R50" i="3"/>
  <c r="Y44" i="2"/>
  <c r="R50" i="2"/>
  <c r="W56" i="3" l="1"/>
  <c r="AI56" i="3" s="1"/>
  <c r="AE44" i="3"/>
  <c r="F44" i="2"/>
  <c r="AE9" i="2"/>
  <c r="AG18" i="2"/>
  <c r="H44" i="2"/>
  <c r="AH18" i="2"/>
  <c r="L18" i="2"/>
  <c r="AK18" i="2" s="1"/>
  <c r="AJ44" i="2"/>
  <c r="AF44" i="2"/>
  <c r="G50" i="2"/>
  <c r="AH9" i="2"/>
  <c r="I44" i="2"/>
  <c r="K54" i="2"/>
  <c r="AJ54" i="2" s="1"/>
  <c r="AD44" i="2"/>
  <c r="E50" i="2"/>
  <c r="AI54" i="3"/>
  <c r="L18" i="3"/>
  <c r="AJ18" i="3" s="1"/>
  <c r="G54" i="3"/>
  <c r="G57" i="3" s="1"/>
  <c r="G58" i="3" s="1"/>
  <c r="S64" i="3" s="1"/>
  <c r="S56" i="3" s="1"/>
  <c r="AE56" i="3" s="1"/>
  <c r="AG18" i="3"/>
  <c r="I44" i="3"/>
  <c r="H53" i="1"/>
  <c r="H56" i="1" s="1"/>
  <c r="J44" i="3"/>
  <c r="AH9" i="3"/>
  <c r="T57" i="3"/>
  <c r="T58" i="3" s="1"/>
  <c r="T53" i="3"/>
  <c r="AF50" i="3"/>
  <c r="X56" i="2"/>
  <c r="AJ56" i="2" s="1"/>
  <c r="X53" i="2"/>
  <c r="X57" i="2"/>
  <c r="X58" i="2" s="1"/>
  <c r="AJ50" i="2"/>
  <c r="H53" i="3"/>
  <c r="H56" i="3" s="1"/>
  <c r="AF44" i="3"/>
  <c r="J54" i="2"/>
  <c r="E50" i="3"/>
  <c r="Q57" i="3"/>
  <c r="Q53" i="3"/>
  <c r="X50" i="3"/>
  <c r="E50" i="1"/>
  <c r="L44" i="1"/>
  <c r="F44" i="3"/>
  <c r="U53" i="3"/>
  <c r="U57" i="3"/>
  <c r="U58" i="3" s="1"/>
  <c r="R53" i="2"/>
  <c r="Y50" i="2"/>
  <c r="R57" i="2"/>
  <c r="R56" i="2"/>
  <c r="R57" i="3"/>
  <c r="R58" i="3" s="1"/>
  <c r="R53" i="3"/>
  <c r="AC44" i="3"/>
  <c r="V57" i="3"/>
  <c r="V58" i="3" s="1"/>
  <c r="V53" i="3"/>
  <c r="W57" i="3"/>
  <c r="W58" i="3" s="1"/>
  <c r="AI50" i="3"/>
  <c r="W53" i="3"/>
  <c r="S57" i="3"/>
  <c r="S58" i="3" s="1"/>
  <c r="AE50" i="3"/>
  <c r="S53" i="3"/>
  <c r="AE44" i="2" l="1"/>
  <c r="F50" i="2"/>
  <c r="K57" i="2"/>
  <c r="K58" i="2" s="1"/>
  <c r="H50" i="2"/>
  <c r="AG44" i="2"/>
  <c r="I50" i="2"/>
  <c r="L50" i="2" s="1"/>
  <c r="AK50" i="2" s="1"/>
  <c r="AH44" i="2"/>
  <c r="L44" i="2"/>
  <c r="AK44" i="2" s="1"/>
  <c r="G53" i="2"/>
  <c r="AF50" i="2"/>
  <c r="E53" i="2"/>
  <c r="AD50" i="2"/>
  <c r="AE54" i="3"/>
  <c r="L44" i="3"/>
  <c r="AJ44" i="3" s="1"/>
  <c r="H54" i="1"/>
  <c r="H57" i="1" s="1"/>
  <c r="H58" i="1" s="1"/>
  <c r="I50" i="3"/>
  <c r="AG44" i="3"/>
  <c r="J50" i="3"/>
  <c r="AH44" i="3"/>
  <c r="H54" i="3"/>
  <c r="H57" i="3" s="1"/>
  <c r="H58" i="3" s="1"/>
  <c r="T64" i="3" s="1"/>
  <c r="T56" i="3" s="1"/>
  <c r="AF56" i="3" s="1"/>
  <c r="E53" i="3"/>
  <c r="E56" i="3" s="1"/>
  <c r="J57" i="2"/>
  <c r="J58" i="2" s="1"/>
  <c r="AI54" i="2"/>
  <c r="E53" i="1"/>
  <c r="E56" i="1" s="1"/>
  <c r="L56" i="1" s="1"/>
  <c r="L50" i="1"/>
  <c r="Y56" i="2"/>
  <c r="Q58" i="3"/>
  <c r="X57" i="3"/>
  <c r="R58" i="2"/>
  <c r="Y57" i="2"/>
  <c r="F50" i="3"/>
  <c r="AD44" i="3"/>
  <c r="AC50" i="3"/>
  <c r="F53" i="2" l="1"/>
  <c r="AE50" i="2"/>
  <c r="H53" i="2"/>
  <c r="H56" i="2" s="1"/>
  <c r="AG56" i="2" s="1"/>
  <c r="AG50" i="2"/>
  <c r="G56" i="2"/>
  <c r="AF56" i="2" s="1"/>
  <c r="G54" i="2"/>
  <c r="AH50" i="2"/>
  <c r="I53" i="2"/>
  <c r="I56" i="2" s="1"/>
  <c r="AH56" i="2" s="1"/>
  <c r="E56" i="2"/>
  <c r="E54" i="2"/>
  <c r="AF54" i="3"/>
  <c r="E54" i="1"/>
  <c r="E57" i="1" s="1"/>
  <c r="I53" i="3"/>
  <c r="I56" i="3" s="1"/>
  <c r="AG50" i="3"/>
  <c r="J53" i="3"/>
  <c r="J56" i="3" s="1"/>
  <c r="AH50" i="3"/>
  <c r="F53" i="3"/>
  <c r="F56" i="3" s="1"/>
  <c r="AD50" i="3"/>
  <c r="E54" i="3"/>
  <c r="L50" i="3"/>
  <c r="AJ50" i="3" s="1"/>
  <c r="L56" i="3" l="1"/>
  <c r="AF59" i="3"/>
  <c r="AI59" i="3"/>
  <c r="AE59" i="3"/>
  <c r="H54" i="2"/>
  <c r="F56" i="2"/>
  <c r="AE56" i="2" s="1"/>
  <c r="F54" i="2"/>
  <c r="AG54" i="2"/>
  <c r="H57" i="2"/>
  <c r="H58" i="2" s="1"/>
  <c r="AF54" i="2"/>
  <c r="G57" i="2"/>
  <c r="G58" i="2" s="1"/>
  <c r="I54" i="2"/>
  <c r="E57" i="2"/>
  <c r="AD54" i="2"/>
  <c r="L54" i="1"/>
  <c r="I54" i="3"/>
  <c r="I57" i="3" s="1"/>
  <c r="I58" i="3" s="1"/>
  <c r="U64" i="3" s="1"/>
  <c r="U56" i="3" s="1"/>
  <c r="AG56" i="3" s="1"/>
  <c r="J54" i="3"/>
  <c r="J57" i="3" s="1"/>
  <c r="J58" i="3" s="1"/>
  <c r="V64" i="3" s="1"/>
  <c r="V56" i="3" s="1"/>
  <c r="AH56" i="3" s="1"/>
  <c r="E58" i="1"/>
  <c r="L57" i="1"/>
  <c r="E57" i="3"/>
  <c r="F54" i="3"/>
  <c r="F57" i="3" s="1"/>
  <c r="F58" i="3" s="1"/>
  <c r="R64" i="3" s="1"/>
  <c r="F57" i="2" l="1"/>
  <c r="F58" i="2" s="1"/>
  <c r="AE54" i="2"/>
  <c r="AH59" i="3"/>
  <c r="L56" i="2"/>
  <c r="AK56" i="2" s="1"/>
  <c r="AG59" i="3"/>
  <c r="AH54" i="2"/>
  <c r="I57" i="2"/>
  <c r="I58" i="2" s="1"/>
  <c r="L54" i="2"/>
  <c r="AK54" i="2" s="1"/>
  <c r="E58" i="2"/>
  <c r="AH54" i="3"/>
  <c r="AG54" i="3"/>
  <c r="L54" i="3"/>
  <c r="AD54" i="3"/>
  <c r="R56" i="3"/>
  <c r="AD56" i="3" s="1"/>
  <c r="L57" i="3"/>
  <c r="E58" i="3"/>
  <c r="L57" i="2" l="1"/>
  <c r="AC54" i="3" l="1"/>
  <c r="AJ54" i="3"/>
  <c r="Q56" i="3"/>
  <c r="AC56" i="3" s="1"/>
  <c r="AD59" i="3"/>
  <c r="X56" i="3" l="1"/>
  <c r="AJ56" i="3"/>
  <c r="AJ59"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Inese Vēvere</author>
  </authors>
  <commentList>
    <comment ref="C3" authorId="0" shapeId="0" xr:uid="{A48F6984-E489-4D2D-BB05-DE715DC449B4}">
      <text>
        <r>
          <rPr>
            <sz val="9"/>
            <color indexed="81"/>
            <rFont val="Tahoma"/>
            <family val="2"/>
            <charset val="186"/>
          </rPr>
          <t xml:space="preserve">
aprēķins un skaidrojums Metodikas pamattekstā</t>
        </r>
      </text>
    </comment>
    <comment ref="A10" authorId="0" shapeId="0" xr:uid="{64699747-AC2E-4EB7-9FC4-702243CD5595}">
      <text>
        <r>
          <rPr>
            <sz val="9"/>
            <color indexed="81"/>
            <rFont val="Tahoma"/>
            <family val="2"/>
            <charset val="186"/>
          </rPr>
          <t xml:space="preserve">
Apstiprināto depozīta iepakojuma apsaimniekošanas maksu pēc depozīta iepakojuma pārdevēja vai tā pārstāvošas organizācijas, iepakojuma pieņemšanas punkta vai šķiroto atkritumu savākšanas laukuma īpašnieka (valdītāja vai apsaimniekotāja)  pieprasījuma,  var grozīt vienu reizi finanšu gadā, ja faktiskās izmaksas ir mainījušas vismaz par 10 %</t>
        </r>
      </text>
    </comment>
    <comment ref="E52" authorId="0" shapeId="0" xr:uid="{9B9B9699-6339-4318-8AE4-00F8DC84403D}">
      <text>
        <r>
          <rPr>
            <sz val="9"/>
            <color indexed="81"/>
            <rFont val="Tahoma"/>
            <family val="2"/>
            <charset val="186"/>
          </rPr>
          <t xml:space="preserve">
13. Komersants dalības maksas projektā peļņu novērtē kā depozīta sistēmas attīstībai, darbības efektivitātei un apgrozāmo līdzekļu piesaistei nepieciešamos līdzekļus. Peļņa procentuālā izteiksmē nevar pārsniegt fiksētu apgrozījuma rentabilitātes normu, kas noteikta kā pēdējo sešu mēnešu vidējā Latvijas Bankas publicēto nefinanšu sabiedrībām euro valūtā izsniegto kredītu (ar termiņu līdz vienam gadam; jaunajiem darījumiem) mainīgā procentu likme (turpmāk – atļautā procentu likme).</t>
        </r>
      </text>
    </comment>
    <comment ref="F52" authorId="0" shapeId="0" xr:uid="{F357BDA4-64B2-48C9-8C09-5DF2F55F02D9}">
      <text>
        <r>
          <rPr>
            <sz val="9"/>
            <color indexed="81"/>
            <rFont val="Tahoma"/>
            <family val="2"/>
            <charset val="186"/>
          </rPr>
          <t xml:space="preserve">
13. Komersants dalības maksas projektā peļņu novērtē kā depozīta sistēmas attīstībai, darbības efektivitātei un apgrozāmo līdzekļu piesaistei nepieciešamos līdzekļus. Peļņa procentuālā izteiksmē nevar pārsniegt fiksētu apgrozījuma rentabilitātes normu, kas noteikta kā pēdējo sešu mēnešu vidējā Latvijas Bankas publicēto nefinanšu sabiedrībām euro valūtā izsniegto kredītu (ar termiņu līdz vienam gadam; jaunajiem darījumiem) mainīgā procentu likme (turpmāk – atļautā procentu likme).</t>
        </r>
      </text>
    </comment>
    <comment ref="G52" authorId="0" shapeId="0" xr:uid="{326E57A7-B6EC-45BD-8B7F-511FFE2C8816}">
      <text>
        <r>
          <rPr>
            <sz val="9"/>
            <color indexed="81"/>
            <rFont val="Tahoma"/>
            <family val="2"/>
            <charset val="186"/>
          </rPr>
          <t xml:space="preserve">
13. Komersants dalības maksas projektā peļņu novērtē kā depozīta sistēmas attīstībai, darbības efektivitātei un apgrozāmo līdzekļu piesaistei nepieciešamos līdzekļus. Peļņa procentuālā izteiksmē nevar pārsniegt fiksētu apgrozījuma rentabilitātes normu, kas noteikta kā pēdējo sešu mēnešu vidējā Latvijas Bankas publicēto nefinanšu sabiedrībām euro valūtā izsniegto kredītu (ar termiņu līdz vienam gadam; jaunajiem darījumiem) mainīgā procentu likme (turpmāk – atļautā procentu likme).</t>
        </r>
      </text>
    </comment>
    <comment ref="H52" authorId="0" shapeId="0" xr:uid="{F864E8AF-411D-482B-9DFD-0AA608B4EBD7}">
      <text>
        <r>
          <rPr>
            <sz val="9"/>
            <color indexed="81"/>
            <rFont val="Tahoma"/>
            <family val="2"/>
            <charset val="186"/>
          </rPr>
          <t xml:space="preserve">
13. Komersants dalības maksas projektā peļņu novērtē kā depozīta sistēmas attīstībai, darbības efektivitātei un apgrozāmo līdzekļu piesaistei nepieciešamos līdzekļus. Peļņa procentuālā izteiksmē nevar pārsniegt fiksētu apgrozījuma rentabilitātes normu, kas noteikta kā pēdējo sešu mēnešu vidējā Latvijas Bankas publicēto nefinanšu sabiedrībām euro valūtā izsniegto kredītu (ar termiņu līdz vienam gadam; jaunajiem darījumiem) mainīgā procentu likme (turpmāk – atļautā procentu likme).</t>
        </r>
      </text>
    </comment>
    <comment ref="I52" authorId="0" shapeId="0" xr:uid="{60A94665-D3FB-43A6-B9D7-7687F42D4FF5}">
      <text>
        <r>
          <rPr>
            <sz val="9"/>
            <color indexed="81"/>
            <rFont val="Tahoma"/>
            <family val="2"/>
            <charset val="186"/>
          </rPr>
          <t xml:space="preserve">
13. Komersants dalības maksas projektā peļņu novērtē kā depozīta sistēmas attīstībai, darbības efektivitātei un apgrozāmo līdzekļu piesaistei nepieciešamos līdzekļus. Peļņa procentuālā izteiksmē nevar pārsniegt fiksētu apgrozījuma rentabilitātes normu, kas noteikta kā pēdējo sešu mēnešu vidējā Latvijas Bankas publicēto nefinanšu sabiedrībām euro valūtā izsniegto kredītu (ar termiņu līdz vienam gadam; jaunajiem darījumiem) mainīgā procentu likme (turpmāk – atļautā procentu likme).</t>
        </r>
      </text>
    </comment>
    <comment ref="J52" authorId="0" shapeId="0" xr:uid="{F4E5C771-D280-4991-87B8-FD18799DB12B}">
      <text>
        <r>
          <rPr>
            <sz val="9"/>
            <color indexed="81"/>
            <rFont val="Tahoma"/>
            <family val="2"/>
            <charset val="186"/>
          </rPr>
          <t xml:space="preserve">
13. Komersants dalības maksas projektā peļņu novērtē kā depozīta sistēmas attīstībai, darbības efektivitātei un apgrozāmo līdzekļu piesaistei nepieciešamos līdzekļus. Peļņa procentuālā izteiksmē nevar pārsniegt fiksētu apgrozījuma rentabilitātes normu, kas noteikta kā pēdējo sešu mēnešu vidējā Latvijas Bankas publicēto nefinanšu sabiedrībām euro valūtā izsniegto kredītu (ar termiņu līdz vienam gadam; jaunajiem darījumiem) mainīgā procentu likme (turpmāk – atļautā procentu likme).</t>
        </r>
      </text>
    </comment>
    <comment ref="K52" authorId="0" shapeId="0" xr:uid="{690C74C6-C445-42AE-8611-1866CBDD8837}">
      <text>
        <r>
          <rPr>
            <sz val="9"/>
            <color indexed="81"/>
            <rFont val="Tahoma"/>
            <family val="2"/>
            <charset val="186"/>
          </rPr>
          <t xml:space="preserve">
13. Komersants dalības maksas projektā peļņu novērtē kā depozīta sistēmas attīstībai, darbības efektivitātei un apgrozāmo līdzekļu piesaistei nepieciešamos līdzekļus. Peļņa procentuālā izteiksmē nevar pārsniegt fiksētu apgrozījuma rentabilitātes normu, kas noteikta kā pēdējo sešu mēnešu vidējā Latvijas Bankas publicēto nefinanšu sabiedrībām euro valūtā izsniegto kredītu (ar termiņu līdz vienam gadam; jaunajiem darījumiem) mainīgā procentu likme (turpmāk – atļautā procentu likme).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Inese Vēvere</author>
  </authors>
  <commentList>
    <comment ref="C3" authorId="0" shapeId="0" xr:uid="{B065C80E-9FC3-4CCF-A4CA-A905711ACD5B}">
      <text>
        <r>
          <rPr>
            <sz val="9"/>
            <color indexed="81"/>
            <rFont val="Tahoma"/>
            <family val="2"/>
            <charset val="186"/>
          </rPr>
          <t xml:space="preserve">
aprēķins un skaidrojums Metodikas pamattekstā</t>
        </r>
      </text>
    </comment>
    <comment ref="P3" authorId="0" shapeId="0" xr:uid="{5C67FA97-39E9-45FF-8C68-94CD96543488}">
      <text>
        <r>
          <rPr>
            <sz val="9"/>
            <color indexed="81"/>
            <rFont val="Tahoma"/>
            <family val="2"/>
            <charset val="186"/>
          </rPr>
          <t xml:space="preserve">
aprēķins un skaidrojums Metodikas pamattekstā</t>
        </r>
      </text>
    </comment>
    <comment ref="A10" authorId="0" shapeId="0" xr:uid="{6B6865BD-9EA8-4C96-9AC1-22C3A5B5705C}">
      <text>
        <r>
          <rPr>
            <sz val="9"/>
            <color indexed="81"/>
            <rFont val="Tahoma"/>
            <family val="2"/>
            <charset val="186"/>
          </rPr>
          <t xml:space="preserve">
Apstiprināto depozīta iepakojuma apsaimniekošanas maksu pēc depozīta iepakojuma pārdevēja vai tā pārstāvošas organizācijas, iepakojuma pieņemšanas punkta vai šķiroto atkritumu savākšanas laukuma īpašnieka (valdītāja vai apsaimniekotāja)  pieprasījuma,  var grozīt vienu reizi finanšu gadā, ja faktiskās izmaksas ir mainījušas vismaz par 10 %</t>
        </r>
      </text>
    </comment>
    <comment ref="N10" authorId="0" shapeId="0" xr:uid="{07AB6B0A-3AD2-4DA8-A9EF-E5DAA1679C08}">
      <text>
        <r>
          <rPr>
            <sz val="9"/>
            <color indexed="81"/>
            <rFont val="Tahoma"/>
            <family val="2"/>
            <charset val="186"/>
          </rPr>
          <t xml:space="preserve">
Apstiprināto depozīta iepakojuma apsaimniekošanas maksu pēc depozīta iepakojuma pārdevēja vai tā pārstāvošas organizācijas, iepakojuma pieņemšanas punkta vai šķiroto atkritumu savākšanas laukuma īpašnieka (valdītāja vai apsaimniekotāja)  pieprasījuma,  var grozīt vienu reizi finanšu gadā, ja faktiskās izmaksas ir mainījušas vismaz par 10 %</t>
        </r>
      </text>
    </comment>
    <comment ref="O46" authorId="0" shapeId="0" xr:uid="{F5FAFABD-4542-4F94-AB35-F1CF858ED534}">
      <text>
        <r>
          <rPr>
            <sz val="9"/>
            <color indexed="81"/>
            <rFont val="Tahoma"/>
            <family val="2"/>
            <charset val="186"/>
          </rPr>
          <t xml:space="preserve">
2.pielikuma A daļas-info par ieņēmumiem -2.1.rindu</t>
        </r>
      </text>
    </comment>
    <comment ref="O48" authorId="0" shapeId="0" xr:uid="{0589D6F7-C384-4410-8BCE-5C74ED4728AC}">
      <text>
        <r>
          <rPr>
            <sz val="9"/>
            <color indexed="81"/>
            <rFont val="Tahoma"/>
            <family val="2"/>
            <charset val="186"/>
          </rPr>
          <t xml:space="preserve">
2.pielikuma A daļas-info par ieņēmumiem -3.rindu</t>
        </r>
      </text>
    </comment>
    <comment ref="O49" authorId="0" shapeId="0" xr:uid="{55D5AEB8-73D1-44CB-9C17-159F691399FA}">
      <text>
        <r>
          <rPr>
            <sz val="9"/>
            <color indexed="81"/>
            <rFont val="Tahoma"/>
            <family val="2"/>
            <charset val="186"/>
          </rPr>
          <t xml:space="preserve">
2.pielikuma A daļas-info par ieņēmumiem -4.rindu</t>
        </r>
      </text>
    </comment>
    <comment ref="E52" authorId="0" shapeId="0" xr:uid="{89E96EC8-AD31-45A9-B88C-5149BE700792}">
      <text>
        <r>
          <rPr>
            <sz val="9"/>
            <color indexed="81"/>
            <rFont val="Tahoma"/>
            <family val="2"/>
            <charset val="186"/>
          </rPr>
          <t xml:space="preserve">
13. Komersants dalības maksas projektā peļņu novērtē kā depozīta sistēmas attīstībai, darbības efektivitātei un apgrozāmo līdzekļu piesaistei nepieciešamos līdzekļus. Peļņa procentuālā izteiksmē nevar pārsniegt fiksētu apgrozījuma rentabilitātes normu, kas noteikta kā pēdējo sešu mēnešu vidējā Latvijas Bankas publicēto nefinanšu sabiedrībām euro valūtā izsniegto kredītu (ar termiņu līdz vienam gadam; jaunajiem darījumiem) mainīgā procentu likme (turpmāk – atļautā procentu likme).</t>
        </r>
      </text>
    </comment>
    <comment ref="F52" authorId="0" shapeId="0" xr:uid="{532D3AE4-DCC7-4104-87E1-208D687FF82B}">
      <text>
        <r>
          <rPr>
            <sz val="9"/>
            <color indexed="81"/>
            <rFont val="Tahoma"/>
            <family val="2"/>
            <charset val="186"/>
          </rPr>
          <t xml:space="preserve">
13. Komersants dalības maksas projektā peļņu novērtē kā depozīta sistēmas attīstībai, darbības efektivitātei un apgrozāmo līdzekļu piesaistei nepieciešamos līdzekļus. Peļņa procentuālā izteiksmē nevar pārsniegt fiksētu apgrozījuma rentabilitātes normu, kas noteikta kā pēdējo sešu mēnešu vidējā Latvijas Bankas publicēto nefinanšu sabiedrībām euro valūtā izsniegto kredītu (ar termiņu līdz vienam gadam; jaunajiem darījumiem) mainīgā procentu likme (turpmāk – atļautā procentu likme).</t>
        </r>
      </text>
    </comment>
    <comment ref="G52" authorId="0" shapeId="0" xr:uid="{3CE28065-BE69-457B-91CD-D12C85122852}">
      <text>
        <r>
          <rPr>
            <sz val="9"/>
            <color indexed="81"/>
            <rFont val="Tahoma"/>
            <family val="2"/>
            <charset val="186"/>
          </rPr>
          <t xml:space="preserve">
13. Komersants dalības maksas projektā peļņu novērtē kā depozīta sistēmas attīstībai, darbības efektivitātei un apgrozāmo līdzekļu piesaistei nepieciešamos līdzekļus. Peļņa procentuālā izteiksmē nevar pārsniegt fiksētu apgrozījuma rentabilitātes normu, kas noteikta kā pēdējo sešu mēnešu vidējā Latvijas Bankas publicēto nefinanšu sabiedrībām euro valūtā izsniegto kredītu (ar termiņu līdz vienam gadam; jaunajiem darījumiem) mainīgā procentu likme (turpmāk – atļautā procentu likme).</t>
        </r>
      </text>
    </comment>
    <comment ref="H52" authorId="0" shapeId="0" xr:uid="{7A61417F-9823-4B38-A47E-28BC25FC1626}">
      <text>
        <r>
          <rPr>
            <sz val="9"/>
            <color indexed="81"/>
            <rFont val="Tahoma"/>
            <family val="2"/>
            <charset val="186"/>
          </rPr>
          <t xml:space="preserve">
13. Komersants dalības maksas projektā peļņu novērtē kā depozīta sistēmas attīstībai, darbības efektivitātei un apgrozāmo līdzekļu piesaistei nepieciešamos līdzekļus. Peļņa procentuālā izteiksmē nevar pārsniegt fiksētu apgrozījuma rentabilitātes normu, kas noteikta kā pēdējo sešu mēnešu vidējā Latvijas Bankas publicēto nefinanšu sabiedrībām euro valūtā izsniegto kredītu (ar termiņu līdz vienam gadam; jaunajiem darījumiem) mainīgā procentu likme (turpmāk – atļautā procentu likme).</t>
        </r>
      </text>
    </comment>
    <comment ref="I52" authorId="0" shapeId="0" xr:uid="{8FEA2F12-C4B0-4179-BD99-AC9367AC9B82}">
      <text>
        <r>
          <rPr>
            <sz val="9"/>
            <color indexed="81"/>
            <rFont val="Tahoma"/>
            <family val="2"/>
            <charset val="186"/>
          </rPr>
          <t xml:space="preserve">
13. Komersants dalības maksas projektā peļņu novērtē kā depozīta sistēmas attīstībai, darbības efektivitātei un apgrozāmo līdzekļu piesaistei nepieciešamos līdzekļus. Peļņa procentuālā izteiksmē nevar pārsniegt fiksētu apgrozījuma rentabilitātes normu, kas noteikta kā pēdējo sešu mēnešu vidējā Latvijas Bankas publicēto nefinanšu sabiedrībām euro valūtā izsniegto kredītu (ar termiņu līdz vienam gadam; jaunajiem darījumiem) mainīgā procentu likme (turpmāk – atļautā procentu likme).</t>
        </r>
      </text>
    </comment>
    <comment ref="J52" authorId="0" shapeId="0" xr:uid="{3D20E16F-F439-4254-85F1-12C67A8C4017}">
      <text>
        <r>
          <rPr>
            <sz val="9"/>
            <color indexed="81"/>
            <rFont val="Tahoma"/>
            <family val="2"/>
            <charset val="186"/>
          </rPr>
          <t xml:space="preserve">
13. Komersants dalības maksas projektā peļņu novērtē kā depozīta sistēmas attīstībai, darbības efektivitātei un apgrozāmo līdzekļu piesaistei nepieciešamos līdzekļus. Peļņa procentuālā izteiksmē nevar pārsniegt fiksētu apgrozījuma rentabilitātes normu, kas noteikta kā pēdējo sešu mēnešu vidējā Latvijas Bankas publicēto nefinanšu sabiedrībām euro valūtā izsniegto kredītu (ar termiņu līdz vienam gadam; jaunajiem darījumiem) mainīgā procentu likme (turpmāk – atļautā procentu likme).</t>
        </r>
      </text>
    </comment>
    <comment ref="K52" authorId="0" shapeId="0" xr:uid="{ECC811B2-6B4C-4157-B339-95F4D91EA1EC}">
      <text>
        <r>
          <rPr>
            <sz val="9"/>
            <color indexed="81"/>
            <rFont val="Tahoma"/>
            <family val="2"/>
            <charset val="186"/>
          </rPr>
          <t xml:space="preserve">
13. Komersants dalības maksas projektā peļņu novērtē kā depozīta sistēmas attīstībai, darbības efektivitātei un apgrozāmo līdzekļu piesaistei nepieciešamos līdzekļus. Peļņa procentuālā izteiksmē nevar pārsniegt fiksētu apgrozījuma rentabilitātes normu, kas noteikta kā pēdējo sešu mēnešu vidējā Latvijas Bankas publicēto nefinanšu sabiedrībām euro valūtā izsniegto kredītu (ar termiņu līdz vienam gadam; jaunajiem darījumiem) mainīgā procentu likme (turpmāk – atļautā procentu likme).</t>
        </r>
      </text>
    </comment>
    <comment ref="O52" authorId="0" shapeId="0" xr:uid="{03C0DA49-AEFA-4841-A8F1-49F9C28807C3}">
      <text>
        <r>
          <rPr>
            <sz val="9"/>
            <color indexed="81"/>
            <rFont val="Tahoma"/>
            <family val="2"/>
            <charset val="186"/>
          </rPr>
          <t xml:space="preserve">
faktiskajām izmaksām rentabilitāti neliek- vienmēr 0%
</t>
        </r>
      </text>
    </comment>
    <comment ref="AC56" authorId="0" shapeId="0" xr:uid="{1A00EBCB-9B3C-4DCB-9A2C-4F956D395C6B}">
      <text>
        <r>
          <rPr>
            <sz val="9"/>
            <color indexed="81"/>
            <rFont val="Tahoma"/>
            <family val="2"/>
            <charset val="186"/>
          </rPr>
          <t xml:space="preserve">
starpība, kas piedalās dalības maksas Korrez  aprēķinā  tad, kad nāks ar jaunu dalības maksu</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Inese Vēvere</author>
    <author>Maruta Purviņa</author>
  </authors>
  <commentList>
    <comment ref="D2" authorId="0" shapeId="0" xr:uid="{06FFB093-6D0C-43D0-9F51-9529ED6B982B}">
      <text>
        <r>
          <rPr>
            <b/>
            <sz val="9"/>
            <color indexed="81"/>
            <rFont val="Tahoma"/>
            <family val="2"/>
            <charset val="186"/>
          </rPr>
          <t>Inese Vēvere: 
Iepkaojuma likums</t>
        </r>
        <r>
          <rPr>
            <sz val="9"/>
            <color indexed="81"/>
            <rFont val="Tahoma"/>
            <family val="2"/>
            <charset val="186"/>
          </rPr>
          <t xml:space="preserve">
18.15 pants. (1) Pamatojoties uz pieņemto lēmumu, Valsts vides dienests slēdz līgumu par depozīta sistēmas darbības nodrošināšanu visā Latvijas teritorijā uz septiņiem gadiem.
(2) Līdz līguma noslēgšanai komersantam ir pienākums reģistrēt komercreģistra iestādē kā komersanta dalībniekus tos depozīta iepakotājus, kuri parakstījuši 18.13 panta 5. punktā minēto apliecinājumu.
</t>
        </r>
        <r>
          <rPr>
            <sz val="9"/>
            <color indexed="10"/>
            <rFont val="Tahoma"/>
            <family val="2"/>
            <charset val="186"/>
          </rPr>
          <t>(3) Depozīta sistēmas operatoram ir pienākums piemērot depozīta sistēmas dalības maksu, kas aprēķināta, uzsākot tā darbību, līdz brīdim, kad stājas spēkā depozīta sistēmas dalības maksa, kas apstiprināta likumā "Par sabiedrisko pakalpojumu regulatoriem" noteiktajā kārtībā.</t>
        </r>
      </text>
    </comment>
    <comment ref="C3" authorId="0" shapeId="0" xr:uid="{BA127908-820E-41B8-9B76-5558D48702B1}">
      <text>
        <r>
          <rPr>
            <sz val="9"/>
            <color indexed="81"/>
            <rFont val="Tahoma"/>
            <family val="2"/>
            <charset val="186"/>
          </rPr>
          <t xml:space="preserve">
aprēķins un skaidrojums Metodikas pamattekstā</t>
        </r>
      </text>
    </comment>
    <comment ref="P3" authorId="0" shapeId="0" xr:uid="{CBD55426-D429-4D7D-84BC-65BC0329FC08}">
      <text>
        <r>
          <rPr>
            <sz val="9"/>
            <color indexed="81"/>
            <rFont val="Tahoma"/>
            <family val="2"/>
            <charset val="186"/>
          </rPr>
          <t xml:space="preserve">
aprēķins un skaidrojums Metodikas pamattekstā</t>
        </r>
      </text>
    </comment>
    <comment ref="A10" authorId="0" shapeId="0" xr:uid="{42A637E0-605F-4576-B6C2-AD276A3023F3}">
      <text>
        <r>
          <rPr>
            <sz val="9"/>
            <color indexed="81"/>
            <rFont val="Tahoma"/>
            <family val="2"/>
            <charset val="186"/>
          </rPr>
          <t xml:space="preserve">
Apstiprināto depozīta iepakojuma apsaimniekošanas maksu pēc depozīta iepakojuma pārdevēja vai tā pārstāvošas organizācijas, iepakojuma pieņemšanas punkta vai šķiroto atkritumu savākšanas laukuma īpašnieka (valdītāja vai apsaimniekotāja)  pieprasījuma,  var grozīt vienu reizi finanšu gadā, ja faktiskās izmaksas ir mainījušas vismaz par 10 %</t>
        </r>
      </text>
    </comment>
    <comment ref="N10" authorId="0" shapeId="0" xr:uid="{3CC12349-B7ED-47B0-A029-AA25E76E4F5E}">
      <text>
        <r>
          <rPr>
            <sz val="9"/>
            <color indexed="81"/>
            <rFont val="Tahoma"/>
            <family val="2"/>
            <charset val="186"/>
          </rPr>
          <t xml:space="preserve">
Apstiprināto depozīta iepakojuma apsaimniekošanas maksu pēc depozīta iepakojuma pārdevēja vai tā pārstāvošas organizācijas, iepakojuma pieņemšanas punkta vai šķiroto atkritumu savākšanas laukuma īpašnieka (valdītāja vai apsaimniekotāja)  pieprasījuma,  var grozīt vienu reizi finanšu gadā, ja faktiskās izmaksas ir mainījušas vismaz par 10 %</t>
        </r>
      </text>
    </comment>
    <comment ref="B46" authorId="0" shapeId="0" xr:uid="{E5F85462-44D7-4464-A70A-F325E5B1B439}">
      <text>
        <r>
          <rPr>
            <b/>
            <sz val="9"/>
            <color indexed="81"/>
            <rFont val="Tahoma"/>
            <family val="2"/>
            <charset val="186"/>
          </rPr>
          <t>Inese Vēvere:</t>
        </r>
        <r>
          <rPr>
            <sz val="9"/>
            <color indexed="81"/>
            <rFont val="Tahoma"/>
            <family val="2"/>
            <charset val="186"/>
          </rPr>
          <t xml:space="preserve">
2.pielikuma A daļas-info par ieņēmumiem -2.1.rindu</t>
        </r>
      </text>
    </comment>
    <comment ref="O46" authorId="0" shapeId="0" xr:uid="{376F07C1-1800-4116-85BA-41DC239470B3}">
      <text>
        <r>
          <rPr>
            <sz val="9"/>
            <color indexed="81"/>
            <rFont val="Tahoma"/>
            <family val="2"/>
            <charset val="186"/>
          </rPr>
          <t xml:space="preserve">
2.pielikuma A daļas-info par ieņēmumiem -2.1.rindu</t>
        </r>
      </text>
    </comment>
    <comment ref="B48" authorId="0" shapeId="0" xr:uid="{21CC8A28-4241-43C9-8303-E0F0F8F55159}">
      <text>
        <r>
          <rPr>
            <b/>
            <sz val="9"/>
            <color indexed="81"/>
            <rFont val="Tahoma"/>
            <family val="2"/>
            <charset val="186"/>
          </rPr>
          <t>Inese Vēvere:</t>
        </r>
        <r>
          <rPr>
            <sz val="9"/>
            <color indexed="81"/>
            <rFont val="Tahoma"/>
            <family val="2"/>
            <charset val="186"/>
          </rPr>
          <t xml:space="preserve">
2.pielikuma A daļas-info par ieņēmumiem -3.rindu</t>
        </r>
      </text>
    </comment>
    <comment ref="O48" authorId="0" shapeId="0" xr:uid="{03406232-1494-4024-8923-CBBC1FE34624}">
      <text>
        <r>
          <rPr>
            <sz val="9"/>
            <color indexed="81"/>
            <rFont val="Tahoma"/>
            <family val="2"/>
            <charset val="186"/>
          </rPr>
          <t xml:space="preserve">
2.pielikuma A daļas-info par ieņēmumiem -3.rindu</t>
        </r>
      </text>
    </comment>
    <comment ref="B49" authorId="0" shapeId="0" xr:uid="{842F7604-B3A5-4192-B8EE-AB60B92D8ED7}">
      <text>
        <r>
          <rPr>
            <b/>
            <sz val="9"/>
            <color indexed="81"/>
            <rFont val="Tahoma"/>
            <family val="2"/>
            <charset val="186"/>
          </rPr>
          <t>Inese Vēvere:</t>
        </r>
        <r>
          <rPr>
            <sz val="9"/>
            <color indexed="81"/>
            <rFont val="Tahoma"/>
            <family val="2"/>
            <charset val="186"/>
          </rPr>
          <t xml:space="preserve">
2.pielikuma A daļas-info par ieņēmumiem -4.rindu</t>
        </r>
      </text>
    </comment>
    <comment ref="O49" authorId="0" shapeId="0" xr:uid="{1D078FB0-7D60-4060-9EA1-6DF8D3F53004}">
      <text>
        <r>
          <rPr>
            <sz val="9"/>
            <color indexed="81"/>
            <rFont val="Tahoma"/>
            <family val="2"/>
            <charset val="186"/>
          </rPr>
          <t xml:space="preserve">
2.pielikuma A daļas-info par ieņēmumiem -4.rindu</t>
        </r>
      </text>
    </comment>
    <comment ref="E52" authorId="0" shapeId="0" xr:uid="{CC28D361-97AE-4D86-9C1F-29B7C6BE3674}">
      <text>
        <r>
          <rPr>
            <b/>
            <sz val="9"/>
            <color indexed="81"/>
            <rFont val="Tahoma"/>
            <family val="2"/>
            <charset val="186"/>
          </rPr>
          <t>Inese Vēvere:</t>
        </r>
        <r>
          <rPr>
            <sz val="9"/>
            <color indexed="81"/>
            <rFont val="Tahoma"/>
            <family val="2"/>
            <charset val="186"/>
          </rPr>
          <t xml:space="preserve">
13. Komersants dalības maksas projektā peļņu novērtē kā depozīta sistēmas attīstībai, darbības efektivitātei un apgrozāmo līdzekļu piesaistei nepieciešamos līdzekļus. Peļņa procentuālā izteiksmē nevar pārsniegt fiksētu apgrozījuma rentabilitātes normu, kas noteikta kā pēdējo sešu mēnešu vidējā Latvijas Bankas publicēto nefinanšu sabiedrībām euro valūtā izsniegto kredītu (ar termiņu līdz vienam gadam; jaunajiem darījumiem) mainīgā procentu likme (turpmāk – atļautā procentu likme).</t>
        </r>
      </text>
    </comment>
    <comment ref="F52" authorId="0" shapeId="0" xr:uid="{1036E059-4626-4D91-BD39-E4FAE77B3802}">
      <text>
        <r>
          <rPr>
            <b/>
            <sz val="9"/>
            <color indexed="81"/>
            <rFont val="Tahoma"/>
            <family val="2"/>
            <charset val="186"/>
          </rPr>
          <t>Inese Vēvere:</t>
        </r>
        <r>
          <rPr>
            <sz val="9"/>
            <color indexed="81"/>
            <rFont val="Tahoma"/>
            <family val="2"/>
            <charset val="186"/>
          </rPr>
          <t xml:space="preserve">
13. Komersants dalības maksas projektā peļņu novērtē kā depozīta sistēmas attīstībai, darbības efektivitātei un apgrozāmo līdzekļu piesaistei nepieciešamos līdzekļus. Peļņa procentuālā izteiksmē nevar pārsniegt fiksētu apgrozījuma rentabilitātes normu, kas noteikta kā pēdējo sešu mēnešu vidējā Latvijas Bankas publicēto nefinanšu sabiedrībām euro valūtā izsniegto kredītu (ar termiņu līdz vienam gadam; jaunajiem darījumiem) mainīgā procentu likme (turpmāk – atļautā procentu likme).</t>
        </r>
      </text>
    </comment>
    <comment ref="G52" authorId="0" shapeId="0" xr:uid="{1AA3A0EE-868B-4F5E-BF6D-1E72C0FAB058}">
      <text>
        <r>
          <rPr>
            <b/>
            <sz val="9"/>
            <color indexed="81"/>
            <rFont val="Tahoma"/>
            <family val="2"/>
            <charset val="186"/>
          </rPr>
          <t>Inese Vēvere:</t>
        </r>
        <r>
          <rPr>
            <sz val="9"/>
            <color indexed="81"/>
            <rFont val="Tahoma"/>
            <family val="2"/>
            <charset val="186"/>
          </rPr>
          <t xml:space="preserve">
13. Komersants dalības maksas projektā peļņu novērtē kā depozīta sistēmas attīstībai, darbības efektivitātei un apgrozāmo līdzekļu piesaistei nepieciešamos līdzekļus. Peļņa procentuālā izteiksmē nevar pārsniegt fiksētu apgrozījuma rentabilitātes normu, kas noteikta kā pēdējo sešu mēnešu vidējā Latvijas Bankas publicēto nefinanšu sabiedrībām euro valūtā izsniegto kredītu (ar termiņu līdz vienam gadam; jaunajiem darījumiem) mainīgā procentu likme (turpmāk – atļautā procentu likme).</t>
        </r>
      </text>
    </comment>
    <comment ref="H52" authorId="0" shapeId="0" xr:uid="{984073C6-06F0-47A8-8ECF-18C6742AC44C}">
      <text>
        <r>
          <rPr>
            <b/>
            <sz val="9"/>
            <color indexed="81"/>
            <rFont val="Tahoma"/>
            <family val="2"/>
            <charset val="186"/>
          </rPr>
          <t>Inese Vēvere:</t>
        </r>
        <r>
          <rPr>
            <sz val="9"/>
            <color indexed="81"/>
            <rFont val="Tahoma"/>
            <family val="2"/>
            <charset val="186"/>
          </rPr>
          <t xml:space="preserve">
13. Komersants dalības maksas projektā peļņu novērtē kā depozīta sistēmas attīstībai, darbības efektivitātei un apgrozāmo līdzekļu piesaistei nepieciešamos līdzekļus. Peļņa procentuālā izteiksmē nevar pārsniegt fiksētu apgrozījuma rentabilitātes normu, kas noteikta kā pēdējo sešu mēnešu vidējā Latvijas Bankas publicēto nefinanšu sabiedrībām euro valūtā izsniegto kredītu (ar termiņu līdz vienam gadam; jaunajiem darījumiem) mainīgā procentu likme (turpmāk – atļautā procentu likme).</t>
        </r>
      </text>
    </comment>
    <comment ref="I52" authorId="0" shapeId="0" xr:uid="{345162E8-7E91-4BFB-981E-87BE06CAA5C4}">
      <text>
        <r>
          <rPr>
            <b/>
            <sz val="9"/>
            <color indexed="81"/>
            <rFont val="Tahoma"/>
            <family val="2"/>
            <charset val="186"/>
          </rPr>
          <t>Inese Vēvere:</t>
        </r>
        <r>
          <rPr>
            <sz val="9"/>
            <color indexed="81"/>
            <rFont val="Tahoma"/>
            <family val="2"/>
            <charset val="186"/>
          </rPr>
          <t xml:space="preserve">
13. Komersants dalības maksas projektā peļņu novērtē kā depozīta sistēmas attīstībai, darbības efektivitātei un apgrozāmo līdzekļu piesaistei nepieciešamos līdzekļus. Peļņa procentuālā izteiksmē nevar pārsniegt fiksētu apgrozījuma rentabilitātes normu, kas noteikta kā pēdējo sešu mēnešu vidējā Latvijas Bankas publicēto nefinanšu sabiedrībām euro valūtā izsniegto kredītu (ar termiņu līdz vienam gadam; jaunajiem darījumiem) mainīgā procentu likme (turpmāk – atļautā procentu likme).</t>
        </r>
      </text>
    </comment>
    <comment ref="J52" authorId="0" shapeId="0" xr:uid="{34ACE631-B791-409C-A263-526938B24A25}">
      <text>
        <r>
          <rPr>
            <b/>
            <sz val="9"/>
            <color indexed="81"/>
            <rFont val="Tahoma"/>
            <family val="2"/>
            <charset val="186"/>
          </rPr>
          <t>Inese Vēvere:</t>
        </r>
        <r>
          <rPr>
            <sz val="9"/>
            <color indexed="81"/>
            <rFont val="Tahoma"/>
            <family val="2"/>
            <charset val="186"/>
          </rPr>
          <t xml:space="preserve">
13. Komersants dalības maksas projektā peļņu novērtē kā depozīta sistēmas attīstībai, darbības efektivitātei un apgrozāmo līdzekļu piesaistei nepieciešamos līdzekļus. Peļņa procentuālā izteiksmē nevar pārsniegt fiksētu apgrozījuma rentabilitātes normu, kas noteikta kā pēdējo sešu mēnešu vidējā Latvijas Bankas publicēto nefinanšu sabiedrībām euro valūtā izsniegto kredītu (ar termiņu līdz vienam gadam; jaunajiem darījumiem) mainīgā procentu likme (turpmāk – atļautā procentu likme).</t>
        </r>
      </text>
    </comment>
    <comment ref="K52" authorId="0" shapeId="0" xr:uid="{A3AEA9E3-499A-4383-8DBD-3E50E8FF86ED}">
      <text>
        <r>
          <rPr>
            <b/>
            <sz val="9"/>
            <color indexed="81"/>
            <rFont val="Tahoma"/>
            <family val="2"/>
            <charset val="186"/>
          </rPr>
          <t>Inese Vēvere:</t>
        </r>
        <r>
          <rPr>
            <sz val="9"/>
            <color indexed="81"/>
            <rFont val="Tahoma"/>
            <family val="2"/>
            <charset val="186"/>
          </rPr>
          <t xml:space="preserve">
13. Komersants dalības maksas projektā peļņu novērtē kā depozīta sistēmas attīstībai, darbības efektivitātei un apgrozāmo līdzekļu piesaistei nepieciešamos līdzekļus. Peļņa procentuālā izteiksmē nevar pārsniegt fiksētu apgrozījuma rentabilitātes normu, kas noteikta kā pēdējo sešu mēnešu vidējā Latvijas Bankas publicēto nefinanšu sabiedrībām euro valūtā izsniegto kredītu (ar termiņu līdz vienam gadam; jaunajiem darījumiem) mainīgā procentu likme (turpmāk – atļautā procentu likme).</t>
        </r>
      </text>
    </comment>
    <comment ref="O52" authorId="0" shapeId="0" xr:uid="{4B8474F3-ACD4-4318-82C2-B41D58E751F4}">
      <text>
        <r>
          <rPr>
            <sz val="9"/>
            <color indexed="81"/>
            <rFont val="Tahoma"/>
            <family val="2"/>
          </rPr>
          <t xml:space="preserve">
faktiskajām izmaksām rentabilitāti neliek- vienmēr 0%
</t>
        </r>
      </text>
    </comment>
    <comment ref="O54" authorId="0" shapeId="0" xr:uid="{36B12B74-EF23-4EDE-91C8-0DA9A1810F1B}">
      <text>
        <r>
          <rPr>
            <sz val="9"/>
            <color indexed="81"/>
            <rFont val="Tahoma"/>
            <family val="2"/>
            <charset val="186"/>
          </rPr>
          <t xml:space="preserve">
jāsakrīt arVispārējās atļaujas, reģistrācijas un informācijas iesniegšanas noteikumi depozīta iepakojuma ..
2.pielikuma A daļas-info par ieņēmumiem -1.rindu</t>
        </r>
      </text>
    </comment>
    <comment ref="AB56" authorId="0" shapeId="0" xr:uid="{1F821056-2348-4936-8DD0-134E76E6D637}">
      <text>
        <r>
          <rPr>
            <sz val="9"/>
            <color indexed="81"/>
            <rFont val="Tahoma"/>
            <family val="2"/>
            <charset val="186"/>
          </rPr>
          <t xml:space="preserve">
starpība, kas piedalās dalības maksas Korrez  aprēķinā  tad, kad nāks ar jaunu dalības maksu</t>
        </r>
      </text>
    </comment>
    <comment ref="AA59" authorId="0" shapeId="0" xr:uid="{19618B05-CFCE-4D07-86AB-B83C09E05637}">
      <text>
        <r>
          <rPr>
            <sz val="9"/>
            <color indexed="81"/>
            <rFont val="Tahoma"/>
            <family val="2"/>
            <charset val="186"/>
          </rPr>
          <t xml:space="preserve">
summējas pārskata gada 12.rindas (Rezfakt - Rezpl) starpība, kā arī iepriekšējo gadu atskaitēs aprēķinātās starpības, ja tās vēl nav bijušas nokoriģētas spēkā esošajā dalības maksā</t>
        </r>
      </text>
    </comment>
    <comment ref="AC59" authorId="1" shapeId="0" xr:uid="{68D14C35-7995-4E14-A79A-45FA73DD3D7B}">
      <text>
        <r>
          <rPr>
            <sz val="9"/>
            <color indexed="81"/>
            <rFont val="Tahoma"/>
            <family val="2"/>
            <charset val="186"/>
          </rPr>
          <t xml:space="preserve">
Šeit summējas atskaites Rezfakt - Rezpl starpība, kā arī iepriekšējo gadu atskaitēs aprēķinātās starpības, ja tās vēl nav bijušas nokoriģētas spēkā esošā dalības maksā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Inese Vēvere</author>
  </authors>
  <commentList>
    <comment ref="A2" authorId="0" shapeId="0" xr:uid="{DA45CE4F-6D78-4FFC-9E4B-116DB9579618}">
      <text>
        <r>
          <rPr>
            <b/>
            <sz val="9"/>
            <color indexed="81"/>
            <rFont val="Tahoma"/>
            <family val="2"/>
            <charset val="186"/>
          </rPr>
          <t>Saskaņā ar komersanta grāmatvedības programmā izveidoto sadalījumu</t>
        </r>
        <r>
          <rPr>
            <sz val="9"/>
            <color indexed="81"/>
            <rFont val="Tahoma"/>
            <family val="2"/>
            <charset val="186"/>
          </rPr>
          <t xml:space="preserve">
</t>
        </r>
      </text>
    </comment>
  </commentList>
</comments>
</file>

<file path=xl/sharedStrings.xml><?xml version="1.0" encoding="utf-8"?>
<sst xmlns="http://schemas.openxmlformats.org/spreadsheetml/2006/main" count="1421" uniqueCount="238">
  <si>
    <t>https://likumi.lv/ta/id/315868-visparejas-atlaujas-registracijas-un-informacijas-iesniegsanas-noteikumi-depozita-iepakojuma-apsaimniekosanas-nozare</t>
  </si>
  <si>
    <t>https://likumi.lv/ta/id/315867-depozita-sistemas-dalibas-maksas-aprekinasanas-metodika</t>
  </si>
  <si>
    <t>Nr.</t>
  </si>
  <si>
    <t>Postenis</t>
  </si>
  <si>
    <t>Apz.</t>
  </si>
  <si>
    <t>Mērv.</t>
  </si>
  <si>
    <t>Vienreiz lietojamais depozīta iepakojums</t>
  </si>
  <si>
    <t>Kopā</t>
  </si>
  <si>
    <t>PET (caursp)</t>
  </si>
  <si>
    <t>PET (krāsaina)</t>
  </si>
  <si>
    <t>Metāls (AL)</t>
  </si>
  <si>
    <t>Metāls (Fe)</t>
  </si>
  <si>
    <t>Stikls</t>
  </si>
  <si>
    <t>Universāla dizaina</t>
  </si>
  <si>
    <t>Individuāla dizaina</t>
  </si>
  <si>
    <t>1.</t>
  </si>
  <si>
    <t>Apsaimniekotais depozīta iepakojuma daudzums pārskata gadā</t>
  </si>
  <si>
    <t>Q</t>
  </si>
  <si>
    <t>1.1.</t>
  </si>
  <si>
    <t>Tirgū laisto vienību skaits</t>
  </si>
  <si>
    <r>
      <t>Q</t>
    </r>
    <r>
      <rPr>
        <vertAlign val="subscript"/>
        <sz val="12"/>
        <rFont val="Times New Roman"/>
        <family val="1"/>
        <charset val="186"/>
      </rPr>
      <t>ap</t>
    </r>
  </si>
  <si>
    <t>vien.</t>
  </si>
  <si>
    <t>1.2.</t>
  </si>
  <si>
    <t>Savākto vienību skaits</t>
  </si>
  <si>
    <r>
      <t>Q</t>
    </r>
    <r>
      <rPr>
        <vertAlign val="subscript"/>
        <sz val="12"/>
        <rFont val="Times New Roman"/>
        <family val="1"/>
        <charset val="186"/>
      </rPr>
      <t>sav</t>
    </r>
  </si>
  <si>
    <t>1.3.</t>
  </si>
  <si>
    <t>Depozīta iepakojuma atgriešanas īpatsvars (1.2./1.1.)</t>
  </si>
  <si>
    <t>%</t>
  </si>
  <si>
    <t>2.</t>
  </si>
  <si>
    <r>
      <t xml:space="preserve">Depozīta iepakojuma pieņemšanas un savākšanas izmaksas </t>
    </r>
    <r>
      <rPr>
        <b/>
        <sz val="12"/>
        <color rgb="FF0070C0"/>
        <rFont val="Times New Roman"/>
        <family val="1"/>
        <charset val="186"/>
      </rPr>
      <t>(mainīgās izmaksas)</t>
    </r>
  </si>
  <si>
    <r>
      <t>I</t>
    </r>
    <r>
      <rPr>
        <b/>
        <vertAlign val="subscript"/>
        <sz val="12"/>
        <rFont val="Times New Roman"/>
        <family val="1"/>
        <charset val="186"/>
      </rPr>
      <t>main</t>
    </r>
  </si>
  <si>
    <t>EUR</t>
  </si>
  <si>
    <t>2.1.</t>
  </si>
  <si>
    <t>Depozīta iepakojuma apsaimniekošanas maksas izmaksas</t>
  </si>
  <si>
    <r>
      <t>I</t>
    </r>
    <r>
      <rPr>
        <vertAlign val="subscript"/>
        <sz val="12"/>
        <rFont val="Times New Roman"/>
        <family val="1"/>
        <charset val="186"/>
      </rPr>
      <t>apsaimn</t>
    </r>
  </si>
  <si>
    <t>2.1.1.</t>
  </si>
  <si>
    <t>Automatizēta pieņemšanas vieta</t>
  </si>
  <si>
    <t>2.1.1.1.</t>
  </si>
  <si>
    <t>ar iepakojuma sapresēšanas funkciju</t>
  </si>
  <si>
    <t>2.1.1.2.</t>
  </si>
  <si>
    <t xml:space="preserve"> bez iepakojuma sapresēšanas funkcijas</t>
  </si>
  <si>
    <t>2.1.2.</t>
  </si>
  <si>
    <t>Manuāla pieņemšanas vieta</t>
  </si>
  <si>
    <t>2.2.</t>
  </si>
  <si>
    <t>Depozīta iepakojuma pieņemšanas automātu nomas izmaksas</t>
  </si>
  <si>
    <r>
      <t>I</t>
    </r>
    <r>
      <rPr>
        <vertAlign val="subscript"/>
        <sz val="12"/>
        <rFont val="Times New Roman"/>
        <family val="1"/>
        <charset val="186"/>
      </rPr>
      <t>noma</t>
    </r>
  </si>
  <si>
    <t>2.3.</t>
  </si>
  <si>
    <t>Depozīta iepakojuma savākšanas un loģistikas izmaksas</t>
  </si>
  <si>
    <r>
      <t>I</t>
    </r>
    <r>
      <rPr>
        <vertAlign val="subscript"/>
        <sz val="12"/>
        <rFont val="Times New Roman"/>
        <family val="1"/>
        <charset val="186"/>
      </rPr>
      <t>sav</t>
    </r>
  </si>
  <si>
    <t>2.4.</t>
  </si>
  <si>
    <t>Izmaksas iepakojuma materiāliem un aprīkojumam depozīta iepakojuma uzglabāšanai  un savākšanai</t>
  </si>
  <si>
    <r>
      <t>I</t>
    </r>
    <r>
      <rPr>
        <vertAlign val="subscript"/>
        <sz val="12"/>
        <rFont val="Times New Roman"/>
        <family val="1"/>
        <charset val="186"/>
      </rPr>
      <t>iepak</t>
    </r>
  </si>
  <si>
    <t>3.</t>
  </si>
  <si>
    <r>
      <t xml:space="preserve">Kopā depozīta sistēmas nodrošināšanas saimnieciskās darbības izmaksas </t>
    </r>
    <r>
      <rPr>
        <b/>
        <sz val="12"/>
        <color rgb="FF0070C0"/>
        <rFont val="Times New Roman"/>
        <family val="1"/>
        <charset val="186"/>
      </rPr>
      <t>(fiksētās izmaksas)</t>
    </r>
  </si>
  <si>
    <r>
      <t>I</t>
    </r>
    <r>
      <rPr>
        <b/>
        <vertAlign val="subscript"/>
        <sz val="12"/>
        <rFont val="Times New Roman"/>
        <family val="1"/>
        <charset val="186"/>
      </rPr>
      <t>fiks</t>
    </r>
  </si>
  <si>
    <t>3.1.</t>
  </si>
  <si>
    <t>Depozīta iepakojuma pieņemšanas automātu izmaksas</t>
  </si>
  <si>
    <r>
      <t>I</t>
    </r>
    <r>
      <rPr>
        <vertAlign val="subscript"/>
        <sz val="12"/>
        <color rgb="FF0070C0"/>
        <rFont val="Times New Roman"/>
        <family val="1"/>
        <charset val="186"/>
      </rPr>
      <t>aut</t>
    </r>
  </si>
  <si>
    <t>3.1.1.</t>
  </si>
  <si>
    <t>Pamatlīdzekļu nolietojuma un nemateriālo ieguldījumu vērtības norakstījuma izmaksas</t>
  </si>
  <si>
    <r>
      <t>I</t>
    </r>
    <r>
      <rPr>
        <i/>
        <vertAlign val="subscript"/>
        <sz val="12"/>
        <rFont val="Times New Roman"/>
        <family val="1"/>
        <charset val="186"/>
      </rPr>
      <t>nol.aut</t>
    </r>
  </si>
  <si>
    <t>3.1.1.1.</t>
  </si>
  <si>
    <t>pamatlīdzekļu nolietojums</t>
  </si>
  <si>
    <t>3.1.1.2.</t>
  </si>
  <si>
    <t xml:space="preserve"> nemateriālo ieguldījumu vērtības nolietojums</t>
  </si>
  <si>
    <t>3.1.2.</t>
  </si>
  <si>
    <t>Remonta un apkopes izmaksas</t>
  </si>
  <si>
    <r>
      <t>I</t>
    </r>
    <r>
      <rPr>
        <i/>
        <vertAlign val="subscript"/>
        <sz val="12"/>
        <rFont val="Times New Roman"/>
        <family val="1"/>
        <charset val="186"/>
      </rPr>
      <t>rem.aut</t>
    </r>
  </si>
  <si>
    <t>3.1.3.</t>
  </si>
  <si>
    <t>Nomas izmaksas</t>
  </si>
  <si>
    <r>
      <t>I</t>
    </r>
    <r>
      <rPr>
        <i/>
        <vertAlign val="subscript"/>
        <sz val="12"/>
        <rFont val="Times New Roman"/>
        <family val="1"/>
        <charset val="186"/>
      </rPr>
      <t>noma.aut</t>
    </r>
  </si>
  <si>
    <t>3.2.</t>
  </si>
  <si>
    <t>Depozīta iepakojuma šķirošanas, uzskaites un sagatavošanas pārstrādei un reģenerācijai centra pamatlīdzekļu nolietojuma un nemateriālo ieguldījumu vērtības norakstījuma izmaksas</t>
  </si>
  <si>
    <r>
      <t>I</t>
    </r>
    <r>
      <rPr>
        <vertAlign val="subscript"/>
        <sz val="12"/>
        <color rgb="FF0070C0"/>
        <rFont val="Times New Roman"/>
        <family val="1"/>
        <charset val="186"/>
      </rPr>
      <t>nol</t>
    </r>
  </si>
  <si>
    <t>3.2.1.</t>
  </si>
  <si>
    <t>Pamatlīdzekļu nolietojums, t.sk.: </t>
  </si>
  <si>
    <r>
      <rPr>
        <i/>
        <sz val="12"/>
        <rFont val="Times New Roman"/>
        <family val="1"/>
        <charset val="186"/>
      </rPr>
      <t>I</t>
    </r>
    <r>
      <rPr>
        <i/>
        <vertAlign val="subscript"/>
        <sz val="12"/>
        <rFont val="Times New Roman"/>
        <family val="1"/>
        <charset val="186"/>
      </rPr>
      <t>nol.pam</t>
    </r>
  </si>
  <si>
    <t>3.2.1.1.</t>
  </si>
  <si>
    <t>ēkas, būves</t>
  </si>
  <si>
    <t>3.2.1.2.</t>
  </si>
  <si>
    <t xml:space="preserve"> iekārtas, mehānismi</t>
  </si>
  <si>
    <t>3.2.1.3.</t>
  </si>
  <si>
    <t xml:space="preserve"> pārējie </t>
  </si>
  <si>
    <t>3.2.2.</t>
  </si>
  <si>
    <t>Nemateriālo ieguldījumu vērtības norakstījums</t>
  </si>
  <si>
    <r>
      <t>I</t>
    </r>
    <r>
      <rPr>
        <i/>
        <vertAlign val="subscript"/>
        <sz val="12"/>
        <rFont val="Times New Roman"/>
        <family val="1"/>
        <charset val="186"/>
      </rPr>
      <t>nol.nem</t>
    </r>
  </si>
  <si>
    <t>3.3.</t>
  </si>
  <si>
    <t>Kredīta procentu maksājumi</t>
  </si>
  <si>
    <r>
      <t>I</t>
    </r>
    <r>
      <rPr>
        <vertAlign val="subscript"/>
        <sz val="12"/>
        <color rgb="FF0070C0"/>
        <rFont val="Times New Roman"/>
        <family val="1"/>
        <charset val="186"/>
      </rPr>
      <t>kr</t>
    </r>
  </si>
  <si>
    <t>3.4.</t>
  </si>
  <si>
    <t xml:space="preserve">Personāla izmaksas </t>
  </si>
  <si>
    <r>
      <t>I</t>
    </r>
    <r>
      <rPr>
        <vertAlign val="subscript"/>
        <sz val="12"/>
        <color rgb="FF0070C0"/>
        <rFont val="Times New Roman"/>
        <family val="1"/>
        <charset val="186"/>
      </rPr>
      <t>pers</t>
    </r>
  </si>
  <si>
    <t>3.4.1.</t>
  </si>
  <si>
    <t>Darba samaksa</t>
  </si>
  <si>
    <t>3.4.2.</t>
  </si>
  <si>
    <t>Sociālās apdrošināšanas izmaksas</t>
  </si>
  <si>
    <t>3.5.</t>
  </si>
  <si>
    <t>Depozīta iepakojuma šķirošanas, uzskaites un sagatavošanas pārstrādei un reģenerācijai tehnoloģisko procesu nodrošināšanas izmaksas</t>
  </si>
  <si>
    <r>
      <t>I</t>
    </r>
    <r>
      <rPr>
        <vertAlign val="subscript"/>
        <sz val="12"/>
        <color rgb="FF0070C0"/>
        <rFont val="Times New Roman"/>
        <family val="1"/>
        <charset val="186"/>
      </rPr>
      <t>tehn</t>
    </r>
  </si>
  <si>
    <t>3.5.1.</t>
  </si>
  <si>
    <t>Transporta līdzekļu, iekārtu remonts, uzturēšana</t>
  </si>
  <si>
    <t>3.5.2.</t>
  </si>
  <si>
    <t>Būvju un ēku uzturēšana, noma, komunālie pakalpojumi</t>
  </si>
  <si>
    <t>3.5.3.</t>
  </si>
  <si>
    <t>Depozīta iepakojuma transportēšana uz pārstrādes un reģenerācijas vietu</t>
  </si>
  <si>
    <t>3.6.</t>
  </si>
  <si>
    <t>Administrācijas izmaksas, kas nav iekļautas citos izmaksu posteņos</t>
  </si>
  <si>
    <r>
      <t>I</t>
    </r>
    <r>
      <rPr>
        <vertAlign val="subscript"/>
        <sz val="12"/>
        <color rgb="FF0070C0"/>
        <rFont val="Times New Roman"/>
        <family val="1"/>
        <charset val="186"/>
      </rPr>
      <t>adm</t>
    </r>
  </si>
  <si>
    <t>3.7.</t>
  </si>
  <si>
    <t>Sabiedrības informēšanas izmaksas</t>
  </si>
  <si>
    <r>
      <t>I</t>
    </r>
    <r>
      <rPr>
        <vertAlign val="subscript"/>
        <sz val="12"/>
        <color rgb="FF0070C0"/>
        <rFont val="Times New Roman"/>
        <family val="1"/>
        <charset val="186"/>
      </rPr>
      <t>izgl</t>
    </r>
  </si>
  <si>
    <t>3.8.</t>
  </si>
  <si>
    <t xml:space="preserve">Pārējās izmaksas </t>
  </si>
  <si>
    <r>
      <t>I</t>
    </r>
    <r>
      <rPr>
        <vertAlign val="subscript"/>
        <sz val="12"/>
        <color rgb="FF0070C0"/>
        <rFont val="Times New Roman"/>
        <family val="1"/>
        <charset val="186"/>
      </rPr>
      <t>c</t>
    </r>
  </si>
  <si>
    <t>4.</t>
  </si>
  <si>
    <r>
      <t>I</t>
    </r>
    <r>
      <rPr>
        <b/>
        <vertAlign val="subscript"/>
        <sz val="12"/>
        <rFont val="Times New Roman"/>
        <family val="1"/>
        <charset val="186"/>
      </rPr>
      <t>nd</t>
    </r>
  </si>
  <si>
    <t>5.</t>
  </si>
  <si>
    <t>Nodokļi</t>
  </si>
  <si>
    <r>
      <t>I</t>
    </r>
    <r>
      <rPr>
        <b/>
        <vertAlign val="subscript"/>
        <sz val="12"/>
        <rFont val="Times New Roman"/>
        <family val="1"/>
        <charset val="186"/>
      </rPr>
      <t>nod</t>
    </r>
  </si>
  <si>
    <t>6.</t>
  </si>
  <si>
    <r>
      <t>Depozīta sistēmas nodrošināšanas faktiskās izmaksas pārskata</t>
    </r>
    <r>
      <rPr>
        <b/>
        <sz val="12"/>
        <color rgb="FFFF0000"/>
        <rFont val="Times New Roman"/>
        <family val="1"/>
        <charset val="186"/>
      </rPr>
      <t xml:space="preserve"> </t>
    </r>
    <r>
      <rPr>
        <b/>
        <sz val="12"/>
        <rFont val="Times New Roman"/>
        <family val="1"/>
        <charset val="186"/>
      </rPr>
      <t>gadā, (2.+3.+4.+5.)</t>
    </r>
  </si>
  <si>
    <t>I</t>
  </si>
  <si>
    <t>7.</t>
  </si>
  <si>
    <t>Ieņēmumi saskaņā ar metodikas 9.punktu (7.1.-7.2.+7.3.+7.4)</t>
  </si>
  <si>
    <t>Ien</t>
  </si>
  <si>
    <t>7.1.</t>
  </si>
  <si>
    <t>Ieņēmumi no neatmaksātās depozīta maksas</t>
  </si>
  <si>
    <r>
      <t>Ien</t>
    </r>
    <r>
      <rPr>
        <vertAlign val="subscript"/>
        <sz val="12"/>
        <rFont val="Times New Roman"/>
        <family val="1"/>
        <charset val="186"/>
      </rPr>
      <t>dep</t>
    </r>
  </si>
  <si>
    <t>7.2.</t>
  </si>
  <si>
    <t>Tirgus saistību vērtības korekcija</t>
  </si>
  <si>
    <r>
      <t>Ien</t>
    </r>
    <r>
      <rPr>
        <vertAlign val="subscript"/>
        <sz val="12"/>
        <color theme="5" tint="-0.249977111117893"/>
        <rFont val="Times New Roman"/>
        <family val="1"/>
        <charset val="186"/>
      </rPr>
      <t>dep.kor</t>
    </r>
  </si>
  <si>
    <t>7.3.</t>
  </si>
  <si>
    <t>Ieņēmumi no pārstrādei un reģenerācijai sagatavotā depozīta iepakojuma pārdošanas</t>
  </si>
  <si>
    <r>
      <t>Ien</t>
    </r>
    <r>
      <rPr>
        <vertAlign val="subscript"/>
        <sz val="12"/>
        <rFont val="Times New Roman"/>
        <family val="1"/>
        <charset val="186"/>
      </rPr>
      <t>pard</t>
    </r>
  </si>
  <si>
    <t>7.4.</t>
  </si>
  <si>
    <t>Citi ieņēmumi saistībā ar depozīta sistēmas nodrošinājuma pakalpojumu</t>
  </si>
  <si>
    <r>
      <t>Ien</t>
    </r>
    <r>
      <rPr>
        <vertAlign val="subscript"/>
        <sz val="12"/>
        <rFont val="Times New Roman"/>
        <family val="1"/>
        <charset val="186"/>
      </rPr>
      <t>c</t>
    </r>
  </si>
  <si>
    <t>8.</t>
  </si>
  <si>
    <t>Depozīta sistēmas dalības maksas izmaksas, (6.-7.)</t>
  </si>
  <si>
    <r>
      <t>I</t>
    </r>
    <r>
      <rPr>
        <b/>
        <vertAlign val="subscript"/>
        <sz val="12"/>
        <rFont val="Times New Roman"/>
        <family val="1"/>
        <charset val="186"/>
      </rPr>
      <t>dal</t>
    </r>
  </si>
  <si>
    <t>9.</t>
  </si>
  <si>
    <t xml:space="preserve">Apgrozījuma rentabilitāte </t>
  </si>
  <si>
    <t>9.1.</t>
  </si>
  <si>
    <t>Rentabilitātes procents</t>
  </si>
  <si>
    <r>
      <t xml:space="preserve">r </t>
    </r>
    <r>
      <rPr>
        <vertAlign val="subscript"/>
        <sz val="12"/>
        <color rgb="FF000000"/>
        <rFont val="Times New Roman"/>
        <family val="1"/>
        <charset val="186"/>
      </rPr>
      <t>kred</t>
    </r>
  </si>
  <si>
    <t>9.2.</t>
  </si>
  <si>
    <r>
      <t xml:space="preserve">Peļņa, (8 </t>
    </r>
    <r>
      <rPr>
        <sz val="10"/>
        <rFont val="Times New Roman"/>
        <family val="1"/>
        <charset val="186"/>
      </rPr>
      <t>x</t>
    </r>
    <r>
      <rPr>
        <sz val="12"/>
        <rFont val="Times New Roman"/>
        <family val="1"/>
        <charset val="186"/>
      </rPr>
      <t xml:space="preserve"> 9.1.)</t>
    </r>
  </si>
  <si>
    <r>
      <t>P</t>
    </r>
    <r>
      <rPr>
        <vertAlign val="subscript"/>
        <sz val="12"/>
        <color rgb="FF000000"/>
        <rFont val="Times New Roman"/>
        <family val="1"/>
        <charset val="186"/>
      </rPr>
      <t>rent</t>
    </r>
  </si>
  <si>
    <t>10.</t>
  </si>
  <si>
    <t>Depozīta sistēmas dalības maksas izmaksas ar rentabilitāti, (8.+9.2.)</t>
  </si>
  <si>
    <r>
      <t>I</t>
    </r>
    <r>
      <rPr>
        <b/>
        <vertAlign val="subscript"/>
        <sz val="12"/>
        <color indexed="8"/>
        <rFont val="Times New Roman"/>
        <family val="1"/>
        <charset val="186"/>
      </rPr>
      <t>rent</t>
    </r>
  </si>
  <si>
    <t>11.</t>
  </si>
  <si>
    <t>Korekcija par iepriekšējā perioda faktiskās saimnieciskās darbības finanšu rezultātu**</t>
  </si>
  <si>
    <r>
      <t>Kor</t>
    </r>
    <r>
      <rPr>
        <vertAlign val="subscript"/>
        <sz val="12"/>
        <rFont val="Times New Roman"/>
        <family val="1"/>
        <charset val="186"/>
      </rPr>
      <t>rez</t>
    </r>
  </si>
  <si>
    <t>12.</t>
  </si>
  <si>
    <t>Plānotās saimnieciskās darbības finanšu rezultāts kārtējā gadā (9.2.-11.)</t>
  </si>
  <si>
    <r>
      <t>Rez</t>
    </r>
    <r>
      <rPr>
        <b/>
        <vertAlign val="subscript"/>
        <sz val="12"/>
        <color rgb="FF0070C0"/>
        <rFont val="Times New Roman"/>
        <family val="1"/>
        <charset val="186"/>
      </rPr>
      <t>pl</t>
    </r>
  </si>
  <si>
    <t>13.</t>
  </si>
  <si>
    <t>Depozīta sistēmas dalības maksas izmaksas pēc korekcijas, (10.-11.)</t>
  </si>
  <si>
    <r>
      <t>I</t>
    </r>
    <r>
      <rPr>
        <b/>
        <vertAlign val="subscript"/>
        <sz val="12"/>
        <rFont val="Times New Roman"/>
        <family val="1"/>
        <charset val="186"/>
      </rPr>
      <t>dalkor</t>
    </r>
  </si>
  <si>
    <t>14.</t>
  </si>
  <si>
    <t>Depozīta sistēmas dalības maksa, (13./1.1.)</t>
  </si>
  <si>
    <r>
      <t>M</t>
    </r>
    <r>
      <rPr>
        <b/>
        <vertAlign val="subscript"/>
        <sz val="12"/>
        <rFont val="Times New Roman"/>
        <family val="1"/>
        <charset val="186"/>
      </rPr>
      <t>dal</t>
    </r>
  </si>
  <si>
    <t>EUR/vien.</t>
  </si>
  <si>
    <t>** aprēķinu veic, pamatojoties uz Regulatoram iesniegtajā atskaitē par depozīta sistēmas nodrošināšanas pakalpojumu iepriekšējā kalendārajā gadā, kas iesniegta saskaņā ar Regulatora lēmumu par vispārējās atļaujas, reģistrēšanas un informācijas iesniegšanas noteikumiem depozīta iepakojuma apsaimniekošanas nozarē sniegtajiem datiem</t>
  </si>
  <si>
    <t>* dalības maksas projekta aprēķinā iekļautās gala summas tiek atšifrētas detalizētāk pa pozīcijām dalības maksas projekta veidojošo izmaksu pamatojumā</t>
  </si>
  <si>
    <t>Pārskata gada dati (B daļas 2.tabula)</t>
  </si>
  <si>
    <t>Pārskata gada dati (B daļas 1.tabula)</t>
  </si>
  <si>
    <r>
      <t>STARPĪBA Kor</t>
    </r>
    <r>
      <rPr>
        <b/>
        <vertAlign val="subscript"/>
        <sz val="14"/>
        <color rgb="FFFF0000"/>
        <rFont val="Times New Roman"/>
        <family val="1"/>
        <charset val="186"/>
      </rPr>
      <t>rez</t>
    </r>
    <r>
      <rPr>
        <b/>
        <sz val="14"/>
        <color rgb="FFFF0000"/>
        <rFont val="Times New Roman"/>
        <family val="1"/>
        <charset val="186"/>
      </rPr>
      <t xml:space="preserve"> aprēķinam</t>
    </r>
  </si>
  <si>
    <t>Spēkā esošā maksa</t>
  </si>
  <si>
    <t>Pārskata gada pakalpojumu daudzums, izmaksas un ieņēmumi</t>
  </si>
  <si>
    <t>Pārskata gada un spēkā esošās dalības maksas starpība</t>
  </si>
  <si>
    <t>Plastmasa (caursp)</t>
  </si>
  <si>
    <t>Plastmasa (krāsaina)</t>
  </si>
  <si>
    <t>Apsaimniekotais depozīta iepakojuma daudzums kārtējā gadā</t>
  </si>
  <si>
    <r>
      <t xml:space="preserve">Depozīta sistēmas nodrošināšanas saimnieciskās darbības izmaksas </t>
    </r>
    <r>
      <rPr>
        <b/>
        <sz val="12"/>
        <color rgb="FF0070C0"/>
        <rFont val="Times New Roman"/>
        <family val="1"/>
        <charset val="186"/>
      </rPr>
      <t>(fiksētās izmaksas)</t>
    </r>
  </si>
  <si>
    <t>Depozīta sistēmas nodrošināšanai nepieciešamās izmaksas, (2.+3.+4.+5.)</t>
  </si>
  <si>
    <t>Ieņēmumi no pārstrādei un reģenerācijai sagatvotā depozīta iepakojuma pārdošanas</t>
  </si>
  <si>
    <t>Depozīta sistēmas dalības maksas izmaksas pārskata gadā  (6.-7.)</t>
  </si>
  <si>
    <t>Apgrozījuma rentabilitāte</t>
  </si>
  <si>
    <t>Rentabilitātes procents (0%)</t>
  </si>
  <si>
    <r>
      <t xml:space="preserve">r </t>
    </r>
    <r>
      <rPr>
        <vertAlign val="subscript"/>
        <sz val="12"/>
        <color theme="2" tint="-0.499984740745262"/>
        <rFont val="Times New Roman"/>
        <family val="1"/>
        <charset val="186"/>
      </rPr>
      <t>kred</t>
    </r>
  </si>
  <si>
    <r>
      <t xml:space="preserve">Peļņa, (8 </t>
    </r>
    <r>
      <rPr>
        <sz val="10"/>
        <color theme="2" tint="-0.499984740745262"/>
        <rFont val="Times New Roman"/>
        <family val="1"/>
        <charset val="186"/>
      </rPr>
      <t>x</t>
    </r>
    <r>
      <rPr>
        <sz val="12"/>
        <color theme="2" tint="-0.499984740745262"/>
        <rFont val="Times New Roman"/>
        <family val="1"/>
        <charset val="186"/>
      </rPr>
      <t xml:space="preserve"> 9.1.)</t>
    </r>
  </si>
  <si>
    <r>
      <t>P</t>
    </r>
    <r>
      <rPr>
        <vertAlign val="subscript"/>
        <sz val="12"/>
        <color theme="2" tint="-0.499984740745262"/>
        <rFont val="Times New Roman"/>
        <family val="1"/>
        <charset val="186"/>
      </rPr>
      <t>rent</t>
    </r>
  </si>
  <si>
    <t>Depozīta sistēmas dalības maksas faktiskie ieņēmumi pārskata gadā*</t>
  </si>
  <si>
    <t>Korekcija par iepriekšējā perioda faktiskās saimnieciskās darbības finanšu rezultātu*</t>
  </si>
  <si>
    <t>Saimnieciskās darbības finanšu rezultāts pārskata gadā (10.-8.)</t>
  </si>
  <si>
    <r>
      <t>Rez</t>
    </r>
    <r>
      <rPr>
        <b/>
        <vertAlign val="subscript"/>
        <sz val="12"/>
        <color rgb="FF0070C0"/>
        <rFont val="Times New Roman"/>
        <family val="1"/>
        <charset val="186"/>
      </rPr>
      <t>fakt</t>
    </r>
  </si>
  <si>
    <t xml:space="preserve">	Plānotās saimnieciskās darbības finanšu rezultāts kārtējā gadā</t>
  </si>
  <si>
    <r>
      <t>Rez</t>
    </r>
    <r>
      <rPr>
        <b/>
        <vertAlign val="subscript"/>
        <sz val="12"/>
        <color rgb="FFFF0000"/>
        <rFont val="Times New Roman"/>
        <family val="1"/>
        <charset val="186"/>
      </rPr>
      <t>fakt</t>
    </r>
    <r>
      <rPr>
        <b/>
        <sz val="12"/>
        <color rgb="FFFF0000"/>
        <rFont val="Times New Roman"/>
        <family val="1"/>
        <charset val="186"/>
      </rPr>
      <t>-Rez</t>
    </r>
    <r>
      <rPr>
        <b/>
        <vertAlign val="subscript"/>
        <sz val="12"/>
        <color rgb="FFFF0000"/>
        <rFont val="Times New Roman"/>
        <family val="1"/>
        <charset val="186"/>
      </rPr>
      <t>pl</t>
    </r>
  </si>
  <si>
    <t>Depozīta sistēmas dalības maksas izmaksas saskaņā ar pārskata gada saimniecisko  darbību, (=8.)</t>
  </si>
  <si>
    <t>Depozīta sistēmas dalības maksa saskaņā ar pārskata gada saimniecisko darbību (13./1.1.)</t>
  </si>
  <si>
    <t xml:space="preserve">* jāsakrīt ar A daļas 1.posteni “Ieņēmumi no depozīta sistēmas dalības maksas” </t>
  </si>
  <si>
    <r>
      <t xml:space="preserve">** </t>
    </r>
    <r>
      <rPr>
        <sz val="8"/>
        <color rgb="FF000000"/>
        <rFont val="Times New Roman"/>
        <family val="1"/>
        <charset val="186"/>
      </rPr>
      <t>neaprēķina (iekļauts tikai 2.tabulas attiecīgajā postenī)</t>
    </r>
  </si>
  <si>
    <t>Komentāri izmaiņām</t>
  </si>
  <si>
    <r>
      <t xml:space="preserve">* </t>
    </r>
    <r>
      <rPr>
        <sz val="8"/>
        <color rgb="FF000000"/>
        <rFont val="Times New Roman"/>
        <family val="1"/>
        <charset val="186"/>
      </rPr>
      <t>neaprēķina (iekļauj tikai dalības maksas aprēķinā)</t>
    </r>
  </si>
  <si>
    <r>
      <t xml:space="preserve">** </t>
    </r>
    <r>
      <rPr>
        <sz val="8"/>
        <color rgb="FF000000"/>
        <rFont val="Times New Roman"/>
        <family val="1"/>
        <charset val="186"/>
      </rPr>
      <t>summējas pārskata gada 12.rindas (Rez</t>
    </r>
    <r>
      <rPr>
        <vertAlign val="subscript"/>
        <sz val="8"/>
        <color rgb="FF000000"/>
        <rFont val="Times New Roman"/>
        <family val="1"/>
        <charset val="186"/>
      </rPr>
      <t>fakt</t>
    </r>
    <r>
      <rPr>
        <sz val="8"/>
        <color rgb="FF000000"/>
        <rFont val="Times New Roman"/>
        <family val="1"/>
        <charset val="186"/>
      </rPr>
      <t xml:space="preserve"> - Rez</t>
    </r>
    <r>
      <rPr>
        <vertAlign val="subscript"/>
        <sz val="8"/>
        <color rgb="FF000000"/>
        <rFont val="Times New Roman"/>
        <family val="1"/>
        <charset val="186"/>
      </rPr>
      <t>pl </t>
    </r>
    <r>
      <rPr>
        <sz val="8"/>
        <color rgb="FF000000"/>
        <rFont val="Times New Roman"/>
        <family val="1"/>
        <charset val="186"/>
      </rPr>
      <t>) starpība, kā arī iepriekšējo gadu atskaitēs aprēķinātās starpības, ja tās vēl nav bijušas nokoriģētas spēkā esošajā dalības maksā</t>
    </r>
  </si>
  <si>
    <t>Depozīta iepakojuma dalības maksa atskaites periodā periodā</t>
  </si>
  <si>
    <t>Nodevas</t>
  </si>
  <si>
    <r>
      <t>SALĪDZINĀJUMS STARP PĀRSKATA GADA FAKTISKAJIEM DATIEM UN SPĒKĀ ESOŠĀS DALĪBAS MAKSAS APRĒĶINĀ IEKĻAUTAJĀM IZMAKSĀM, IEŅĒMUMIEM, APJOMIEM (</t>
    </r>
    <r>
      <rPr>
        <b/>
        <sz val="10"/>
        <color rgb="FF0070C0"/>
        <rFont val="Times New Roman"/>
        <family val="1"/>
        <charset val="186"/>
      </rPr>
      <t>B daļas 3.tabula</t>
    </r>
    <r>
      <rPr>
        <sz val="10"/>
        <color rgb="FF0070C0"/>
        <rFont val="Times New Roman"/>
        <family val="1"/>
        <charset val="186"/>
      </rPr>
      <t>=1.tabula-2.tabula)</t>
    </r>
  </si>
  <si>
    <t xml:space="preserve">Nodevas </t>
  </si>
  <si>
    <t>2. pielikums</t>
  </si>
  <si>
    <t>Sabiedrisko pakalpojumu regulēšanas komisijas</t>
  </si>
  <si>
    <t>2020. gada 2. jūlija lēmumam Nr. 1/9</t>
  </si>
  <si>
    <t>Komersanta nosaukums</t>
  </si>
  <si>
    <t>Vienotais reģistrācijas numurs</t>
  </si>
  <si>
    <t>Pārskata periods</t>
  </si>
  <si>
    <t>Regulējamais pakalpojums: depozīta sistēmas operatora depozīta sistēmas nodrošināšanas pakalpojums</t>
  </si>
  <si>
    <r>
      <t>Atskaite par __________________.gadā sniegtā pakalpojuma apjomu, izmaksām, ieņēmumiem un faktiskās saimnieciskās darbības finanšu rezultātu </t>
    </r>
    <r>
      <rPr>
        <b/>
        <vertAlign val="superscript"/>
        <sz val="10"/>
        <color rgb="FF414142"/>
        <rFont val="Arial"/>
        <family val="2"/>
        <charset val="186"/>
      </rPr>
      <t>[1]</t>
    </r>
  </si>
  <si>
    <t>Komentāri</t>
  </si>
  <si>
    <r>
      <t>A. </t>
    </r>
    <r>
      <rPr>
        <b/>
        <u/>
        <sz val="10"/>
        <color rgb="FFFF0000"/>
        <rFont val="Arial"/>
        <family val="2"/>
        <charset val="186"/>
      </rPr>
      <t>Informācija saskaņā ar komersanta gada pārskatu</t>
    </r>
  </si>
  <si>
    <t>Nr. p. k.</t>
  </si>
  <si>
    <t>Atkārtoti lietojamais stikls</t>
  </si>
  <si>
    <t>Plastmasa (caurspīdīga)</t>
  </si>
  <si>
    <t>Ieņēmumi (neto apgrozījums), t.sk.:</t>
  </si>
  <si>
    <t>EUR </t>
  </si>
  <si>
    <t>Ieņēmumi no depozīta sistēmas dalības maksas</t>
  </si>
  <si>
    <t>Ieņēmumi no depozīta maksas, t.sk.:</t>
  </si>
  <si>
    <t xml:space="preserve">   ieņēmumi no neatmaksātās depozīta maksas</t>
  </si>
  <si>
    <t xml:space="preserve">   …</t>
  </si>
  <si>
    <t>Citi ieņēmumi saistībā ar depozīta sistēmas nodrošināšanas pakalpojumu</t>
  </si>
  <si>
    <t>Pārējie pamatdarbības ieņēmumi*</t>
  </si>
  <si>
    <t>…</t>
  </si>
  <si>
    <t>* komersants dala sīkāk pēc nepieciešamības</t>
  </si>
  <si>
    <t>Apgrozījuma pārskats</t>
  </si>
  <si>
    <t>Attēlojamie dati: summa (EUR)</t>
  </si>
  <si>
    <t>Konts</t>
  </si>
  <si>
    <t>Saldo uz perioda sākumu</t>
  </si>
  <si>
    <t>Apgrozījums par periodu</t>
  </si>
  <si>
    <t>Saldo uz perioda beigām</t>
  </si>
  <si>
    <t>Kods</t>
  </si>
  <si>
    <t>Nosaukums</t>
  </si>
  <si>
    <t>Debets</t>
  </si>
  <si>
    <t>Kredīts</t>
  </si>
  <si>
    <t>SIA …...............</t>
  </si>
  <si>
    <t>Periods: X.g.</t>
  </si>
  <si>
    <t>Dati uz…............</t>
  </si>
  <si>
    <t>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</si>
</sst>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_-* #,##0_-;\-* #,##0_-;_-* &quot;-&quot;??_-;_-@_-"/>
    <numFmt numFmtId="165" formatCode="0.0%"/>
    <numFmt numFmtId="166" formatCode="#,##0.0000"/>
    <numFmt numFmtId="167" formatCode="#,##0.00000"/>
    <numFmt numFmtId="168" formatCode="#,##0.00000000"/>
    <numFmt numFmtId="169" formatCode="0.00;[Red]\-0.00"/>
  </numFmts>
  <fonts count="76" x14ac:knownFonts="1">
    <font>
      <sz val="11"/>
      <color theme="1"/>
      <name val="Calibri"/>
      <family val="2"/>
      <charset val="186"/>
      <scheme val="minor"/>
    </font>
    <font>
      <sz val="11"/>
      <color theme="1"/>
      <name val="Calibri"/>
      <family val="2"/>
      <charset val="186"/>
      <scheme val="minor"/>
    </font>
    <font>
      <u/>
      <sz val="11"/>
      <color theme="10"/>
      <name val="Calibri"/>
      <family val="2"/>
      <charset val="186"/>
      <scheme val="minor"/>
    </font>
    <font>
      <sz val="12"/>
      <color theme="1"/>
      <name val="Calibri"/>
      <family val="2"/>
      <scheme val="minor"/>
    </font>
    <font>
      <sz val="12"/>
      <name val="Times New Roman"/>
      <family val="1"/>
      <charset val="186"/>
    </font>
    <font>
      <b/>
      <sz val="12"/>
      <color rgb="FF0070C0"/>
      <name val="Times New Roman"/>
      <family val="1"/>
      <charset val="186"/>
    </font>
    <font>
      <b/>
      <sz val="14"/>
      <color rgb="FFFF0000"/>
      <name val="Times New Roman"/>
      <family val="1"/>
      <charset val="186"/>
    </font>
    <font>
      <b/>
      <sz val="10"/>
      <name val="Times New Roman"/>
      <family val="1"/>
      <charset val="186"/>
    </font>
    <font>
      <b/>
      <sz val="12"/>
      <name val="Times New Roman"/>
      <family val="1"/>
      <charset val="186"/>
    </font>
    <font>
      <vertAlign val="subscript"/>
      <sz val="12"/>
      <name val="Times New Roman"/>
      <family val="1"/>
      <charset val="186"/>
    </font>
    <font>
      <sz val="11"/>
      <color rgb="FF00B050"/>
      <name val="Calibri"/>
      <family val="2"/>
      <charset val="186"/>
      <scheme val="minor"/>
    </font>
    <font>
      <b/>
      <vertAlign val="subscript"/>
      <sz val="12"/>
      <name val="Times New Roman"/>
      <family val="1"/>
      <charset val="186"/>
    </font>
    <font>
      <i/>
      <sz val="12"/>
      <name val="Times New Roman"/>
      <family val="1"/>
      <charset val="186"/>
    </font>
    <font>
      <sz val="12"/>
      <color theme="1"/>
      <name val="Times New Roman"/>
      <family val="1"/>
      <charset val="186"/>
    </font>
    <font>
      <sz val="12"/>
      <color rgb="FF0070C0"/>
      <name val="Times New Roman"/>
      <family val="1"/>
      <charset val="186"/>
    </font>
    <font>
      <vertAlign val="subscript"/>
      <sz val="12"/>
      <color rgb="FF0070C0"/>
      <name val="Times New Roman"/>
      <family val="1"/>
      <charset val="186"/>
    </font>
    <font>
      <i/>
      <sz val="12"/>
      <color theme="1"/>
      <name val="Times New Roman"/>
      <family val="1"/>
      <charset val="186"/>
    </font>
    <font>
      <i/>
      <vertAlign val="subscript"/>
      <sz val="12"/>
      <name val="Times New Roman"/>
      <family val="1"/>
      <charset val="186"/>
    </font>
    <font>
      <sz val="12"/>
      <color rgb="FF00B050"/>
      <name val="Times New Roman"/>
      <family val="1"/>
      <charset val="186"/>
    </font>
    <font>
      <b/>
      <sz val="12"/>
      <color rgb="FF00B050"/>
      <name val="Times New Roman"/>
      <family val="1"/>
      <charset val="186"/>
    </font>
    <font>
      <b/>
      <sz val="12"/>
      <color rgb="FFFF0000"/>
      <name val="Times New Roman"/>
      <family val="1"/>
      <charset val="186"/>
    </font>
    <font>
      <b/>
      <sz val="12"/>
      <color rgb="FF000000"/>
      <name val="Times New Roman"/>
      <family val="1"/>
      <charset val="186"/>
    </font>
    <font>
      <sz val="12"/>
      <color theme="5" tint="-0.249977111117893"/>
      <name val="Times New Roman"/>
      <family val="1"/>
      <charset val="186"/>
    </font>
    <font>
      <vertAlign val="subscript"/>
      <sz val="12"/>
      <color theme="5" tint="-0.249977111117893"/>
      <name val="Times New Roman"/>
      <family val="1"/>
      <charset val="186"/>
    </font>
    <font>
      <sz val="11"/>
      <color theme="5" tint="-0.249977111117893"/>
      <name val="Calibri"/>
      <family val="2"/>
      <charset val="186"/>
      <scheme val="minor"/>
    </font>
    <font>
      <b/>
      <sz val="12"/>
      <color theme="5" tint="-0.249977111117893"/>
      <name val="Times New Roman"/>
      <family val="1"/>
      <charset val="186"/>
    </font>
    <font>
      <sz val="10"/>
      <name val="Arial"/>
      <family val="2"/>
      <charset val="186"/>
    </font>
    <font>
      <sz val="12"/>
      <color rgb="FF000000"/>
      <name val="Times New Roman"/>
      <family val="1"/>
      <charset val="186"/>
    </font>
    <font>
      <vertAlign val="subscript"/>
      <sz val="12"/>
      <color rgb="FF000000"/>
      <name val="Times New Roman"/>
      <family val="1"/>
      <charset val="186"/>
    </font>
    <font>
      <sz val="12"/>
      <color theme="2" tint="-0.499984740745262"/>
      <name val="Times New Roman"/>
      <family val="1"/>
      <charset val="186"/>
    </font>
    <font>
      <sz val="10"/>
      <name val="Times New Roman"/>
      <family val="1"/>
      <charset val="186"/>
    </font>
    <font>
      <b/>
      <vertAlign val="subscript"/>
      <sz val="12"/>
      <color indexed="8"/>
      <name val="Times New Roman"/>
      <family val="1"/>
      <charset val="186"/>
    </font>
    <font>
      <sz val="12"/>
      <color rgb="FFFF0000"/>
      <name val="Times New Roman"/>
      <family val="1"/>
      <charset val="186"/>
    </font>
    <font>
      <b/>
      <vertAlign val="subscript"/>
      <sz val="12"/>
      <color rgb="FF0070C0"/>
      <name val="Times New Roman"/>
      <family val="1"/>
      <charset val="186"/>
    </font>
    <font>
      <sz val="9"/>
      <color rgb="FF000000"/>
      <name val="Times New Roman"/>
      <family val="1"/>
      <charset val="186"/>
    </font>
    <font>
      <sz val="10"/>
      <color rgb="FF0070C0"/>
      <name val="Arial"/>
      <family val="2"/>
      <charset val="186"/>
    </font>
    <font>
      <b/>
      <sz val="8"/>
      <color rgb="FF000000"/>
      <name val="Times New Roman"/>
      <family val="1"/>
      <charset val="186"/>
    </font>
    <font>
      <u/>
      <sz val="12"/>
      <color theme="10"/>
      <name val="Calibri"/>
      <family val="2"/>
      <scheme val="minor"/>
    </font>
    <font>
      <b/>
      <sz val="12"/>
      <color rgb="FFFF66FF"/>
      <name val="Times New Roman"/>
      <family val="1"/>
      <charset val="186"/>
    </font>
    <font>
      <b/>
      <sz val="9"/>
      <color indexed="81"/>
      <name val="Tahoma"/>
      <family val="2"/>
      <charset val="186"/>
    </font>
    <font>
      <sz val="9"/>
      <color indexed="81"/>
      <name val="Tahoma"/>
      <family val="2"/>
      <charset val="186"/>
    </font>
    <font>
      <sz val="9"/>
      <color indexed="10"/>
      <name val="Tahoma"/>
      <family val="2"/>
      <charset val="186"/>
    </font>
    <font>
      <sz val="10"/>
      <color rgb="FF0070C0"/>
      <name val="Times New Roman"/>
      <family val="1"/>
      <charset val="186"/>
    </font>
    <font>
      <b/>
      <vertAlign val="subscript"/>
      <sz val="14"/>
      <color rgb="FFFF0000"/>
      <name val="Times New Roman"/>
      <family val="1"/>
      <charset val="186"/>
    </font>
    <font>
      <sz val="11"/>
      <color rgb="FF000000"/>
      <name val="Times New Roman"/>
      <family val="1"/>
      <charset val="186"/>
    </font>
    <font>
      <vertAlign val="subscript"/>
      <sz val="12"/>
      <color theme="2" tint="-0.499984740745262"/>
      <name val="Times New Roman"/>
      <family val="1"/>
      <charset val="186"/>
    </font>
    <font>
      <sz val="10"/>
      <color theme="2" tint="-0.499984740745262"/>
      <name val="Times New Roman"/>
      <family val="1"/>
      <charset val="186"/>
    </font>
    <font>
      <b/>
      <vertAlign val="subscript"/>
      <sz val="12"/>
      <color rgb="FFFF0000"/>
      <name val="Times New Roman"/>
      <family val="1"/>
      <charset val="186"/>
    </font>
    <font>
      <sz val="8"/>
      <color rgb="FF000000"/>
      <name val="Times New Roman"/>
      <family val="1"/>
      <charset val="186"/>
    </font>
    <font>
      <sz val="11"/>
      <color rgb="FFFF0000"/>
      <name val="Times New Roman"/>
      <family val="1"/>
      <charset val="186"/>
    </font>
    <font>
      <vertAlign val="subscript"/>
      <sz val="8"/>
      <color rgb="FF000000"/>
      <name val="Times New Roman"/>
      <family val="1"/>
      <charset val="186"/>
    </font>
    <font>
      <sz val="9"/>
      <color indexed="81"/>
      <name val="Tahoma"/>
      <family val="2"/>
    </font>
    <font>
      <b/>
      <sz val="10"/>
      <color rgb="FF0070C0"/>
      <name val="Times New Roman"/>
      <family val="1"/>
      <charset val="186"/>
    </font>
    <font>
      <sz val="11"/>
      <color rgb="FFFF0000"/>
      <name val="Calibri"/>
      <family val="2"/>
      <charset val="186"/>
      <scheme val="minor"/>
    </font>
    <font>
      <sz val="11"/>
      <color rgb="FF0070C0"/>
      <name val="Calibri"/>
      <family val="2"/>
      <charset val="186"/>
      <scheme val="minor"/>
    </font>
    <font>
      <sz val="10"/>
      <color rgb="FF414142"/>
      <name val="Arial"/>
      <family val="2"/>
      <charset val="186"/>
    </font>
    <font>
      <b/>
      <sz val="10"/>
      <color rgb="FF414142"/>
      <name val="Arial"/>
      <family val="2"/>
      <charset val="186"/>
    </font>
    <font>
      <b/>
      <vertAlign val="superscript"/>
      <sz val="10"/>
      <color rgb="FF414142"/>
      <name val="Arial"/>
      <family val="2"/>
      <charset val="186"/>
    </font>
    <font>
      <b/>
      <sz val="10"/>
      <color rgb="FFFF0000"/>
      <name val="Arial"/>
      <family val="2"/>
      <charset val="186"/>
    </font>
    <font>
      <b/>
      <u/>
      <sz val="10"/>
      <color rgb="FFFF0000"/>
      <name val="Arial"/>
      <family val="2"/>
      <charset val="186"/>
    </font>
    <font>
      <b/>
      <sz val="10"/>
      <color theme="1"/>
      <name val="Times New Roman"/>
      <family val="1"/>
      <charset val="186"/>
    </font>
    <font>
      <b/>
      <sz val="8"/>
      <color theme="1"/>
      <name val="Times New Roman"/>
      <family val="1"/>
      <charset val="186"/>
    </font>
    <font>
      <b/>
      <sz val="8"/>
      <name val="Times New Roman"/>
      <family val="1"/>
      <charset val="186"/>
    </font>
    <font>
      <sz val="8"/>
      <name val="Times New Roman"/>
      <family val="1"/>
      <charset val="186"/>
    </font>
    <font>
      <b/>
      <sz val="10"/>
      <color rgb="FF000000"/>
      <name val="Times New Roman"/>
      <family val="1"/>
      <charset val="186"/>
    </font>
    <font>
      <sz val="10"/>
      <color rgb="FF000000"/>
      <name val="Times New Roman"/>
      <family val="1"/>
      <charset val="186"/>
    </font>
    <font>
      <sz val="10"/>
      <color theme="1"/>
      <name val="Times New Roman"/>
      <family val="1"/>
      <charset val="186"/>
    </font>
    <font>
      <sz val="8"/>
      <color theme="1"/>
      <name val="Times New Roman"/>
      <family val="1"/>
      <charset val="186"/>
    </font>
    <font>
      <sz val="10"/>
      <color rgb="FF00B050"/>
      <name val="Times New Roman"/>
      <family val="1"/>
      <charset val="186"/>
    </font>
    <font>
      <i/>
      <sz val="10"/>
      <color rgb="FF000000"/>
      <name val="Times New Roman"/>
      <family val="1"/>
      <charset val="186"/>
    </font>
    <font>
      <i/>
      <sz val="10"/>
      <color theme="1"/>
      <name val="Times New Roman"/>
      <family val="1"/>
      <charset val="186"/>
    </font>
    <font>
      <i/>
      <sz val="8"/>
      <color theme="1"/>
      <name val="Times New Roman"/>
      <family val="1"/>
      <charset val="186"/>
    </font>
    <font>
      <b/>
      <sz val="9"/>
      <name val="Arial"/>
      <family val="2"/>
      <charset val="204"/>
    </font>
    <font>
      <b/>
      <sz val="11"/>
      <name val="Arial"/>
      <family val="2"/>
      <charset val="204"/>
    </font>
    <font>
      <sz val="9"/>
      <name val="Arial"/>
      <family val="2"/>
      <charset val="204"/>
    </font>
    <font>
      <sz val="11"/>
      <color rgb="FF4472C4"/>
      <name val="Calibri"/>
      <family val="2"/>
      <charset val="186"/>
      <scheme val="minor"/>
    </font>
  </fonts>
  <fills count="12">
    <fill>
      <patternFill patternType="none"/>
    </fill>
    <fill>
      <patternFill patternType="gray125"/>
    </fill>
    <fill>
      <patternFill patternType="solid">
        <fgColor theme="4" tint="0.79998168889431442"/>
        <bgColor indexed="64"/>
      </patternFill>
    </fill>
    <fill>
      <patternFill patternType="solid">
        <fgColor theme="4" tint="0.59999389629810485"/>
        <bgColor indexed="64"/>
      </patternFill>
    </fill>
    <fill>
      <patternFill patternType="solid">
        <fgColor theme="7" tint="0.59999389629810485"/>
        <bgColor indexed="64"/>
      </patternFill>
    </fill>
    <fill>
      <patternFill patternType="solid">
        <fgColor rgb="FF92D050"/>
        <bgColor indexed="64"/>
      </patternFill>
    </fill>
    <fill>
      <patternFill patternType="solid">
        <fgColor rgb="FFFFFF00"/>
        <bgColor indexed="64"/>
      </patternFill>
    </fill>
    <fill>
      <patternFill patternType="solid">
        <fgColor theme="0" tint="-0.249977111117893"/>
        <bgColor indexed="64"/>
      </patternFill>
    </fill>
    <fill>
      <patternFill patternType="solid">
        <fgColor theme="1"/>
        <bgColor indexed="64"/>
      </patternFill>
    </fill>
    <fill>
      <patternFill patternType="solid">
        <fgColor rgb="FFFFFFFF"/>
        <bgColor indexed="64"/>
      </patternFill>
    </fill>
    <fill>
      <patternFill patternType="solid">
        <fgColor rgb="FFD9E1F2"/>
        <bgColor indexed="64"/>
      </patternFill>
    </fill>
    <fill>
      <patternFill patternType="solid">
        <fgColor rgb="FFDEEAF6"/>
        <bgColor indexed="64"/>
      </patternFill>
    </fill>
  </fills>
  <borders count="24">
    <border>
      <left/>
      <right/>
      <top/>
      <bottom/>
      <diagonal/>
    </border>
    <border>
      <left/>
      <right/>
      <top/>
      <bottom style="thin">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style="hair">
        <color auto="1"/>
      </left>
      <right style="hair">
        <color auto="1"/>
      </right>
      <top style="hair">
        <color auto="1"/>
      </top>
      <bottom style="hair">
        <color auto="1"/>
      </bottom>
      <diagonal/>
    </border>
    <border>
      <left style="thin">
        <color rgb="FF414142"/>
      </left>
      <right style="thin">
        <color rgb="FF414142"/>
      </right>
      <top style="thin">
        <color rgb="FF414142"/>
      </top>
      <bottom style="thin">
        <color rgb="FF414142"/>
      </bottom>
      <diagonal/>
    </border>
    <border>
      <left style="medium">
        <color rgb="FF000000"/>
      </left>
      <right style="thin">
        <color rgb="FF000000"/>
      </right>
      <top style="medium">
        <color rgb="FF000000"/>
      </top>
      <bottom style="thin">
        <color rgb="FF000000"/>
      </bottom>
      <diagonal/>
    </border>
    <border>
      <left/>
      <right style="thin">
        <color rgb="FF000000"/>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thin">
        <color rgb="FF000000"/>
      </right>
      <top/>
      <bottom style="medium">
        <color rgb="FF000000"/>
      </bottom>
      <diagonal/>
    </border>
    <border>
      <left/>
      <right/>
      <top/>
      <bottom style="medium">
        <color rgb="FF000000"/>
      </bottom>
      <diagonal/>
    </border>
    <border>
      <left style="thin">
        <color rgb="FF000000"/>
      </left>
      <right style="thin">
        <color rgb="FF000000"/>
      </right>
      <top/>
      <bottom style="medium">
        <color rgb="FF000000"/>
      </bottom>
      <diagonal/>
    </border>
    <border>
      <left/>
      <right style="thin">
        <color rgb="FF000000"/>
      </right>
      <top/>
      <bottom style="medium">
        <color rgb="FF000000"/>
      </bottom>
      <diagonal/>
    </border>
    <border>
      <left/>
      <right style="medium">
        <color rgb="FF000000"/>
      </right>
      <top/>
      <bottom style="medium">
        <color rgb="FF000000"/>
      </bottom>
      <diagonal/>
    </border>
    <border>
      <left style="medium">
        <color rgb="FF000000"/>
      </left>
      <right style="thin">
        <color rgb="FF000000"/>
      </right>
      <top style="thin">
        <color rgb="FF000000"/>
      </top>
      <bottom/>
      <diagonal/>
    </border>
    <border>
      <left/>
      <right style="thin">
        <color rgb="FF000000"/>
      </right>
      <top style="thin">
        <color rgb="FF000000"/>
      </top>
      <bottom/>
      <diagonal/>
    </border>
    <border>
      <left/>
      <right style="medium">
        <color rgb="FF000000"/>
      </right>
      <top style="thin">
        <color rgb="FF000000"/>
      </top>
      <bottom/>
      <diagonal/>
    </border>
    <border>
      <left style="medium">
        <color rgb="FF000000"/>
      </left>
      <right/>
      <top style="medium">
        <color rgb="FF000000"/>
      </top>
      <bottom/>
      <diagonal/>
    </border>
    <border>
      <left/>
      <right style="thin">
        <color rgb="FF000000"/>
      </right>
      <top style="medium">
        <color rgb="FF000000"/>
      </top>
      <bottom/>
      <diagonal/>
    </border>
    <border>
      <left/>
      <right style="medium">
        <color rgb="FF000000"/>
      </right>
      <top style="medium">
        <color rgb="FF000000"/>
      </top>
      <bottom/>
      <diagonal/>
    </border>
    <border>
      <left/>
      <right/>
      <top style="medium">
        <color rgb="FF000000"/>
      </top>
      <bottom/>
      <diagonal/>
    </border>
  </borders>
  <cellStyleXfs count="14">
    <xf numFmtId="0" fontId="0" fillId="0" borderId="0"/>
    <xf numFmtId="43" fontId="3" fillId="0" borderId="0" applyFont="0" applyFill="0" applyBorder="0" applyAlignment="0" applyProtection="0"/>
    <xf numFmtId="0" fontId="37" fillId="0" borderId="0" applyNumberFormat="0" applyFill="0" applyBorder="0" applyAlignment="0" applyProtection="0"/>
    <xf numFmtId="0" fontId="3" fillId="0" borderId="0"/>
    <xf numFmtId="0" fontId="2" fillId="0" borderId="0" applyNumberFormat="0" applyFill="0" applyBorder="0" applyAlignment="0" applyProtection="0"/>
    <xf numFmtId="0" fontId="1" fillId="0" borderId="0"/>
    <xf numFmtId="43" fontId="1" fillId="0" borderId="0" applyFont="0" applyFill="0" applyBorder="0" applyAlignment="0" applyProtection="0"/>
    <xf numFmtId="9" fontId="3" fillId="0" borderId="0" applyFont="0" applyFill="0" applyBorder="0" applyAlignment="0" applyProtection="0"/>
    <xf numFmtId="0" fontId="26" fillId="0" borderId="0"/>
    <xf numFmtId="9" fontId="1" fillId="0" borderId="0" applyFont="0" applyFill="0" applyBorder="0" applyAlignment="0" applyProtection="0"/>
    <xf numFmtId="0" fontId="2" fillId="0" borderId="0" applyNumberForma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cellStyleXfs>
  <cellXfs count="270">
    <xf numFmtId="0" fontId="0" fillId="0" borderId="0" xfId="0"/>
    <xf numFmtId="0" fontId="4" fillId="0" borderId="0" xfId="3" applyFont="1"/>
    <xf numFmtId="0" fontId="5" fillId="0" borderId="0" xfId="3" applyFont="1" applyAlignment="1">
      <alignment wrapText="1"/>
    </xf>
    <xf numFmtId="0" fontId="6" fillId="0" borderId="1" xfId="3" applyFont="1" applyBorder="1" applyAlignment="1">
      <alignment vertical="center" wrapText="1"/>
    </xf>
    <xf numFmtId="0" fontId="2" fillId="0" borderId="0" xfId="4" applyAlignment="1">
      <alignment wrapText="1"/>
    </xf>
    <xf numFmtId="0" fontId="2" fillId="0" borderId="1" xfId="4" applyBorder="1" applyAlignment="1">
      <alignment horizontal="center" vertical="center" wrapText="1"/>
    </xf>
    <xf numFmtId="1" fontId="8" fillId="2" borderId="2" xfId="3" applyNumberFormat="1" applyFont="1" applyFill="1" applyBorder="1" applyAlignment="1" applyProtection="1">
      <alignment horizontal="center" vertical="center" wrapText="1"/>
      <protection hidden="1"/>
    </xf>
    <xf numFmtId="0" fontId="1" fillId="0" borderId="0" xfId="5"/>
    <xf numFmtId="0" fontId="4" fillId="0" borderId="0" xfId="3" applyFont="1" applyAlignment="1">
      <alignment wrapText="1"/>
    </xf>
    <xf numFmtId="0" fontId="8" fillId="3" borderId="2" xfId="3" applyFont="1" applyFill="1" applyBorder="1"/>
    <xf numFmtId="3" fontId="8" fillId="3" borderId="2" xfId="3" applyNumberFormat="1" applyFont="1" applyFill="1" applyBorder="1" applyAlignment="1" applyProtection="1">
      <alignment wrapText="1"/>
      <protection hidden="1"/>
    </xf>
    <xf numFmtId="3" fontId="4" fillId="3" borderId="2" xfId="3" applyNumberFormat="1" applyFont="1" applyFill="1" applyBorder="1" applyAlignment="1" applyProtection="1">
      <alignment horizontal="center"/>
      <protection hidden="1"/>
    </xf>
    <xf numFmtId="3" fontId="4" fillId="3" borderId="2" xfId="3" applyNumberFormat="1" applyFont="1" applyFill="1" applyBorder="1" applyAlignment="1" applyProtection="1">
      <alignment horizontal="right" vertical="center"/>
      <protection hidden="1"/>
    </xf>
    <xf numFmtId="0" fontId="4" fillId="0" borderId="2" xfId="3" applyFont="1" applyBorder="1"/>
    <xf numFmtId="3" fontId="4" fillId="0" borderId="2" xfId="3" applyNumberFormat="1" applyFont="1" applyBorder="1" applyAlignment="1" applyProtection="1">
      <alignment wrapText="1"/>
      <protection hidden="1"/>
    </xf>
    <xf numFmtId="3" fontId="4" fillId="0" borderId="2" xfId="3" applyNumberFormat="1" applyFont="1" applyBorder="1" applyAlignment="1" applyProtection="1">
      <alignment horizontal="center"/>
      <protection hidden="1"/>
    </xf>
    <xf numFmtId="164" fontId="10" fillId="0" borderId="2" xfId="6" applyNumberFormat="1" applyFont="1" applyBorder="1"/>
    <xf numFmtId="3" fontId="8" fillId="0" borderId="2" xfId="3" applyNumberFormat="1" applyFont="1" applyBorder="1" applyAlignment="1" applyProtection="1">
      <alignment horizontal="right" vertical="center"/>
      <protection hidden="1"/>
    </xf>
    <xf numFmtId="9" fontId="8" fillId="0" borderId="2" xfId="7" applyFont="1" applyFill="1" applyBorder="1" applyAlignment="1" applyProtection="1">
      <alignment horizontal="center"/>
      <protection hidden="1"/>
    </xf>
    <xf numFmtId="165" fontId="8" fillId="0" borderId="2" xfId="7" applyNumberFormat="1" applyFont="1" applyFill="1" applyBorder="1" applyAlignment="1" applyProtection="1">
      <alignment horizontal="right" vertical="center"/>
      <protection hidden="1"/>
    </xf>
    <xf numFmtId="0" fontId="8" fillId="4" borderId="2" xfId="3" applyFont="1" applyFill="1" applyBorder="1"/>
    <xf numFmtId="3" fontId="8" fillId="4" borderId="2" xfId="3" applyNumberFormat="1" applyFont="1" applyFill="1" applyBorder="1" applyAlignment="1" applyProtection="1">
      <alignment horizontal="left" wrapText="1"/>
      <protection hidden="1"/>
    </xf>
    <xf numFmtId="3" fontId="8" fillId="4" borderId="2" xfId="3" applyNumberFormat="1" applyFont="1" applyFill="1" applyBorder="1" applyAlignment="1" applyProtection="1">
      <alignment horizontal="center"/>
      <protection hidden="1"/>
    </xf>
    <xf numFmtId="3" fontId="8" fillId="4" borderId="2" xfId="3" applyNumberFormat="1" applyFont="1" applyFill="1" applyBorder="1" applyAlignment="1" applyProtection="1">
      <alignment horizontal="right" vertical="center"/>
      <protection hidden="1"/>
    </xf>
    <xf numFmtId="3" fontId="4" fillId="0" borderId="2" xfId="3" applyNumberFormat="1" applyFont="1" applyBorder="1" applyAlignment="1" applyProtection="1">
      <alignment horizontal="right" vertical="center"/>
      <protection hidden="1"/>
    </xf>
    <xf numFmtId="0" fontId="12" fillId="0" borderId="2" xfId="3" applyFont="1" applyBorder="1"/>
    <xf numFmtId="3" fontId="12" fillId="0" borderId="2" xfId="3" applyNumberFormat="1" applyFont="1" applyBorder="1" applyAlignment="1" applyProtection="1">
      <alignment horizontal="left" indent="2"/>
      <protection hidden="1"/>
    </xf>
    <xf numFmtId="164" fontId="4" fillId="0" borderId="2" xfId="6" applyNumberFormat="1" applyFont="1" applyFill="1" applyBorder="1" applyAlignment="1" applyProtection="1">
      <alignment horizontal="right" vertical="center"/>
      <protection hidden="1"/>
    </xf>
    <xf numFmtId="0" fontId="13" fillId="0" borderId="2" xfId="5" applyFont="1" applyBorder="1" applyAlignment="1">
      <alignment horizontal="left" wrapText="1" indent="2"/>
    </xf>
    <xf numFmtId="3" fontId="4" fillId="0" borderId="2" xfId="3" applyNumberFormat="1" applyFont="1" applyBorder="1" applyProtection="1">
      <protection hidden="1"/>
    </xf>
    <xf numFmtId="3" fontId="4" fillId="0" borderId="2" xfId="3" applyNumberFormat="1" applyFont="1" applyBorder="1" applyAlignment="1" applyProtection="1">
      <alignment horizontal="left" wrapText="1"/>
      <protection hidden="1"/>
    </xf>
    <xf numFmtId="3" fontId="8" fillId="4" borderId="2" xfId="3" applyNumberFormat="1" applyFont="1" applyFill="1" applyBorder="1" applyAlignment="1" applyProtection="1">
      <alignment wrapText="1"/>
      <protection hidden="1"/>
    </xf>
    <xf numFmtId="3" fontId="8" fillId="4" borderId="2" xfId="3" applyNumberFormat="1" applyFont="1" applyFill="1" applyBorder="1" applyAlignment="1" applyProtection="1">
      <alignment horizontal="center" vertical="center"/>
      <protection hidden="1"/>
    </xf>
    <xf numFmtId="3" fontId="8" fillId="4" borderId="2" xfId="3" applyNumberFormat="1" applyFont="1" applyFill="1" applyBorder="1" applyAlignment="1" applyProtection="1">
      <alignment vertical="center"/>
      <protection hidden="1"/>
    </xf>
    <xf numFmtId="0" fontId="14" fillId="0" borderId="2" xfId="3" applyFont="1" applyBorder="1"/>
    <xf numFmtId="0" fontId="14" fillId="0" borderId="2" xfId="5" applyFont="1" applyBorder="1" applyAlignment="1">
      <alignment wrapText="1"/>
    </xf>
    <xf numFmtId="3" fontId="14" fillId="0" borderId="2" xfId="3" applyNumberFormat="1" applyFont="1" applyBorder="1" applyAlignment="1" applyProtection="1">
      <alignment horizontal="center"/>
      <protection hidden="1"/>
    </xf>
    <xf numFmtId="0" fontId="16" fillId="0" borderId="2" xfId="5" applyFont="1" applyBorder="1" applyAlignment="1">
      <alignment horizontal="left" wrapText="1" indent="1"/>
    </xf>
    <xf numFmtId="3" fontId="12" fillId="0" borderId="2" xfId="3" applyNumberFormat="1" applyFont="1" applyBorder="1" applyAlignment="1" applyProtection="1">
      <alignment horizontal="center"/>
      <protection hidden="1"/>
    </xf>
    <xf numFmtId="164" fontId="18" fillId="0" borderId="2" xfId="6" applyNumberFormat="1" applyFont="1" applyFill="1" applyBorder="1" applyAlignment="1" applyProtection="1">
      <alignment horizontal="right" vertical="center"/>
      <protection hidden="1"/>
    </xf>
    <xf numFmtId="3" fontId="14" fillId="0" borderId="2" xfId="3" applyNumberFormat="1" applyFont="1" applyBorder="1" applyAlignment="1" applyProtection="1">
      <alignment horizontal="left" wrapText="1"/>
      <protection hidden="1"/>
    </xf>
    <xf numFmtId="0" fontId="14" fillId="0" borderId="2" xfId="5" applyFont="1" applyBorder="1" applyAlignment="1">
      <alignment horizontal="center" vertical="center" wrapText="1"/>
    </xf>
    <xf numFmtId="3" fontId="12" fillId="0" borderId="2" xfId="3" applyNumberFormat="1" applyFont="1" applyBorder="1" applyAlignment="1" applyProtection="1">
      <alignment horizontal="left" wrapText="1" indent="1"/>
      <protection hidden="1"/>
    </xf>
    <xf numFmtId="164" fontId="19" fillId="4" borderId="2" xfId="6" applyNumberFormat="1" applyFont="1" applyFill="1" applyBorder="1" applyAlignment="1" applyProtection="1">
      <alignment horizontal="right" vertical="center"/>
      <protection hidden="1"/>
    </xf>
    <xf numFmtId="3" fontId="4" fillId="4" borderId="2" xfId="3" applyNumberFormat="1" applyFont="1" applyFill="1" applyBorder="1" applyAlignment="1" applyProtection="1">
      <alignment horizontal="center"/>
      <protection hidden="1"/>
    </xf>
    <xf numFmtId="0" fontId="8" fillId="4" borderId="2" xfId="3" applyFont="1" applyFill="1" applyBorder="1" applyAlignment="1">
      <alignment vertical="center"/>
    </xf>
    <xf numFmtId="3" fontId="8" fillId="4" borderId="2" xfId="3" applyNumberFormat="1" applyFont="1" applyFill="1" applyBorder="1" applyAlignment="1" applyProtection="1">
      <alignment horizontal="left" vertical="center" wrapText="1"/>
      <protection hidden="1"/>
    </xf>
    <xf numFmtId="0" fontId="8" fillId="3" borderId="2" xfId="3" applyFont="1" applyFill="1" applyBorder="1" applyAlignment="1">
      <alignment vertical="center"/>
    </xf>
    <xf numFmtId="3" fontId="8" fillId="3" borderId="2" xfId="3" applyNumberFormat="1" applyFont="1" applyFill="1" applyBorder="1" applyAlignment="1" applyProtection="1">
      <alignment horizontal="left" vertical="center" wrapText="1"/>
      <protection hidden="1"/>
    </xf>
    <xf numFmtId="0" fontId="21" fillId="3" borderId="2" xfId="5" applyFont="1" applyFill="1" applyBorder="1" applyAlignment="1">
      <alignment horizontal="center" vertical="center" wrapText="1"/>
    </xf>
    <xf numFmtId="3" fontId="8" fillId="3" borderId="2" xfId="3" applyNumberFormat="1" applyFont="1" applyFill="1" applyBorder="1" applyAlignment="1" applyProtection="1">
      <alignment horizontal="center" vertical="center"/>
      <protection hidden="1"/>
    </xf>
    <xf numFmtId="3" fontId="8" fillId="3" borderId="2" xfId="3" applyNumberFormat="1" applyFont="1" applyFill="1" applyBorder="1" applyAlignment="1" applyProtection="1">
      <alignment horizontal="right" vertical="center"/>
      <protection hidden="1"/>
    </xf>
    <xf numFmtId="0" fontId="22" fillId="0" borderId="2" xfId="3" applyFont="1" applyBorder="1"/>
    <xf numFmtId="3" fontId="22" fillId="0" borderId="2" xfId="3" applyNumberFormat="1" applyFont="1" applyBorder="1" applyAlignment="1" applyProtection="1">
      <alignment wrapText="1"/>
      <protection hidden="1"/>
    </xf>
    <xf numFmtId="3" fontId="22" fillId="0" borderId="2" xfId="3" applyNumberFormat="1" applyFont="1" applyBorder="1" applyAlignment="1" applyProtection="1">
      <alignment horizontal="center"/>
      <protection hidden="1"/>
    </xf>
    <xf numFmtId="164" fontId="24" fillId="0" borderId="2" xfId="6" applyNumberFormat="1" applyFont="1" applyBorder="1"/>
    <xf numFmtId="3" fontId="25" fillId="0" borderId="2" xfId="3" applyNumberFormat="1" applyFont="1" applyBorder="1" applyAlignment="1" applyProtection="1">
      <alignment horizontal="right" vertical="center"/>
      <protection hidden="1"/>
    </xf>
    <xf numFmtId="0" fontId="22" fillId="0" borderId="0" xfId="3" applyFont="1"/>
    <xf numFmtId="0" fontId="8" fillId="5" borderId="2" xfId="3" applyFont="1" applyFill="1" applyBorder="1" applyAlignment="1">
      <alignment vertical="center"/>
    </xf>
    <xf numFmtId="3" fontId="8" fillId="5" borderId="2" xfId="3" applyNumberFormat="1" applyFont="1" applyFill="1" applyBorder="1" applyAlignment="1" applyProtection="1">
      <alignment vertical="center" wrapText="1"/>
      <protection hidden="1"/>
    </xf>
    <xf numFmtId="3" fontId="8" fillId="5" borderId="2" xfId="3" applyNumberFormat="1" applyFont="1" applyFill="1" applyBorder="1" applyAlignment="1" applyProtection="1">
      <alignment horizontal="center" vertical="center"/>
      <protection hidden="1"/>
    </xf>
    <xf numFmtId="3" fontId="8" fillId="5" borderId="2" xfId="3" applyNumberFormat="1" applyFont="1" applyFill="1" applyBorder="1" applyAlignment="1" applyProtection="1">
      <alignment horizontal="right" vertical="center"/>
      <protection hidden="1"/>
    </xf>
    <xf numFmtId="0" fontId="8" fillId="6" borderId="2" xfId="3" applyFont="1" applyFill="1" applyBorder="1" applyAlignment="1">
      <alignment vertical="center"/>
    </xf>
    <xf numFmtId="3" fontId="8" fillId="6" borderId="2" xfId="3" applyNumberFormat="1" applyFont="1" applyFill="1" applyBorder="1" applyAlignment="1" applyProtection="1">
      <alignment horizontal="left" vertical="center" wrapText="1"/>
      <protection hidden="1"/>
    </xf>
    <xf numFmtId="0" fontId="21" fillId="6" borderId="2" xfId="8" applyFont="1" applyFill="1" applyBorder="1" applyAlignment="1">
      <alignment horizontal="center" vertical="center" wrapText="1"/>
    </xf>
    <xf numFmtId="3" fontId="8" fillId="6" borderId="2" xfId="3" applyNumberFormat="1" applyFont="1" applyFill="1" applyBorder="1" applyAlignment="1" applyProtection="1">
      <alignment horizontal="center" vertical="center"/>
      <protection hidden="1"/>
    </xf>
    <xf numFmtId="9" fontId="4" fillId="6" borderId="2" xfId="9" applyFont="1" applyFill="1" applyBorder="1" applyAlignment="1" applyProtection="1">
      <alignment horizontal="right" vertical="center"/>
      <protection hidden="1"/>
    </xf>
    <xf numFmtId="0" fontId="4" fillId="6" borderId="2" xfId="3" applyFont="1" applyFill="1" applyBorder="1" applyAlignment="1">
      <alignment vertical="center"/>
    </xf>
    <xf numFmtId="3" fontId="4" fillId="6" borderId="2" xfId="3" applyNumberFormat="1" applyFont="1" applyFill="1" applyBorder="1" applyAlignment="1" applyProtection="1">
      <alignment horizontal="left" vertical="center" wrapText="1"/>
      <protection hidden="1"/>
    </xf>
    <xf numFmtId="0" fontId="27" fillId="6" borderId="2" xfId="8" applyFont="1" applyFill="1" applyBorder="1" applyAlignment="1">
      <alignment horizontal="center" vertical="center" wrapText="1"/>
    </xf>
    <xf numFmtId="3" fontId="29" fillId="6" borderId="2" xfId="3" applyNumberFormat="1" applyFont="1" applyFill="1" applyBorder="1" applyAlignment="1" applyProtection="1">
      <alignment horizontal="center" vertical="center"/>
      <protection hidden="1"/>
    </xf>
    <xf numFmtId="165" fontId="29" fillId="6" borderId="2" xfId="9" applyNumberFormat="1" applyFont="1" applyFill="1" applyBorder="1" applyAlignment="1" applyProtection="1">
      <alignment horizontal="right" vertical="center"/>
      <protection hidden="1"/>
    </xf>
    <xf numFmtId="164" fontId="29" fillId="6" borderId="2" xfId="6" applyNumberFormat="1" applyFont="1" applyFill="1" applyBorder="1" applyAlignment="1" applyProtection="1">
      <alignment horizontal="right" vertical="center"/>
      <protection hidden="1"/>
    </xf>
    <xf numFmtId="3" fontId="8" fillId="5" borderId="2" xfId="3" applyNumberFormat="1" applyFont="1" applyFill="1" applyBorder="1" applyAlignment="1" applyProtection="1">
      <alignment horizontal="left" vertical="center" wrapText="1"/>
      <protection hidden="1"/>
    </xf>
    <xf numFmtId="0" fontId="21" fillId="5" borderId="2" xfId="8" applyFont="1" applyFill="1" applyBorder="1" applyAlignment="1">
      <alignment horizontal="center" vertical="center" wrapText="1"/>
    </xf>
    <xf numFmtId="3" fontId="4" fillId="0" borderId="2" xfId="3" applyNumberFormat="1" applyFont="1" applyBorder="1" applyAlignment="1" applyProtection="1">
      <alignment vertical="center" wrapText="1"/>
      <protection hidden="1"/>
    </xf>
    <xf numFmtId="3" fontId="4" fillId="0" borderId="2" xfId="3" applyNumberFormat="1" applyFont="1" applyBorder="1" applyAlignment="1" applyProtection="1">
      <alignment horizontal="center" vertical="center"/>
      <protection hidden="1"/>
    </xf>
    <xf numFmtId="164" fontId="4" fillId="0" borderId="2" xfId="1" applyNumberFormat="1" applyFont="1" applyBorder="1" applyAlignment="1" applyProtection="1">
      <alignment horizontal="right" vertical="center"/>
      <protection hidden="1"/>
    </xf>
    <xf numFmtId="0" fontId="32" fillId="0" borderId="0" xfId="3" applyFont="1"/>
    <xf numFmtId="0" fontId="5" fillId="7" borderId="2" xfId="3" applyFont="1" applyFill="1" applyBorder="1"/>
    <xf numFmtId="3" fontId="5" fillId="7" borderId="2" xfId="3" applyNumberFormat="1" applyFont="1" applyFill="1" applyBorder="1" applyAlignment="1" applyProtection="1">
      <alignment vertical="center" wrapText="1"/>
      <protection hidden="1"/>
    </xf>
    <xf numFmtId="3" fontId="5" fillId="7" borderId="2" xfId="3" applyNumberFormat="1" applyFont="1" applyFill="1" applyBorder="1" applyAlignment="1" applyProtection="1">
      <alignment horizontal="center" vertical="center"/>
      <protection hidden="1"/>
    </xf>
    <xf numFmtId="3" fontId="5" fillId="7" borderId="2" xfId="3" applyNumberFormat="1" applyFont="1" applyFill="1" applyBorder="1" applyAlignment="1" applyProtection="1">
      <alignment horizontal="right" vertical="center"/>
      <protection hidden="1"/>
    </xf>
    <xf numFmtId="0" fontId="8" fillId="5" borderId="2" xfId="5" applyFont="1" applyFill="1" applyBorder="1" applyAlignment="1">
      <alignment vertical="center" wrapText="1"/>
    </xf>
    <xf numFmtId="166" fontId="8" fillId="5" borderId="2" xfId="3" applyNumberFormat="1" applyFont="1" applyFill="1" applyBorder="1" applyAlignment="1" applyProtection="1">
      <alignment horizontal="right" vertical="center"/>
      <protection hidden="1"/>
    </xf>
    <xf numFmtId="0" fontId="4" fillId="0" borderId="0" xfId="3" applyFont="1" applyAlignment="1">
      <alignment horizontal="center"/>
    </xf>
    <xf numFmtId="0" fontId="35" fillId="0" borderId="0" xfId="5" applyFont="1"/>
    <xf numFmtId="0" fontId="36" fillId="0" borderId="0" xfId="5" applyFont="1" applyAlignment="1">
      <alignment horizontal="left" vertical="center"/>
    </xf>
    <xf numFmtId="0" fontId="4" fillId="0" borderId="0" xfId="3" applyFont="1" applyAlignment="1">
      <alignment vertical="top"/>
    </xf>
    <xf numFmtId="0" fontId="37" fillId="0" borderId="0" xfId="2" applyAlignment="1">
      <alignment horizontal="left"/>
    </xf>
    <xf numFmtId="0" fontId="38" fillId="0" borderId="0" xfId="3" applyFont="1"/>
    <xf numFmtId="3" fontId="4" fillId="0" borderId="0" xfId="3" applyNumberFormat="1" applyFont="1"/>
    <xf numFmtId="0" fontId="6" fillId="8" borderId="1" xfId="3" applyFont="1" applyFill="1" applyBorder="1" applyAlignment="1">
      <alignment horizontal="center" vertical="center" wrapText="1"/>
    </xf>
    <xf numFmtId="1" fontId="8" fillId="8" borderId="2" xfId="3" applyNumberFormat="1" applyFont="1" applyFill="1" applyBorder="1" applyAlignment="1" applyProtection="1">
      <alignment horizontal="center" vertical="center" wrapText="1"/>
      <protection hidden="1"/>
    </xf>
    <xf numFmtId="0" fontId="2" fillId="0" borderId="0" xfId="10" applyAlignment="1">
      <alignment wrapText="1"/>
    </xf>
    <xf numFmtId="0" fontId="2" fillId="0" borderId="1" xfId="10" applyBorder="1" applyAlignment="1">
      <alignment horizontal="center" vertical="center" wrapText="1"/>
    </xf>
    <xf numFmtId="0" fontId="6" fillId="0" borderId="1" xfId="3" applyFont="1" applyBorder="1" applyAlignment="1">
      <alignment horizontal="center" vertical="center" wrapText="1"/>
    </xf>
    <xf numFmtId="3" fontId="4" fillId="8" borderId="2" xfId="3" applyNumberFormat="1" applyFont="1" applyFill="1" applyBorder="1" applyAlignment="1" applyProtection="1">
      <alignment horizontal="right" vertical="center"/>
      <protection hidden="1"/>
    </xf>
    <xf numFmtId="3" fontId="8" fillId="8" borderId="2" xfId="3" applyNumberFormat="1" applyFont="1" applyFill="1" applyBorder="1" applyAlignment="1" applyProtection="1">
      <alignment horizontal="right" vertical="center"/>
      <protection hidden="1"/>
    </xf>
    <xf numFmtId="0" fontId="44" fillId="0" borderId="2" xfId="11" applyFont="1" applyBorder="1" applyAlignment="1">
      <alignment horizontal="justify" vertical="center"/>
    </xf>
    <xf numFmtId="164" fontId="10" fillId="0" borderId="2" xfId="12" applyNumberFormat="1" applyFont="1" applyBorder="1"/>
    <xf numFmtId="0" fontId="44" fillId="0" borderId="2" xfId="5" applyFont="1" applyBorder="1" applyAlignment="1">
      <alignment horizontal="justify" vertical="center"/>
    </xf>
    <xf numFmtId="9" fontId="4" fillId="0" borderId="2" xfId="9" applyFont="1" applyFill="1" applyBorder="1" applyAlignment="1" applyProtection="1">
      <alignment horizontal="right" vertical="center"/>
      <protection hidden="1"/>
    </xf>
    <xf numFmtId="165" fontId="8" fillId="8" borderId="2" xfId="7" applyNumberFormat="1" applyFont="1" applyFill="1" applyBorder="1" applyAlignment="1" applyProtection="1">
      <alignment horizontal="right" vertical="center"/>
      <protection hidden="1"/>
    </xf>
    <xf numFmtId="9" fontId="4" fillId="0" borderId="2" xfId="7" applyFont="1" applyFill="1" applyBorder="1" applyAlignment="1" applyProtection="1">
      <alignment horizontal="left" wrapText="1"/>
      <protection hidden="1"/>
    </xf>
    <xf numFmtId="9" fontId="8" fillId="4" borderId="2" xfId="9" applyFont="1" applyFill="1" applyBorder="1" applyAlignment="1" applyProtection="1">
      <alignment horizontal="right" vertical="center"/>
      <protection hidden="1"/>
    </xf>
    <xf numFmtId="164" fontId="4" fillId="0" borderId="2" xfId="12" applyNumberFormat="1" applyFont="1" applyFill="1" applyBorder="1" applyAlignment="1" applyProtection="1">
      <alignment horizontal="right" vertical="center"/>
      <protection hidden="1"/>
    </xf>
    <xf numFmtId="0" fontId="13" fillId="0" borderId="2" xfId="11" applyFont="1" applyBorder="1" applyAlignment="1">
      <alignment horizontal="left" wrapText="1" indent="2"/>
    </xf>
    <xf numFmtId="3" fontId="8" fillId="8" borderId="2" xfId="3" applyNumberFormat="1" applyFont="1" applyFill="1" applyBorder="1" applyAlignment="1" applyProtection="1">
      <alignment vertical="center"/>
      <protection hidden="1"/>
    </xf>
    <xf numFmtId="0" fontId="14" fillId="0" borderId="2" xfId="11" applyFont="1" applyBorder="1" applyAlignment="1">
      <alignment wrapText="1"/>
    </xf>
    <xf numFmtId="0" fontId="16" fillId="0" borderId="2" xfId="11" applyFont="1" applyBorder="1" applyAlignment="1">
      <alignment horizontal="left" wrapText="1" indent="1"/>
    </xf>
    <xf numFmtId="164" fontId="18" fillId="0" borderId="2" xfId="12" applyNumberFormat="1" applyFont="1" applyFill="1" applyBorder="1" applyAlignment="1" applyProtection="1">
      <alignment horizontal="right" vertical="center"/>
      <protection hidden="1"/>
    </xf>
    <xf numFmtId="0" fontId="14" fillId="0" borderId="2" xfId="11" applyFont="1" applyBorder="1" applyAlignment="1">
      <alignment horizontal="center" vertical="center" wrapText="1"/>
    </xf>
    <xf numFmtId="164" fontId="19" fillId="4" borderId="2" xfId="12" applyNumberFormat="1" applyFont="1" applyFill="1" applyBorder="1" applyAlignment="1" applyProtection="1">
      <alignment horizontal="right" vertical="center"/>
      <protection hidden="1"/>
    </xf>
    <xf numFmtId="3" fontId="4" fillId="4" borderId="2" xfId="3" applyNumberFormat="1" applyFont="1" applyFill="1" applyBorder="1" applyAlignment="1" applyProtection="1">
      <alignment horizontal="right" vertical="center"/>
      <protection hidden="1"/>
    </xf>
    <xf numFmtId="3" fontId="8" fillId="8" borderId="0" xfId="3" applyNumberFormat="1" applyFont="1" applyFill="1" applyAlignment="1" applyProtection="1">
      <alignment horizontal="right" vertical="center"/>
      <protection hidden="1"/>
    </xf>
    <xf numFmtId="0" fontId="21" fillId="3" borderId="2" xfId="11" applyFont="1" applyFill="1" applyBorder="1" applyAlignment="1">
      <alignment horizontal="center" vertical="center" wrapText="1"/>
    </xf>
    <xf numFmtId="9" fontId="8" fillId="3" borderId="2" xfId="9" applyFont="1" applyFill="1" applyBorder="1" applyAlignment="1" applyProtection="1">
      <alignment horizontal="right" vertical="center"/>
      <protection hidden="1"/>
    </xf>
    <xf numFmtId="3" fontId="25" fillId="8" borderId="2" xfId="3" applyNumberFormat="1" applyFont="1" applyFill="1" applyBorder="1" applyAlignment="1" applyProtection="1">
      <alignment horizontal="right" vertical="center"/>
      <protection hidden="1"/>
    </xf>
    <xf numFmtId="164" fontId="24" fillId="0" borderId="2" xfId="12" applyNumberFormat="1" applyFont="1" applyBorder="1"/>
    <xf numFmtId="9" fontId="8" fillId="5" borderId="2" xfId="9" applyFont="1" applyFill="1" applyBorder="1" applyAlignment="1" applyProtection="1">
      <alignment horizontal="right" vertical="center"/>
      <protection hidden="1"/>
    </xf>
    <xf numFmtId="9" fontId="4" fillId="6" borderId="2" xfId="13" applyFont="1" applyFill="1" applyBorder="1" applyAlignment="1" applyProtection="1">
      <alignment horizontal="right" vertical="center"/>
      <protection hidden="1"/>
    </xf>
    <xf numFmtId="0" fontId="29" fillId="6" borderId="2" xfId="3" applyFont="1" applyFill="1" applyBorder="1" applyAlignment="1">
      <alignment vertical="center"/>
    </xf>
    <xf numFmtId="3" fontId="29" fillId="6" borderId="2" xfId="3" applyNumberFormat="1" applyFont="1" applyFill="1" applyBorder="1" applyAlignment="1" applyProtection="1">
      <alignment horizontal="left" vertical="center" wrapText="1"/>
      <protection hidden="1"/>
    </xf>
    <xf numFmtId="0" fontId="29" fillId="6" borderId="2" xfId="8" applyFont="1" applyFill="1" applyBorder="1" applyAlignment="1">
      <alignment horizontal="center" vertical="center" wrapText="1"/>
    </xf>
    <xf numFmtId="165" fontId="29" fillId="6" borderId="2" xfId="13" applyNumberFormat="1" applyFont="1" applyFill="1" applyBorder="1" applyAlignment="1" applyProtection="1">
      <alignment horizontal="right" vertical="center"/>
      <protection hidden="1"/>
    </xf>
    <xf numFmtId="9" fontId="29" fillId="6" borderId="2" xfId="13" applyFont="1" applyFill="1" applyBorder="1" applyAlignment="1" applyProtection="1">
      <alignment horizontal="right" vertical="center"/>
      <protection hidden="1"/>
    </xf>
    <xf numFmtId="164" fontId="29" fillId="6" borderId="2" xfId="12" applyNumberFormat="1" applyFont="1" applyFill="1" applyBorder="1" applyAlignment="1" applyProtection="1">
      <alignment horizontal="right" vertical="center"/>
      <protection hidden="1"/>
    </xf>
    <xf numFmtId="164" fontId="18" fillId="0" borderId="2" xfId="1" applyNumberFormat="1" applyFont="1" applyBorder="1" applyAlignment="1" applyProtection="1">
      <alignment horizontal="right" vertical="center"/>
      <protection hidden="1"/>
    </xf>
    <xf numFmtId="164" fontId="20" fillId="0" borderId="0" xfId="3" quotePrefix="1" applyNumberFormat="1" applyFont="1" applyAlignment="1">
      <alignment horizontal="center" vertical="center"/>
    </xf>
    <xf numFmtId="164" fontId="6" fillId="0" borderId="2" xfId="6" applyNumberFormat="1" applyFont="1" applyFill="1" applyBorder="1" applyAlignment="1" applyProtection="1">
      <alignment horizontal="right" vertical="center"/>
      <protection hidden="1"/>
    </xf>
    <xf numFmtId="164" fontId="20" fillId="0" borderId="2" xfId="3" quotePrefix="1" applyNumberFormat="1" applyFont="1" applyBorder="1" applyAlignment="1">
      <alignment horizontal="center" vertical="center"/>
    </xf>
    <xf numFmtId="0" fontId="4" fillId="8" borderId="0" xfId="3" applyFont="1" applyFill="1"/>
    <xf numFmtId="0" fontId="8" fillId="5" borderId="2" xfId="11" applyFont="1" applyFill="1" applyBorder="1" applyAlignment="1">
      <alignment vertical="center" wrapText="1"/>
    </xf>
    <xf numFmtId="0" fontId="36" fillId="0" borderId="0" xfId="11" applyFont="1" applyAlignment="1">
      <alignment horizontal="left" vertical="center"/>
    </xf>
    <xf numFmtId="3" fontId="8" fillId="8" borderId="7" xfId="3" applyNumberFormat="1" applyFont="1" applyFill="1" applyBorder="1" applyAlignment="1" applyProtection="1">
      <alignment horizontal="right" vertical="center"/>
      <protection hidden="1"/>
    </xf>
    <xf numFmtId="0" fontId="32" fillId="0" borderId="0" xfId="3" applyFont="1" applyAlignment="1">
      <alignment wrapText="1"/>
    </xf>
    <xf numFmtId="164" fontId="10" fillId="0" borderId="2" xfId="6" applyNumberFormat="1" applyFont="1" applyFill="1" applyBorder="1"/>
    <xf numFmtId="164" fontId="10" fillId="0" borderId="2" xfId="6" applyNumberFormat="1" applyFont="1" applyFill="1" applyBorder="1" applyAlignment="1">
      <alignment vertical="center"/>
    </xf>
    <xf numFmtId="9" fontId="29" fillId="6" borderId="2" xfId="9" applyFont="1" applyFill="1" applyBorder="1" applyAlignment="1" applyProtection="1">
      <alignment horizontal="right" vertical="center"/>
      <protection hidden="1"/>
    </xf>
    <xf numFmtId="3" fontId="32" fillId="0" borderId="0" xfId="3" applyNumberFormat="1" applyFont="1"/>
    <xf numFmtId="166" fontId="12" fillId="0" borderId="0" xfId="3" applyNumberFormat="1" applyFont="1" applyAlignment="1" applyProtection="1">
      <alignment horizontal="center" vertical="center"/>
      <protection hidden="1"/>
    </xf>
    <xf numFmtId="3" fontId="8" fillId="5" borderId="2" xfId="3" applyNumberFormat="1" applyFont="1" applyFill="1" applyBorder="1"/>
    <xf numFmtId="3" fontId="12" fillId="0" borderId="0" xfId="3" applyNumberFormat="1" applyFont="1"/>
    <xf numFmtId="0" fontId="35" fillId="0" borderId="0" xfId="5" applyFont="1" applyAlignment="1">
      <alignment vertical="top"/>
    </xf>
    <xf numFmtId="0" fontId="36" fillId="0" borderId="0" xfId="5" applyFont="1" applyAlignment="1">
      <alignment horizontal="left" vertical="center" wrapText="1"/>
    </xf>
    <xf numFmtId="168" fontId="4" fillId="0" borderId="0" xfId="3" applyNumberFormat="1" applyFont="1"/>
    <xf numFmtId="3" fontId="32" fillId="0" borderId="7" xfId="3" applyNumberFormat="1" applyFont="1" applyBorder="1" applyAlignment="1" applyProtection="1">
      <alignment wrapText="1"/>
      <protection hidden="1"/>
    </xf>
    <xf numFmtId="0" fontId="32" fillId="0" borderId="0" xfId="3" applyFont="1" applyAlignment="1">
      <alignment horizontal="center"/>
    </xf>
    <xf numFmtId="166" fontId="32" fillId="0" borderId="7" xfId="3" applyNumberFormat="1" applyFont="1" applyBorder="1" applyAlignment="1" applyProtection="1">
      <alignment horizontal="right" vertical="center"/>
      <protection hidden="1"/>
    </xf>
    <xf numFmtId="3" fontId="8" fillId="0" borderId="7" xfId="3" applyNumberFormat="1" applyFont="1" applyBorder="1" applyAlignment="1" applyProtection="1">
      <alignment horizontal="right" vertical="center"/>
      <protection hidden="1"/>
    </xf>
    <xf numFmtId="0" fontId="18" fillId="0" borderId="0" xfId="3" applyFont="1"/>
    <xf numFmtId="0" fontId="4" fillId="0" borderId="0" xfId="3" applyFont="1" applyFill="1" applyAlignment="1">
      <alignment horizontal="center"/>
    </xf>
    <xf numFmtId="167" fontId="12" fillId="0" borderId="0" xfId="3" applyNumberFormat="1" applyFont="1" applyFill="1" applyAlignment="1" applyProtection="1">
      <alignment horizontal="center" vertical="center"/>
      <protection hidden="1"/>
    </xf>
    <xf numFmtId="0" fontId="4" fillId="0" borderId="0" xfId="3" applyFont="1" applyFill="1"/>
    <xf numFmtId="0" fontId="14" fillId="0" borderId="2" xfId="3" applyFont="1" applyFill="1" applyBorder="1"/>
    <xf numFmtId="3" fontId="14" fillId="0" borderId="2" xfId="3" applyNumberFormat="1" applyFont="1" applyFill="1" applyBorder="1" applyAlignment="1" applyProtection="1">
      <alignment wrapText="1"/>
      <protection hidden="1"/>
    </xf>
    <xf numFmtId="3" fontId="14" fillId="0" borderId="2" xfId="3" applyNumberFormat="1" applyFont="1" applyFill="1" applyBorder="1" applyAlignment="1" applyProtection="1">
      <alignment horizontal="center"/>
      <protection hidden="1"/>
    </xf>
    <xf numFmtId="3" fontId="4" fillId="0" borderId="2" xfId="3" applyNumberFormat="1" applyFont="1" applyFill="1" applyBorder="1" applyAlignment="1" applyProtection="1">
      <alignment horizontal="center"/>
      <protection hidden="1"/>
    </xf>
    <xf numFmtId="3" fontId="4" fillId="0" borderId="2" xfId="3" applyNumberFormat="1" applyFont="1" applyFill="1" applyBorder="1" applyAlignment="1" applyProtection="1">
      <alignment horizontal="right" vertical="center"/>
      <protection hidden="1"/>
    </xf>
    <xf numFmtId="3" fontId="8" fillId="0" borderId="2" xfId="3" applyNumberFormat="1" applyFont="1" applyFill="1" applyBorder="1" applyAlignment="1" applyProtection="1">
      <alignment horizontal="right" vertical="center"/>
      <protection hidden="1"/>
    </xf>
    <xf numFmtId="0" fontId="4" fillId="0" borderId="2" xfId="3" applyFont="1" applyFill="1" applyBorder="1"/>
    <xf numFmtId="0" fontId="16" fillId="0" borderId="2" xfId="5" applyFont="1" applyFill="1" applyBorder="1" applyAlignment="1">
      <alignment horizontal="left" wrapText="1" indent="1"/>
    </xf>
    <xf numFmtId="3" fontId="12" fillId="0" borderId="2" xfId="3" applyNumberFormat="1" applyFont="1" applyFill="1" applyBorder="1" applyAlignment="1" applyProtection="1">
      <alignment horizontal="center"/>
      <protection hidden="1"/>
    </xf>
    <xf numFmtId="0" fontId="13" fillId="0" borderId="2" xfId="5" applyFont="1" applyFill="1" applyBorder="1" applyAlignment="1">
      <alignment horizontal="left" wrapText="1" indent="2"/>
    </xf>
    <xf numFmtId="3" fontId="4" fillId="0" borderId="2" xfId="3" applyNumberFormat="1" applyFont="1" applyFill="1" applyBorder="1" applyAlignment="1" applyProtection="1">
      <alignment wrapText="1"/>
      <protection hidden="1"/>
    </xf>
    <xf numFmtId="0" fontId="12" fillId="0" borderId="2" xfId="3" applyFont="1" applyFill="1" applyBorder="1"/>
    <xf numFmtId="3" fontId="12" fillId="0" borderId="2" xfId="3" applyNumberFormat="1" applyFont="1" applyFill="1" applyBorder="1" applyAlignment="1" applyProtection="1">
      <alignment horizontal="left" indent="2"/>
      <protection hidden="1"/>
    </xf>
    <xf numFmtId="0" fontId="8" fillId="0" borderId="2" xfId="3" applyFont="1" applyFill="1" applyBorder="1" applyAlignment="1">
      <alignment vertical="center"/>
    </xf>
    <xf numFmtId="0" fontId="4" fillId="0" borderId="2" xfId="3" applyFont="1" applyFill="1" applyBorder="1" applyAlignment="1">
      <alignment vertical="center"/>
    </xf>
    <xf numFmtId="0" fontId="16" fillId="0" borderId="2" xfId="11" applyFont="1" applyFill="1" applyBorder="1" applyAlignment="1">
      <alignment horizontal="left" wrapText="1" indent="1"/>
    </xf>
    <xf numFmtId="0" fontId="13" fillId="0" borderId="2" xfId="11" applyFont="1" applyFill="1" applyBorder="1" applyAlignment="1">
      <alignment horizontal="left" wrapText="1" indent="2"/>
    </xf>
    <xf numFmtId="164" fontId="10" fillId="0" borderId="2" xfId="12" applyNumberFormat="1" applyFont="1" applyFill="1" applyBorder="1"/>
    <xf numFmtId="3" fontId="4" fillId="0" borderId="2" xfId="3" applyNumberFormat="1" applyFont="1" applyFill="1" applyBorder="1" applyProtection="1">
      <protection hidden="1"/>
    </xf>
    <xf numFmtId="3" fontId="4" fillId="0" borderId="2" xfId="3" applyNumberFormat="1" applyFont="1" applyFill="1" applyBorder="1" applyAlignment="1" applyProtection="1">
      <alignment horizontal="left" wrapText="1"/>
      <protection hidden="1"/>
    </xf>
    <xf numFmtId="0" fontId="48" fillId="0" borderId="0" xfId="11" applyFont="1" applyFill="1" applyAlignment="1">
      <alignment horizontal="left" vertical="center"/>
    </xf>
    <xf numFmtId="3" fontId="8" fillId="6" borderId="2" xfId="3" applyNumberFormat="1" applyFont="1" applyFill="1" applyBorder="1" applyAlignment="1" applyProtection="1">
      <alignment horizontal="right" vertical="center"/>
      <protection hidden="1"/>
    </xf>
    <xf numFmtId="9" fontId="8" fillId="6" borderId="2" xfId="9" applyFont="1" applyFill="1" applyBorder="1" applyAlignment="1" applyProtection="1">
      <alignment horizontal="right" vertical="center"/>
      <protection hidden="1"/>
    </xf>
    <xf numFmtId="0" fontId="4" fillId="5" borderId="2" xfId="3" applyFont="1" applyFill="1" applyBorder="1"/>
    <xf numFmtId="3" fontId="4" fillId="5" borderId="2" xfId="3" applyNumberFormat="1" applyFont="1" applyFill="1" applyBorder="1" applyAlignment="1" applyProtection="1">
      <alignment vertical="center" wrapText="1"/>
      <protection hidden="1"/>
    </xf>
    <xf numFmtId="3" fontId="4" fillId="5" borderId="2" xfId="3" applyNumberFormat="1" applyFont="1" applyFill="1" applyBorder="1" applyAlignment="1" applyProtection="1">
      <alignment horizontal="center" vertical="center"/>
      <protection hidden="1"/>
    </xf>
    <xf numFmtId="164" fontId="18" fillId="5" borderId="2" xfId="1" applyNumberFormat="1" applyFont="1" applyFill="1" applyBorder="1" applyAlignment="1" applyProtection="1">
      <alignment horizontal="right" vertical="center"/>
      <protection hidden="1"/>
    </xf>
    <xf numFmtId="164" fontId="4" fillId="5" borderId="2" xfId="1" applyNumberFormat="1" applyFont="1" applyFill="1" applyBorder="1" applyAlignment="1" applyProtection="1">
      <alignment horizontal="right" vertical="center"/>
      <protection hidden="1"/>
    </xf>
    <xf numFmtId="164" fontId="6" fillId="5" borderId="2" xfId="12" applyNumberFormat="1" applyFont="1" applyFill="1" applyBorder="1" applyAlignment="1" applyProtection="1">
      <alignment horizontal="right" vertical="center"/>
      <protection hidden="1"/>
    </xf>
    <xf numFmtId="164" fontId="20" fillId="5" borderId="0" xfId="3" quotePrefix="1" applyNumberFormat="1" applyFont="1" applyFill="1" applyAlignment="1">
      <alignment horizontal="center" vertical="center"/>
    </xf>
    <xf numFmtId="164" fontId="6" fillId="5" borderId="2" xfId="6" applyNumberFormat="1" applyFont="1" applyFill="1" applyBorder="1" applyAlignment="1" applyProtection="1">
      <alignment horizontal="right" vertical="center"/>
      <protection hidden="1"/>
    </xf>
    <xf numFmtId="164" fontId="20" fillId="5" borderId="2" xfId="3" quotePrefix="1" applyNumberFormat="1" applyFont="1" applyFill="1" applyBorder="1" applyAlignment="1">
      <alignment horizontal="center" vertical="center"/>
    </xf>
    <xf numFmtId="3" fontId="20" fillId="7" borderId="2" xfId="3" applyNumberFormat="1" applyFont="1" applyFill="1" applyBorder="1" applyAlignment="1" applyProtection="1">
      <alignment horizontal="center" vertical="center"/>
      <protection hidden="1"/>
    </xf>
    <xf numFmtId="0" fontId="8" fillId="5" borderId="2" xfId="3" applyNumberFormat="1" applyFont="1" applyFill="1" applyBorder="1" applyAlignment="1" applyProtection="1">
      <alignment horizontal="right" vertical="center"/>
      <protection hidden="1"/>
    </xf>
    <xf numFmtId="3" fontId="4" fillId="0" borderId="0" xfId="3" applyNumberFormat="1" applyFont="1" applyFill="1"/>
    <xf numFmtId="0" fontId="48" fillId="0" borderId="0" xfId="5" applyFont="1" applyFill="1" applyAlignment="1">
      <alignment horizontal="left" vertical="center"/>
    </xf>
    <xf numFmtId="166" fontId="12" fillId="0" borderId="0" xfId="3" applyNumberFormat="1" applyFont="1" applyFill="1" applyAlignment="1" applyProtection="1">
      <alignment horizontal="center" vertical="center"/>
      <protection hidden="1"/>
    </xf>
    <xf numFmtId="0" fontId="49" fillId="5" borderId="0" xfId="5" applyFont="1" applyFill="1" applyAlignment="1">
      <alignment horizontal="center" vertical="center"/>
    </xf>
    <xf numFmtId="0" fontId="2" fillId="0" borderId="0" xfId="10" applyAlignment="1">
      <alignment horizontal="right" vertical="center" wrapText="1" indent="1"/>
    </xf>
    <xf numFmtId="0" fontId="54" fillId="0" borderId="0" xfId="0" applyFont="1"/>
    <xf numFmtId="0" fontId="55" fillId="0" borderId="0" xfId="0" applyFont="1" applyAlignment="1">
      <alignment horizontal="right" vertical="center" wrapText="1" indent="1"/>
    </xf>
    <xf numFmtId="0" fontId="56" fillId="9" borderId="8" xfId="0" applyFont="1" applyFill="1" applyBorder="1" applyAlignment="1">
      <alignment vertical="center" wrapText="1"/>
    </xf>
    <xf numFmtId="0" fontId="55" fillId="9" borderId="8" xfId="0" applyFont="1" applyFill="1" applyBorder="1" applyAlignment="1">
      <alignment horizontal="left" vertical="center" wrapText="1"/>
    </xf>
    <xf numFmtId="0" fontId="2" fillId="0" borderId="0" xfId="10"/>
    <xf numFmtId="0" fontId="0" fillId="0" borderId="0" xfId="0" applyAlignment="1">
      <alignment horizontal="left" vertical="center" wrapText="1" indent="1"/>
    </xf>
    <xf numFmtId="0" fontId="56" fillId="0" borderId="0" xfId="0" applyFont="1" applyAlignment="1">
      <alignment horizontal="left" vertical="center" wrapText="1" indent="1"/>
    </xf>
    <xf numFmtId="0" fontId="0" fillId="9" borderId="0" xfId="0" applyFill="1" applyAlignment="1">
      <alignment horizontal="left" vertical="center" wrapText="1" indent="1"/>
    </xf>
    <xf numFmtId="0" fontId="53" fillId="0" borderId="0" xfId="0" applyFont="1"/>
    <xf numFmtId="0" fontId="58" fillId="0" borderId="0" xfId="0" applyFont="1" applyAlignment="1">
      <alignment horizontal="left" vertical="center" wrapText="1" indent="1"/>
    </xf>
    <xf numFmtId="1" fontId="63" fillId="2" borderId="2" xfId="3" applyNumberFormat="1" applyFont="1" applyFill="1" applyBorder="1" applyAlignment="1" applyProtection="1">
      <alignment horizontal="center" vertical="center" wrapText="1"/>
      <protection hidden="1"/>
    </xf>
    <xf numFmtId="0" fontId="60" fillId="11" borderId="2" xfId="0" applyFont="1" applyFill="1" applyBorder="1" applyAlignment="1">
      <alignment horizontal="justify" vertical="center"/>
    </xf>
    <xf numFmtId="0" fontId="64" fillId="11" borderId="2" xfId="0" applyFont="1" applyFill="1" applyBorder="1" applyAlignment="1">
      <alignment horizontal="justify" vertical="center" wrapText="1"/>
    </xf>
    <xf numFmtId="0" fontId="36" fillId="11" borderId="2" xfId="0" applyFont="1" applyFill="1" applyBorder="1" applyAlignment="1">
      <alignment horizontal="center" vertical="center"/>
    </xf>
    <xf numFmtId="164" fontId="60" fillId="11" borderId="2" xfId="12" applyNumberFormat="1" applyFont="1" applyFill="1" applyBorder="1" applyAlignment="1">
      <alignment horizontal="right" vertical="center"/>
    </xf>
    <xf numFmtId="0" fontId="65" fillId="0" borderId="2" xfId="0" applyFont="1" applyBorder="1" applyAlignment="1">
      <alignment horizontal="justify" vertical="center"/>
    </xf>
    <xf numFmtId="0" fontId="66" fillId="0" borderId="2" xfId="0" applyFont="1" applyBorder="1" applyAlignment="1">
      <alignment horizontal="justify" vertical="center" wrapText="1"/>
    </xf>
    <xf numFmtId="0" fontId="67" fillId="0" borderId="2" xfId="0" applyFont="1" applyBorder="1" applyAlignment="1">
      <alignment horizontal="center" vertical="center"/>
    </xf>
    <xf numFmtId="164" fontId="68" fillId="0" borderId="2" xfId="12" applyNumberFormat="1" applyFont="1" applyBorder="1" applyAlignment="1">
      <alignment horizontal="right" vertical="center"/>
    </xf>
    <xf numFmtId="164" fontId="66" fillId="0" borderId="2" xfId="12" applyNumberFormat="1" applyFont="1" applyBorder="1" applyAlignment="1">
      <alignment horizontal="right" vertical="center"/>
    </xf>
    <xf numFmtId="0" fontId="69" fillId="0" borderId="2" xfId="0" applyFont="1" applyBorder="1" applyAlignment="1">
      <alignment horizontal="justify" vertical="center"/>
    </xf>
    <xf numFmtId="0" fontId="70" fillId="0" borderId="2" xfId="0" applyFont="1" applyBorder="1" applyAlignment="1">
      <alignment horizontal="justify" vertical="center" wrapText="1"/>
    </xf>
    <xf numFmtId="0" fontId="71" fillId="0" borderId="2" xfId="0" applyFont="1" applyBorder="1" applyAlignment="1">
      <alignment horizontal="center" vertical="center"/>
    </xf>
    <xf numFmtId="164" fontId="68" fillId="0" borderId="2" xfId="12" applyNumberFormat="1" applyFont="1" applyFill="1" applyBorder="1" applyAlignment="1">
      <alignment horizontal="right" vertical="center"/>
    </xf>
    <xf numFmtId="164" fontId="60" fillId="2" borderId="2" xfId="12" applyNumberFormat="1" applyFont="1" applyFill="1" applyBorder="1" applyAlignment="1">
      <alignment horizontal="right" vertical="center"/>
    </xf>
    <xf numFmtId="0" fontId="65" fillId="0" borderId="2" xfId="0" applyFont="1" applyBorder="1" applyAlignment="1">
      <alignment horizontal="justify" vertical="center" wrapText="1"/>
    </xf>
    <xf numFmtId="164" fontId="66" fillId="0" borderId="2" xfId="12" applyNumberFormat="1" applyFont="1" applyFill="1" applyBorder="1" applyAlignment="1">
      <alignment horizontal="right" vertical="center"/>
    </xf>
    <xf numFmtId="0" fontId="48" fillId="0" borderId="0" xfId="0" applyFont="1" applyAlignment="1">
      <alignment horizontal="left" vertical="center"/>
    </xf>
    <xf numFmtId="0" fontId="72" fillId="0" borderId="0" xfId="0" applyFont="1" applyAlignment="1">
      <alignment horizontal="left"/>
    </xf>
    <xf numFmtId="0" fontId="0" fillId="0" borderId="0" xfId="0" applyAlignment="1">
      <alignment horizontal="left"/>
    </xf>
    <xf numFmtId="0" fontId="0" fillId="0" borderId="0" xfId="0" applyAlignment="1">
      <alignment horizontal="right"/>
    </xf>
    <xf numFmtId="0" fontId="74" fillId="0" borderId="12" xfId="0" applyFont="1" applyBorder="1" applyAlignment="1">
      <alignment horizontal="center"/>
    </xf>
    <xf numFmtId="0" fontId="74" fillId="0" borderId="14" xfId="0" applyFont="1" applyBorder="1" applyAlignment="1">
      <alignment horizontal="center"/>
    </xf>
    <xf numFmtId="0" fontId="74" fillId="0" borderId="15" xfId="0" applyFont="1" applyBorder="1" applyAlignment="1">
      <alignment horizontal="center"/>
    </xf>
    <xf numFmtId="0" fontId="74" fillId="0" borderId="16" xfId="0" applyFont="1" applyBorder="1" applyAlignment="1">
      <alignment horizontal="center"/>
    </xf>
    <xf numFmtId="0" fontId="53" fillId="0" borderId="0" xfId="0" applyFont="1" applyAlignment="1">
      <alignment vertical="center"/>
    </xf>
    <xf numFmtId="0" fontId="75" fillId="0" borderId="0" xfId="0" applyFont="1" applyAlignment="1">
      <alignment vertical="center"/>
    </xf>
    <xf numFmtId="0" fontId="0" fillId="0" borderId="23" xfId="0" applyBorder="1" applyAlignment="1">
      <alignment horizontal="left"/>
    </xf>
    <xf numFmtId="0" fontId="74" fillId="0" borderId="17" xfId="0" applyFont="1" applyFill="1" applyBorder="1" applyAlignment="1">
      <alignment horizontal="left" vertical="top" wrapText="1"/>
    </xf>
    <xf numFmtId="40" fontId="74" fillId="0" borderId="18" xfId="0" applyNumberFormat="1" applyFont="1" applyFill="1" applyBorder="1" applyAlignment="1">
      <alignment horizontal="right" vertical="top" wrapText="1"/>
    </xf>
    <xf numFmtId="0" fontId="74" fillId="0" borderId="18" xfId="0" applyFont="1" applyFill="1" applyBorder="1" applyAlignment="1">
      <alignment horizontal="right" vertical="top" wrapText="1"/>
    </xf>
    <xf numFmtId="0" fontId="74" fillId="0" borderId="19" xfId="0" applyFont="1" applyFill="1" applyBorder="1" applyAlignment="1">
      <alignment horizontal="right" vertical="top" wrapText="1"/>
    </xf>
    <xf numFmtId="169" fontId="74" fillId="0" borderId="18" xfId="0" applyNumberFormat="1" applyFont="1" applyFill="1" applyBorder="1" applyAlignment="1">
      <alignment horizontal="right" vertical="top" wrapText="1"/>
    </xf>
    <xf numFmtId="169" fontId="74" fillId="0" borderId="19" xfId="0" applyNumberFormat="1" applyFont="1" applyFill="1" applyBorder="1" applyAlignment="1">
      <alignment horizontal="right" vertical="top" wrapText="1"/>
    </xf>
    <xf numFmtId="40" fontId="74" fillId="0" borderId="19" xfId="0" applyNumberFormat="1" applyFont="1" applyFill="1" applyBorder="1" applyAlignment="1">
      <alignment horizontal="right" vertical="top" wrapText="1"/>
    </xf>
    <xf numFmtId="0" fontId="74" fillId="0" borderId="20" xfId="0" applyFont="1" applyFill="1" applyBorder="1" applyAlignment="1">
      <alignment horizontal="left" vertical="top"/>
    </xf>
    <xf numFmtId="40" fontId="74" fillId="0" borderId="21" xfId="0" applyNumberFormat="1" applyFont="1" applyFill="1" applyBorder="1" applyAlignment="1">
      <alignment horizontal="right" vertical="top" wrapText="1"/>
    </xf>
    <xf numFmtId="40" fontId="74" fillId="0" borderId="22" xfId="0" applyNumberFormat="1" applyFont="1" applyFill="1" applyBorder="1" applyAlignment="1">
      <alignment horizontal="right" vertical="top" wrapText="1"/>
    </xf>
    <xf numFmtId="0" fontId="55" fillId="9" borderId="8" xfId="0" applyFont="1" applyFill="1" applyBorder="1" applyAlignment="1">
      <alignment horizontal="center" vertical="center" wrapText="1"/>
    </xf>
    <xf numFmtId="0" fontId="34" fillId="0" borderId="5" xfId="5" applyFont="1" applyFill="1" applyBorder="1" applyAlignment="1">
      <alignment horizontal="left" vertical="center" wrapText="1"/>
    </xf>
    <xf numFmtId="0" fontId="6" fillId="0" borderId="1" xfId="3" applyFont="1" applyBorder="1" applyAlignment="1">
      <alignment horizontal="center" vertical="center" wrapText="1"/>
    </xf>
    <xf numFmtId="0" fontId="6" fillId="0" borderId="2" xfId="3" applyFont="1" applyBorder="1" applyAlignment="1">
      <alignment horizontal="center" vertical="center" wrapText="1"/>
    </xf>
    <xf numFmtId="0" fontId="7" fillId="0" borderId="2" xfId="3" applyFont="1" applyBorder="1" applyAlignment="1" applyProtection="1">
      <alignment horizontal="center" vertical="center" wrapText="1"/>
      <protection hidden="1"/>
    </xf>
    <xf numFmtId="0" fontId="8" fillId="0" borderId="2" xfId="3" applyFont="1" applyBorder="1" applyAlignment="1" applyProtection="1">
      <alignment horizontal="center" vertical="center" wrapText="1"/>
      <protection hidden="1"/>
    </xf>
    <xf numFmtId="1" fontId="8" fillId="2" borderId="2" xfId="3" applyNumberFormat="1" applyFont="1" applyFill="1" applyBorder="1" applyAlignment="1" applyProtection="1">
      <alignment horizontal="center" vertical="center" wrapText="1"/>
      <protection hidden="1"/>
    </xf>
    <xf numFmtId="1" fontId="8" fillId="2" borderId="3" xfId="3" applyNumberFormat="1" applyFont="1" applyFill="1" applyBorder="1" applyAlignment="1" applyProtection="1">
      <alignment horizontal="center" vertical="center" wrapText="1"/>
      <protection hidden="1"/>
    </xf>
    <xf numFmtId="1" fontId="8" fillId="2" borderId="4" xfId="3" applyNumberFormat="1" applyFont="1" applyFill="1" applyBorder="1" applyAlignment="1" applyProtection="1">
      <alignment horizontal="center" vertical="center" wrapText="1"/>
      <protection hidden="1"/>
    </xf>
    <xf numFmtId="0" fontId="42" fillId="0" borderId="1" xfId="3" applyFont="1" applyBorder="1" applyAlignment="1">
      <alignment horizontal="center" vertical="center" wrapText="1"/>
    </xf>
    <xf numFmtId="1" fontId="20" fillId="2" borderId="3" xfId="3" applyNumberFormat="1" applyFont="1" applyFill="1" applyBorder="1" applyAlignment="1" applyProtection="1">
      <alignment horizontal="center" vertical="center" wrapText="1"/>
      <protection hidden="1"/>
    </xf>
    <xf numFmtId="1" fontId="20" fillId="2" borderId="6" xfId="3" applyNumberFormat="1" applyFont="1" applyFill="1" applyBorder="1" applyAlignment="1" applyProtection="1">
      <alignment horizontal="center" vertical="center" wrapText="1"/>
      <protection hidden="1"/>
    </xf>
    <xf numFmtId="1" fontId="20" fillId="2" borderId="4" xfId="3" applyNumberFormat="1" applyFont="1" applyFill="1" applyBorder="1" applyAlignment="1" applyProtection="1">
      <alignment horizontal="center" vertical="center" wrapText="1"/>
      <protection hidden="1"/>
    </xf>
    <xf numFmtId="1" fontId="5" fillId="2" borderId="2" xfId="3" applyNumberFormat="1" applyFont="1" applyFill="1" applyBorder="1" applyAlignment="1" applyProtection="1">
      <alignment horizontal="center" vertical="center" wrapText="1"/>
      <protection hidden="1"/>
    </xf>
    <xf numFmtId="0" fontId="60" fillId="0" borderId="2" xfId="0" applyFont="1" applyBorder="1" applyAlignment="1">
      <alignment horizontal="center" vertical="center" wrapText="1"/>
    </xf>
    <xf numFmtId="0" fontId="61" fillId="0" borderId="2" xfId="0" applyFont="1" applyBorder="1" applyAlignment="1">
      <alignment horizontal="center" vertical="center" wrapText="1"/>
    </xf>
    <xf numFmtId="0" fontId="36" fillId="10" borderId="2" xfId="0" applyFont="1" applyFill="1" applyBorder="1" applyAlignment="1">
      <alignment horizontal="center" vertical="center" wrapText="1"/>
    </xf>
    <xf numFmtId="1" fontId="62" fillId="2" borderId="2" xfId="3" applyNumberFormat="1" applyFont="1" applyFill="1" applyBorder="1" applyAlignment="1" applyProtection="1">
      <alignment horizontal="center" vertical="center" wrapText="1"/>
      <protection hidden="1"/>
    </xf>
    <xf numFmtId="0" fontId="48" fillId="10" borderId="2" xfId="0" applyFont="1" applyFill="1" applyBorder="1" applyAlignment="1">
      <alignment horizontal="center" vertical="center" wrapText="1"/>
    </xf>
    <xf numFmtId="0" fontId="74" fillId="0" borderId="18" xfId="0" applyFont="1" applyFill="1" applyBorder="1" applyAlignment="1">
      <alignment horizontal="left" vertical="top" wrapText="1"/>
    </xf>
    <xf numFmtId="0" fontId="74" fillId="0" borderId="21" xfId="0" applyFont="1" applyFill="1" applyBorder="1" applyAlignment="1">
      <alignment horizontal="left" vertical="top"/>
    </xf>
    <xf numFmtId="0" fontId="74" fillId="0" borderId="13" xfId="0" applyFont="1" applyBorder="1" applyAlignment="1">
      <alignment horizontal="center"/>
    </xf>
    <xf numFmtId="0" fontId="73" fillId="0" borderId="0" xfId="0" applyFont="1" applyAlignment="1">
      <alignment horizontal="center"/>
    </xf>
    <xf numFmtId="0" fontId="72" fillId="0" borderId="0" xfId="0" applyFont="1" applyAlignment="1">
      <alignment horizontal="center"/>
    </xf>
    <xf numFmtId="0" fontId="74" fillId="0" borderId="0" xfId="0" applyFont="1" applyAlignment="1">
      <alignment horizontal="left"/>
    </xf>
    <xf numFmtId="0" fontId="74" fillId="0" borderId="9" xfId="0" applyFont="1" applyBorder="1" applyAlignment="1">
      <alignment horizontal="center"/>
    </xf>
    <xf numFmtId="0" fontId="74" fillId="0" borderId="10" xfId="0" applyFont="1" applyBorder="1" applyAlignment="1">
      <alignment horizontal="center"/>
    </xf>
    <xf numFmtId="0" fontId="74" fillId="0" borderId="11" xfId="0" applyFont="1" applyBorder="1" applyAlignment="1">
      <alignment horizontal="center"/>
    </xf>
  </cellXfs>
  <cellStyles count="14">
    <cellStyle name="Comma 2" xfId="6" xr:uid="{E7EF8790-430B-4513-9226-70E3EBB78F05}"/>
    <cellStyle name="Hipersaite" xfId="2" builtinId="8"/>
    <cellStyle name="Hipersaite 2" xfId="10" xr:uid="{15E5290E-1F29-4546-A1D0-E1568E2B77D7}"/>
    <cellStyle name="Hyperlink 2" xfId="4" xr:uid="{355FFD97-CEA4-40A5-80B8-4F901724C8BC}"/>
    <cellStyle name="Komats" xfId="1" builtinId="3"/>
    <cellStyle name="Komats 2" xfId="12" xr:uid="{A1F9A457-E591-46DE-A79B-E350259C7E1A}"/>
    <cellStyle name="Normal 2" xfId="5" xr:uid="{43414144-842F-4B16-87B2-8089A2A8F744}"/>
    <cellStyle name="Parasts" xfId="0" builtinId="0"/>
    <cellStyle name="Parasts 2" xfId="3" xr:uid="{6AB2E95A-C1BC-4771-A452-AE16E97973E9}"/>
    <cellStyle name="Parasts 2 3" xfId="8" xr:uid="{5BB4A3FB-E428-4B37-B40D-40E129ADDC6F}"/>
    <cellStyle name="Parasts 3" xfId="11" xr:uid="{2A5DE77B-1575-4BFE-988D-D07A2ED56ADD}"/>
    <cellStyle name="Percent 2" xfId="9" xr:uid="{18F70A40-DE28-447E-A60F-DA5661F75FA0}"/>
    <cellStyle name="Procenti 2" xfId="7" xr:uid="{D2F431F8-97BB-41DD-B1B3-097F8667AA71}"/>
    <cellStyle name="Procenti 3" xfId="13" xr:uid="{04278982-5C5D-46CD-B2AA-4FDD341F086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externalLink" Target="externalLinks/externalLink8.xml"/><Relationship Id="rId18" Type="http://schemas.openxmlformats.org/officeDocument/2006/relationships/externalLink" Target="externalLinks/externalLink13.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externalLink" Target="externalLinks/externalLink16.xml"/><Relationship Id="rId7" Type="http://schemas.openxmlformats.org/officeDocument/2006/relationships/externalLink" Target="externalLinks/externalLink2.xml"/><Relationship Id="rId12" Type="http://schemas.openxmlformats.org/officeDocument/2006/relationships/externalLink" Target="externalLinks/externalLink7.xml"/><Relationship Id="rId17" Type="http://schemas.openxmlformats.org/officeDocument/2006/relationships/externalLink" Target="externalLinks/externalLink12.xml"/><Relationship Id="rId25" Type="http://schemas.openxmlformats.org/officeDocument/2006/relationships/externalLink" Target="externalLinks/externalLink20.xml"/><Relationship Id="rId2" Type="http://schemas.openxmlformats.org/officeDocument/2006/relationships/worksheet" Target="worksheets/sheet2.xml"/><Relationship Id="rId16" Type="http://schemas.openxmlformats.org/officeDocument/2006/relationships/externalLink" Target="externalLinks/externalLink11.xml"/><Relationship Id="rId20" Type="http://schemas.openxmlformats.org/officeDocument/2006/relationships/externalLink" Target="externalLinks/externalLink15.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externalLink" Target="externalLinks/externalLink6.xml"/><Relationship Id="rId24" Type="http://schemas.openxmlformats.org/officeDocument/2006/relationships/externalLink" Target="externalLinks/externalLink19.xml"/><Relationship Id="rId5" Type="http://schemas.openxmlformats.org/officeDocument/2006/relationships/worksheet" Target="worksheets/sheet5.xml"/><Relationship Id="rId15" Type="http://schemas.openxmlformats.org/officeDocument/2006/relationships/externalLink" Target="externalLinks/externalLink10.xml"/><Relationship Id="rId23" Type="http://schemas.openxmlformats.org/officeDocument/2006/relationships/externalLink" Target="externalLinks/externalLink18.xml"/><Relationship Id="rId28" Type="http://schemas.openxmlformats.org/officeDocument/2006/relationships/sharedStrings" Target="sharedStrings.xml"/><Relationship Id="rId10" Type="http://schemas.openxmlformats.org/officeDocument/2006/relationships/externalLink" Target="externalLinks/externalLink5.xml"/><Relationship Id="rId19" Type="http://schemas.openxmlformats.org/officeDocument/2006/relationships/externalLink" Target="externalLinks/externalLink14.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externalLink" Target="externalLinks/externalLink9.xml"/><Relationship Id="rId22" Type="http://schemas.openxmlformats.org/officeDocument/2006/relationships/externalLink" Target="externalLinks/externalLink17.xml"/><Relationship Id="rId27"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26</xdr:col>
      <xdr:colOff>3298711</xdr:colOff>
      <xdr:row>58</xdr:row>
      <xdr:rowOff>269122</xdr:rowOff>
    </xdr:from>
    <xdr:to>
      <xdr:col>28</xdr:col>
      <xdr:colOff>46870</xdr:colOff>
      <xdr:row>58</xdr:row>
      <xdr:rowOff>476250</xdr:rowOff>
    </xdr:to>
    <xdr:pic>
      <xdr:nvPicPr>
        <xdr:cNvPr id="2" name="Attēls 1">
          <a:extLst>
            <a:ext uri="{FF2B5EF4-FFF2-40B4-BE49-F238E27FC236}">
              <a16:creationId xmlns:a16="http://schemas.microsoft.com/office/drawing/2014/main" id="{03D3B1B7-F3AF-4ADF-937B-99A72001113A}"/>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29768686" y="19919197"/>
          <a:ext cx="2329809" cy="20712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M:\Kesko%20Agro,%20Riga\target%20price%20blanco.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Pirags\D_Janis\lido2001\izsolei\volume4\biliangliski\02BQcelsanglisk1.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I:\AA_Darbs\A3_Incukalns\Polyroad\RTU\Smirnovs\Smirnovs\Avariju%20koeficienta%20metode_Asja\avariju%20koefic%20aprekinashana.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P:\Aigars\Eiroprojekts\Viduskurzeme\FA\Finanses\Tarifu_aprekins\Tarifs_.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Pirags\D_Janis\lido2001\izsolei\pasutitajam-viena-eksemplara\tame_latviski\boq-fin-LID.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https://getlini-my.sharepoint.com/01-DATA/03-Personals/FONTES/FONTES_21/Getli&#326;i%20EKO,%20SIA_Fontes_2021_LV_Questionnaire.xlsm"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Edgars\sandra%20doc\Documents%20and%20Settings\kalpins1\My%20Documents\Documents%20and%20Settings\user\My%20Documents\tamesana2\KK\dampeli\tames\ABC1.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Edgars\sandra%20doc\Documents%20and%20Settings\Edza\My%20Documents\Sandra%20Doc\Tamesana\ARPLAN\ALFA2\Tames\arhivsVKBMS\ABC1.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Acb_tree\.KANTORIS_FAILI.ACB\LietotajuFaili\TehniskaDala\2007\LVC%20un%20SM\LR%20Satiksmes%20ministrija\SM%202007_45%20Jekabpils%20-%20Varaklani%20km%206,7-54,6\B%20dala\Jek%20Var_B%20tame,kalk_iesn.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Andris\leica\WINDOWS\TEMP\riga2%20new1.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faili\public\Users\Rudis\Documents\Inese%20darbs\Getlinji\Tarifa_projekts_2\12_GEKO_Tarifs10-03-2016_IVe_kor3(personala+3.8+13.,18.,21.marta%20lab).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Kesko%20Agro,%20Riga\target%20price%20blanco.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10.42.161.35\IevaT\Volumes\IevaT\Dati%20no%20datora\Konkurences%20padome\faili\public\Aigars\Eiroprojekts\Viduskurzeme\FA\Finanses\Tarifu_aprekins\Tarifs_.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I:\Kesko%20Agro,%20Riga\target%20price%20blanco.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audis863-my.sharepoint.com/Aigars/Eiroprojekts/Viduskurzeme/FA/Finanses/Tarifu_aprekins/Tarifs_.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audis863.sharepoint.com/Aigars/Eiroprojekts/Viduskurzeme/FA/Finanses/Tarifu_aprekins/Tarifs_.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F:\Kesko%20Agro,%20Riga\target%20price%20blanco.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faili\public\Aigars\Eiroprojekts\Viduskurzeme\FA\Finanses\Tarifu_aprekins\Tarifs_.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P:\Users\inesev\Documents\ATKRITUMI\Getlinji\Tarifa_projekts\SAA_tarifa_projekts_6_2014_Getlini_EKO_31.10.2014_IVe_komenti.xls.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Users\inesev\Documents\ATKRITUMI\Getlinji\5.Tarifa%20projekts_sept'2021\7_2021_11_TARIFA_PROJ_excel_3.dec'21_IVe_kor_tabulas_zinoj_FIN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ul1"/>
      <sheetName val="Taul2"/>
      <sheetName val="Taul3"/>
      <sheetName val="Taul4"/>
    </sheetNames>
    <sheetDataSet>
      <sheetData sheetId="0" refreshError="1"/>
      <sheetData sheetId="1" refreshError="1"/>
      <sheetData sheetId="2" refreshError="1"/>
      <sheetData sheetId="3"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VISPAREJA NODRO)"/>
      <sheetName val="BOQ(Sagatavošanas darbi)"/>
      <sheetName val="BOQ (Ceļa konstruktīvās kārtas)"/>
      <sheetName val="BOQ (konstr. nojauksana)"/>
      <sheetName val="BOQ (bet.apmales, pieturu pl.)"/>
      <sheetName val="BOQ (HORIZONT.APZIM)"/>
      <sheetName val="BOQ (bar,c. zim.,signstabi)"/>
      <sheetName val="BOQ (elektroi)"/>
      <sheetName val="BOQ (sakari("/>
      <sheetName val="BOQ(Dienas izstrāde)"/>
      <sheetName val="Summary"/>
      <sheetName val="Grand summary"/>
      <sheetName val="BOQ_Sagatavošanas darbi_"/>
      <sheetName val="_x0002_OQ (HORIZONT.APZIM)"/>
      <sheetName val="BOQ (s!kari("/>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ebo tabula"/>
      <sheetName val="Pebo grafiks"/>
      <sheetName val="Luksa tabula"/>
      <sheetName val="Luksa grafiks"/>
      <sheetName val="ASJA_tab"/>
      <sheetName val="ASJA_graf"/>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EDZĪVOTĀJI"/>
      <sheetName val="ŪDENS_min"/>
      <sheetName val="ŪDENS_vid_max"/>
      <sheetName val="Salīdzinājums"/>
      <sheetName val="Sheet1"/>
      <sheetName val="TARIFS-ultra_filtr_min"/>
      <sheetName val="TARIFS-ultra_filtr_vid_max"/>
      <sheetName val="KREDĪTS"/>
      <sheetName val="INVESTĪCIJAS"/>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Sagatavošanas darbi)"/>
      <sheetName val="BOQ (Ceļa konstruktīvās kārtas)"/>
      <sheetName val="BOQ (konstr. nojauksana)"/>
      <sheetName val="BOQ (bet.apmales, pieturu pl.)"/>
      <sheetName val="BOQ (HORIZONT.APZIM)"/>
      <sheetName val="BOQ (bar,c. zim.,signstabi)"/>
      <sheetName val="BOQ (Apgaismojuma ierikosana)"/>
      <sheetName val="Summary"/>
      <sheetName val="BOQ (dayworks)"/>
      <sheetName val="BOQ_Sagatavošanas darbi_"/>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UDIT_SUMMARY"/>
      <sheetName val="Chart"/>
      <sheetName val="Introduction"/>
      <sheetName val="Guide"/>
      <sheetName val="1-Company Data"/>
      <sheetName val="ORGDATA"/>
      <sheetName val="2-Compensation Policies"/>
      <sheetName val="MDC"/>
      <sheetName val="3-Employees"/>
      <sheetName val="4-LTI Plans"/>
      <sheetName val="5-Short Term Incentives"/>
      <sheetName val="6-Benefits"/>
      <sheetName val="7-Company Cars"/>
      <sheetName val="Working Tab"/>
      <sheetName val="SETU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1">
          <cell r="F1" t="str">
            <v>AFS.01.001.M10</v>
          </cell>
          <cell r="G1" t="str">
            <v>General Office Administration &amp; Secretarial Management - Team Leader (Para-Professionals) (M1)</v>
          </cell>
        </row>
        <row r="2">
          <cell r="F2" t="str">
            <v>AFS.01.001.M20</v>
          </cell>
          <cell r="G2" t="str">
            <v>General Office Administration &amp; Secretarial Management - Team Leader (Professionals) (M2)</v>
          </cell>
        </row>
        <row r="3">
          <cell r="F3" t="str">
            <v>AFS.01.001.M30</v>
          </cell>
          <cell r="G3" t="str">
            <v>General Office Administration &amp; Secretarial Management - Manager (M3)</v>
          </cell>
        </row>
        <row r="4">
          <cell r="F4" t="str">
            <v>AFS.01.001.M40</v>
          </cell>
          <cell r="G4" t="str">
            <v>General Office Administration &amp; Secretarial Management - Senior Manager (M4)</v>
          </cell>
        </row>
        <row r="5">
          <cell r="F5" t="str">
            <v>AFS.01.001.M50</v>
          </cell>
          <cell r="G5" t="str">
            <v>General Office Administration &amp; Secretarial Management - Senior Manager II (M5)</v>
          </cell>
        </row>
        <row r="6">
          <cell r="F6" t="str">
            <v>AFS.01.020.M10</v>
          </cell>
          <cell r="G6" t="str">
            <v>Secretary/Administrative Assistant  - Team Leader (Para-Professionals) (M1)</v>
          </cell>
        </row>
        <row r="7">
          <cell r="F7" t="str">
            <v>AFS.01.020.S10</v>
          </cell>
          <cell r="G7" t="str">
            <v>Secretary/Administrative Assistant  - Entry Para-Professional (S1)</v>
          </cell>
        </row>
        <row r="8">
          <cell r="F8" t="str">
            <v>AFS.01.020.S20</v>
          </cell>
          <cell r="G8" t="str">
            <v>Secretary/Administrative Assistant  - Experienced Para-Professional (S2)</v>
          </cell>
        </row>
        <row r="9">
          <cell r="F9" t="str">
            <v>AFS.01.020.S30</v>
          </cell>
          <cell r="G9" t="str">
            <v>Secretary/Administrative Assistant  - Senior Para-Professional (S3)</v>
          </cell>
        </row>
        <row r="10">
          <cell r="F10" t="str">
            <v>AFS.01.020.S40</v>
          </cell>
          <cell r="G10" t="str">
            <v>Secretary/Administrative Assistant  - Specialist Para-Professional (S4)</v>
          </cell>
        </row>
        <row r="11">
          <cell r="F11" t="str">
            <v>AFS.01.021.M10</v>
          </cell>
          <cell r="G11" t="str">
            <v>Executive Secretary/Executive Assistant  - Team Leader (Para-Professionals) (M1)</v>
          </cell>
        </row>
        <row r="12">
          <cell r="F12" t="str">
            <v>AFS.01.021.M20</v>
          </cell>
          <cell r="G12" t="str">
            <v>Executive Secretary/Executive Assistant  - Team Leader (Professionals) (M2)</v>
          </cell>
        </row>
        <row r="13">
          <cell r="F13" t="str">
            <v>AFS.01.021.M30</v>
          </cell>
          <cell r="G13" t="str">
            <v>Executive Secretary/Executive Assistant  - Manager (M3)</v>
          </cell>
        </row>
        <row r="14">
          <cell r="F14" t="str">
            <v>AFS.01.021.P10</v>
          </cell>
          <cell r="G14" t="str">
            <v>Executive Secretary/Executive Assistant  - Entry Professional (P1)</v>
          </cell>
        </row>
        <row r="15">
          <cell r="F15" t="str">
            <v>AFS.01.021.P20</v>
          </cell>
          <cell r="G15" t="str">
            <v>Executive Secretary/Executive Assistant  - Experienced Professional (P2)</v>
          </cell>
        </row>
        <row r="16">
          <cell r="F16" t="str">
            <v>AFS.01.021.P30</v>
          </cell>
          <cell r="G16" t="str">
            <v>Executive Secretary/Executive Assistant  - Senior Professional (P3)</v>
          </cell>
        </row>
        <row r="17">
          <cell r="F17" t="str">
            <v>AFS.01.021.P40</v>
          </cell>
          <cell r="G17" t="str">
            <v>Executive Secretary/Executive Assistant  - Specialist Professional (P4)</v>
          </cell>
        </row>
        <row r="18">
          <cell r="F18" t="str">
            <v>AFS.01.021.P50</v>
          </cell>
          <cell r="G18" t="str">
            <v>Executive Secretary/Executive Assistant  - Expert Professional (P5)</v>
          </cell>
        </row>
        <row r="19">
          <cell r="F19" t="str">
            <v>AFS.01.021.S30</v>
          </cell>
          <cell r="G19" t="str">
            <v>Executive Secretary/Executive Assistant  - Senior Para-Professional (S3)</v>
          </cell>
        </row>
        <row r="20">
          <cell r="F20" t="str">
            <v>AFS.01.021.S40</v>
          </cell>
          <cell r="G20" t="str">
            <v>Executive Secretary/Executive Assistant  - Specialist Para-Professional (S4)</v>
          </cell>
        </row>
        <row r="21">
          <cell r="F21" t="str">
            <v>AFS.01.040.P10</v>
          </cell>
          <cell r="G21" t="str">
            <v>General Office Operations - Entry Professional (P1)</v>
          </cell>
        </row>
        <row r="22">
          <cell r="F22" t="str">
            <v>AFS.01.040.P20</v>
          </cell>
          <cell r="G22" t="str">
            <v>General Office Operations - Experienced Professional (P2)</v>
          </cell>
        </row>
        <row r="23">
          <cell r="F23" t="str">
            <v>AFS.01.040.P30</v>
          </cell>
          <cell r="G23" t="str">
            <v>General Office Operations - Senior Professional (P3)</v>
          </cell>
        </row>
        <row r="24">
          <cell r="F24" t="str">
            <v>AFS.01.040.P40</v>
          </cell>
          <cell r="G24" t="str">
            <v>General Office Operations - Specialist Professional (P4)</v>
          </cell>
        </row>
        <row r="25">
          <cell r="F25" t="str">
            <v>AFS.01.040.P50</v>
          </cell>
          <cell r="G25" t="str">
            <v>General Office Operations - Expert Professional (P5)</v>
          </cell>
        </row>
        <row r="26">
          <cell r="F26" t="str">
            <v>AFS.01.041.S10</v>
          </cell>
          <cell r="G26" t="str">
            <v>General Office Operations Support - Entry Para-Professional (S1)</v>
          </cell>
        </row>
        <row r="27">
          <cell r="F27" t="str">
            <v>AFS.01.041.S20</v>
          </cell>
          <cell r="G27" t="str">
            <v>General Office Operations Support - Experienced Para-Professional (S2)</v>
          </cell>
        </row>
        <row r="28">
          <cell r="F28" t="str">
            <v>AFS.01.041.S30</v>
          </cell>
          <cell r="G28" t="str">
            <v>General Office Operations Support - Senior Para-Professional (S3)</v>
          </cell>
        </row>
        <row r="29">
          <cell r="F29" t="str">
            <v>AFS.01.041.S40</v>
          </cell>
          <cell r="G29" t="str">
            <v>General Office Operations Support - Specialist Para-Professional (S4)</v>
          </cell>
        </row>
        <row r="30">
          <cell r="F30" t="str">
            <v>AFS.01.042.M10</v>
          </cell>
          <cell r="G30" t="str">
            <v>Reception/Telephone/Switchboard - Team Leader (Para-Professionals) (M1)</v>
          </cell>
        </row>
        <row r="31">
          <cell r="F31" t="str">
            <v>AFS.01.042.S10</v>
          </cell>
          <cell r="G31" t="str">
            <v>Reception/Telephone/Switchboard - Entry Para-Professional (S1)</v>
          </cell>
        </row>
        <row r="32">
          <cell r="F32" t="str">
            <v>AFS.01.042.S20</v>
          </cell>
          <cell r="G32" t="str">
            <v>Reception/Telephone/Switchboard - Experienced Para-Professional (S2)</v>
          </cell>
        </row>
        <row r="33">
          <cell r="F33" t="str">
            <v>AFS.01.042.S30</v>
          </cell>
          <cell r="G33" t="str">
            <v>Reception/Telephone/Switchboard - Senior Para-Professional (S3)</v>
          </cell>
        </row>
        <row r="34">
          <cell r="F34" t="str">
            <v>AFS.01.042.S40</v>
          </cell>
          <cell r="G34" t="str">
            <v>Reception/Telephone/Switchboard - Specialist Para-Professional (S4)</v>
          </cell>
        </row>
        <row r="35">
          <cell r="F35" t="str">
            <v>AFS.01.043.M10</v>
          </cell>
          <cell r="G35" t="str">
            <v>Office/Mailroom/Clerical Support - Team Leader (Para-Professionals) (M1)</v>
          </cell>
        </row>
        <row r="36">
          <cell r="F36" t="str">
            <v>AFS.01.043.S10</v>
          </cell>
          <cell r="G36" t="str">
            <v>Office/Mailroom/Clerical Support - Entry Para-Professional (S1)</v>
          </cell>
        </row>
        <row r="37">
          <cell r="F37" t="str">
            <v>AFS.01.043.S20</v>
          </cell>
          <cell r="G37" t="str">
            <v>Office/Mailroom/Clerical Support - Experienced Para-Professional (S2)</v>
          </cell>
        </row>
        <row r="38">
          <cell r="F38" t="str">
            <v>AFS.01.043.S30</v>
          </cell>
          <cell r="G38" t="str">
            <v>Office/Mailroom/Clerical Support - Senior Para-Professional (S3)</v>
          </cell>
        </row>
        <row r="39">
          <cell r="F39" t="str">
            <v>AFS.01.043.S40</v>
          </cell>
          <cell r="G39" t="str">
            <v>Office/Mailroom/Clerical Support - Specialist Para-Professional (S4)</v>
          </cell>
        </row>
        <row r="40">
          <cell r="F40" t="str">
            <v>AFS.01.044.M10</v>
          </cell>
          <cell r="G40" t="str">
            <v>Internal Events Planning/Coordination - Team Leader (Para-Professionals) (M1)</v>
          </cell>
        </row>
        <row r="41">
          <cell r="F41" t="str">
            <v>AFS.01.044.S10</v>
          </cell>
          <cell r="G41" t="str">
            <v>Internal Events Planning/Coordination - Entry Para-Professional (S1)</v>
          </cell>
        </row>
        <row r="42">
          <cell r="F42" t="str">
            <v>AFS.01.044.S20</v>
          </cell>
          <cell r="G42" t="str">
            <v>Internal Events Planning/Coordination - Experienced Para-Professional (S2)</v>
          </cell>
        </row>
        <row r="43">
          <cell r="F43" t="str">
            <v>AFS.01.044.S30</v>
          </cell>
          <cell r="G43" t="str">
            <v>Internal Events Planning/Coordination - Senior Para-Professional (S3)</v>
          </cell>
        </row>
        <row r="44">
          <cell r="F44" t="str">
            <v>AFS.01.044.S40</v>
          </cell>
          <cell r="G44" t="str">
            <v>Internal Events Planning/Coordination - Specialist Para-Professional (S4)</v>
          </cell>
        </row>
        <row r="45">
          <cell r="F45" t="str">
            <v>AFS.01.045.M10</v>
          </cell>
          <cell r="G45" t="str">
            <v>Data Entry - Team Leader (Para-Professionals) (M1)</v>
          </cell>
        </row>
        <row r="46">
          <cell r="F46" t="str">
            <v>AFS.01.045.M30</v>
          </cell>
          <cell r="G46" t="str">
            <v>Data Entry - Manager (M3)</v>
          </cell>
        </row>
        <row r="47">
          <cell r="F47" t="str">
            <v>AFS.01.045.S10</v>
          </cell>
          <cell r="G47" t="str">
            <v>Data Entry - Entry Para-Professional (S1)</v>
          </cell>
        </row>
        <row r="48">
          <cell r="F48" t="str">
            <v>AFS.01.045.S20</v>
          </cell>
          <cell r="G48" t="str">
            <v>Data Entry - Experienced Para-Professional (S2)</v>
          </cell>
        </row>
        <row r="49">
          <cell r="F49" t="str">
            <v>AFS.01.045.S30</v>
          </cell>
          <cell r="G49" t="str">
            <v>Data Entry - Senior Para-Professional (S3)</v>
          </cell>
        </row>
        <row r="50">
          <cell r="F50" t="str">
            <v>AFS.01.045.S40</v>
          </cell>
          <cell r="G50" t="str">
            <v>Data Entry - Specialist Para-Professional (S4)</v>
          </cell>
        </row>
        <row r="51">
          <cell r="F51" t="str">
            <v>AFS.01.046.M10</v>
          </cell>
          <cell r="G51" t="str">
            <v>Travel Coordination - Team Leader (Para-Professionals) (M1)</v>
          </cell>
        </row>
        <row r="52">
          <cell r="F52" t="str">
            <v>AFS.01.046.M30</v>
          </cell>
          <cell r="G52" t="str">
            <v>Travel Coordination - Manager (M3)</v>
          </cell>
        </row>
        <row r="53">
          <cell r="F53" t="str">
            <v>AFS.01.046.M40</v>
          </cell>
          <cell r="G53" t="str">
            <v>Travel Coordination - Senior Manager (M4)</v>
          </cell>
        </row>
        <row r="54">
          <cell r="F54" t="str">
            <v>AFS.01.046.M50</v>
          </cell>
          <cell r="G54" t="str">
            <v>Travel Coordination - Senior Manager II (M5)</v>
          </cell>
        </row>
        <row r="55">
          <cell r="F55" t="str">
            <v>AFS.01.046.S10</v>
          </cell>
          <cell r="G55" t="str">
            <v>Travel Coordination - Entry Para-Professional (S1)</v>
          </cell>
        </row>
        <row r="56">
          <cell r="F56" t="str">
            <v>AFS.01.046.S20</v>
          </cell>
          <cell r="G56" t="str">
            <v>Travel Coordination - Experienced Para-Professional (S2)</v>
          </cell>
        </row>
        <row r="57">
          <cell r="F57" t="str">
            <v>AFS.01.046.S30</v>
          </cell>
          <cell r="G57" t="str">
            <v>Travel Coordination - Senior Para-Professional (S3)</v>
          </cell>
        </row>
        <row r="58">
          <cell r="F58" t="str">
            <v>AFS.01.046.S40</v>
          </cell>
          <cell r="G58" t="str">
            <v>Travel Coordination - Specialist Para-Professional (S4)</v>
          </cell>
        </row>
        <row r="59">
          <cell r="F59" t="str">
            <v>AFS.01.047.M10</v>
          </cell>
          <cell r="G59" t="str">
            <v>Training Logistics Coordination (Professional Services) - Team Leader (Para-Professionals) (M1)</v>
          </cell>
        </row>
        <row r="60">
          <cell r="F60" t="str">
            <v>AFS.01.047.M30</v>
          </cell>
          <cell r="G60" t="str">
            <v>Training Logistics Coordination (Professional Services) - Manager (M3)</v>
          </cell>
        </row>
        <row r="61">
          <cell r="F61" t="str">
            <v>AFS.01.047.S10</v>
          </cell>
          <cell r="G61" t="str">
            <v>Training Logistics Coordination (Professional Services) - Entry Para-Professional (S1)</v>
          </cell>
        </row>
        <row r="62">
          <cell r="F62" t="str">
            <v>AFS.01.047.S20</v>
          </cell>
          <cell r="G62" t="str">
            <v>Training Logistics Coordination (Professional Services) - Experienced Para-Professional (S2)</v>
          </cell>
        </row>
        <row r="63">
          <cell r="F63" t="str">
            <v>AFS.01.047.S30</v>
          </cell>
          <cell r="G63" t="str">
            <v>Training Logistics Coordination (Professional Services) - Senior Para-Professional (S3)</v>
          </cell>
        </row>
        <row r="64">
          <cell r="F64" t="str">
            <v>AFS.01.047.S40</v>
          </cell>
          <cell r="G64" t="str">
            <v>Training Logistics Coordination (Professional Services) - Specialist Para-Professional (S4)</v>
          </cell>
        </row>
        <row r="65">
          <cell r="F65" t="str">
            <v>AFS.01.048.S10</v>
          </cell>
          <cell r="G65" t="str">
            <v>Refreshment Services - Entry Para-Professional (S1)</v>
          </cell>
        </row>
        <row r="66">
          <cell r="F66" t="str">
            <v>AFS.01.048.S20</v>
          </cell>
          <cell r="G66" t="str">
            <v>Refreshment Services - Experienced Para-Professional (S2)</v>
          </cell>
        </row>
        <row r="67">
          <cell r="F67" t="str">
            <v>AFS.01.048.S30</v>
          </cell>
          <cell r="G67" t="str">
            <v>Refreshment Services - Senior Para-Professional (S3)</v>
          </cell>
        </row>
        <row r="68">
          <cell r="F68" t="str">
            <v>AFS.02.001.E10</v>
          </cell>
          <cell r="G68" t="str">
            <v>Head of Facilities &amp; Administrative Support - Executive Level 1 (E1)</v>
          </cell>
        </row>
        <row r="69">
          <cell r="F69" t="str">
            <v>AFS.02.001.E20</v>
          </cell>
          <cell r="G69" t="str">
            <v>Head of Facilities &amp; Administrative Support - Executive Level 2 (E2)</v>
          </cell>
        </row>
        <row r="70">
          <cell r="F70" t="str">
            <v>AFS.02.001.E30</v>
          </cell>
          <cell r="G70" t="str">
            <v>Head of Facilities &amp; Administrative Support - Executive Level 3 (E3)</v>
          </cell>
        </row>
        <row r="71">
          <cell r="F71" t="str">
            <v>AFS.02.001.M50</v>
          </cell>
          <cell r="G71" t="str">
            <v>Head of Facilities &amp; Administrative Support - Senior Manager II (M5)</v>
          </cell>
        </row>
        <row r="72">
          <cell r="F72" t="str">
            <v>AFS.02.002.M10</v>
          </cell>
          <cell r="G72" t="str">
            <v>Facilities Management (Non-Manufacturing) - Team Leader (Para-Professionals) (M1)</v>
          </cell>
        </row>
        <row r="73">
          <cell r="F73" t="str">
            <v>AFS.02.002.M20</v>
          </cell>
          <cell r="G73" t="str">
            <v>Facilities Management (Non-Manufacturing) - Team Leader (Professionals) (M2)</v>
          </cell>
        </row>
        <row r="74">
          <cell r="F74" t="str">
            <v>AFS.02.002.M30</v>
          </cell>
          <cell r="G74" t="str">
            <v>Facilities Management (Non-Manufacturing) - Manager (M3)</v>
          </cell>
        </row>
        <row r="75">
          <cell r="F75" t="str">
            <v>AFS.02.002.M40</v>
          </cell>
          <cell r="G75" t="str">
            <v>Facilities Management (Non-Manufacturing) - Senior Manager (M4)</v>
          </cell>
        </row>
        <row r="76">
          <cell r="F76" t="str">
            <v>AFS.02.003.M20</v>
          </cell>
          <cell r="G76" t="str">
            <v>Manufacturing Facilities Management - Team Leader (Professionals) (M2)</v>
          </cell>
        </row>
        <row r="77">
          <cell r="F77" t="str">
            <v>AFS.02.003.M30</v>
          </cell>
          <cell r="G77" t="str">
            <v>Manufacturing Facilities Management - Manager (M3)</v>
          </cell>
        </row>
        <row r="78">
          <cell r="F78" t="str">
            <v>AFS.02.003.M40</v>
          </cell>
          <cell r="G78" t="str">
            <v>Manufacturing Facilities Management - Senior Manager (M4)</v>
          </cell>
        </row>
        <row r="79">
          <cell r="F79" t="str">
            <v>AFS.02.003.P10</v>
          </cell>
          <cell r="G79" t="str">
            <v>Manufacturing Facilities Management - Entry Professional (P1)</v>
          </cell>
        </row>
        <row r="80">
          <cell r="F80" t="str">
            <v>AFS.02.003.P20</v>
          </cell>
          <cell r="G80" t="str">
            <v>Manufacturing Facilities Management - Experienced Professional (P2)</v>
          </cell>
        </row>
        <row r="81">
          <cell r="F81" t="str">
            <v>AFS.02.003.P30</v>
          </cell>
          <cell r="G81" t="str">
            <v>Manufacturing Facilities Management - Senior Professional (P3)</v>
          </cell>
        </row>
        <row r="82">
          <cell r="F82" t="str">
            <v>AFS.02.003.P40</v>
          </cell>
          <cell r="G82" t="str">
            <v>Manufacturing Facilities Management - Specialist Professional (P4)</v>
          </cell>
        </row>
        <row r="83">
          <cell r="F83" t="str">
            <v>AFS.02.003.P50</v>
          </cell>
          <cell r="G83" t="str">
            <v>Manufacturing Facilities Management - Expert Professional (P5)</v>
          </cell>
        </row>
        <row r="84">
          <cell r="F84" t="str">
            <v>AFS.02.004.M20</v>
          </cell>
          <cell r="G84" t="str">
            <v>Facilities Planning - Team Leader (Professionals) (M2)</v>
          </cell>
        </row>
        <row r="85">
          <cell r="F85" t="str">
            <v>AFS.02.004.M30</v>
          </cell>
          <cell r="G85" t="str">
            <v>Facilities Planning - Manager (M3)</v>
          </cell>
        </row>
        <row r="86">
          <cell r="F86" t="str">
            <v>AFS.02.004.M40</v>
          </cell>
          <cell r="G86" t="str">
            <v>Facilities Planning - Senior Manager (M4)</v>
          </cell>
        </row>
        <row r="87">
          <cell r="F87" t="str">
            <v>AFS.02.004.P10</v>
          </cell>
          <cell r="G87" t="str">
            <v>Facilities Planning - Entry Professional (P1)</v>
          </cell>
        </row>
        <row r="88">
          <cell r="F88" t="str">
            <v>AFS.02.004.P20</v>
          </cell>
          <cell r="G88" t="str">
            <v>Facilities Planning - Experienced Professional (P2)</v>
          </cell>
        </row>
        <row r="89">
          <cell r="F89" t="str">
            <v>AFS.02.004.P30</v>
          </cell>
          <cell r="G89" t="str">
            <v>Facilities Planning - Senior Professional (P3)</v>
          </cell>
        </row>
        <row r="90">
          <cell r="F90" t="str">
            <v>AFS.02.004.P40</v>
          </cell>
          <cell r="G90" t="str">
            <v>Facilities Planning - Specialist Professional (P4)</v>
          </cell>
        </row>
        <row r="91">
          <cell r="F91" t="str">
            <v>AFS.02.004.P50</v>
          </cell>
          <cell r="G91" t="str">
            <v>Facilities Planning - Expert Professional (P5)</v>
          </cell>
        </row>
        <row r="92">
          <cell r="F92" t="str">
            <v>AFS.02.005.M20</v>
          </cell>
          <cell r="G92" t="str">
            <v>Facilities Lease Negotiation/Renewal - Team Leader (Professionals) (M2)</v>
          </cell>
        </row>
        <row r="93">
          <cell r="F93" t="str">
            <v>AFS.02.005.M30</v>
          </cell>
          <cell r="G93" t="str">
            <v>Facilities Lease Negotiation/Renewal - Manager (M3)</v>
          </cell>
        </row>
        <row r="94">
          <cell r="F94" t="str">
            <v>AFS.02.005.M40</v>
          </cell>
          <cell r="G94" t="str">
            <v>Facilities Lease Negotiation/Renewal - Senior Manager (M4)</v>
          </cell>
        </row>
        <row r="95">
          <cell r="F95" t="str">
            <v>AFS.02.005.P10</v>
          </cell>
          <cell r="G95" t="str">
            <v>Facilities Lease Negotiation/Renewal - Entry Professional (P1)</v>
          </cell>
        </row>
        <row r="96">
          <cell r="F96" t="str">
            <v>AFS.02.005.P20</v>
          </cell>
          <cell r="G96" t="str">
            <v>Facilities Lease Negotiation/Renewal - Experienced Professional (P2)</v>
          </cell>
        </row>
        <row r="97">
          <cell r="F97" t="str">
            <v>AFS.02.005.P30</v>
          </cell>
          <cell r="G97" t="str">
            <v>Facilities Lease Negotiation/Renewal - Senior Professional (P3)</v>
          </cell>
        </row>
        <row r="98">
          <cell r="F98" t="str">
            <v>AFS.02.005.P40</v>
          </cell>
          <cell r="G98" t="str">
            <v>Facilities Lease Negotiation/Renewal - Specialist Professional (P4)</v>
          </cell>
        </row>
        <row r="99">
          <cell r="F99" t="str">
            <v>AFS.02.005.P50</v>
          </cell>
          <cell r="G99" t="str">
            <v>Facilities Lease Negotiation/Renewal - Expert Professional (P5)</v>
          </cell>
        </row>
        <row r="100">
          <cell r="F100" t="str">
            <v>AFS.02.006.S10</v>
          </cell>
          <cell r="G100" t="str">
            <v>Facilities Lease Administration - Entry Para-Professional (S1)</v>
          </cell>
        </row>
        <row r="101">
          <cell r="F101" t="str">
            <v>AFS.02.006.S20</v>
          </cell>
          <cell r="G101" t="str">
            <v>Facilities Lease Administration - Experienced Para-Professional (S2)</v>
          </cell>
        </row>
        <row r="102">
          <cell r="F102" t="str">
            <v>AFS.02.006.S30</v>
          </cell>
          <cell r="G102" t="str">
            <v>Facilities Lease Administration - Senior Para-Professional (S3)</v>
          </cell>
        </row>
        <row r="103">
          <cell r="F103" t="str">
            <v>AFS.02.006.S40</v>
          </cell>
          <cell r="G103" t="str">
            <v>Facilities Lease Administration - Specialist Para-Professional (S4)</v>
          </cell>
        </row>
        <row r="104">
          <cell r="F104" t="str">
            <v>AFS.02.999.M10</v>
          </cell>
          <cell r="G104" t="str">
            <v>Other Facilities Management &amp; Planning - Team Leader (Para-Professionals) (M1)</v>
          </cell>
        </row>
        <row r="105">
          <cell r="F105" t="str">
            <v>AFS.02.999.M20</v>
          </cell>
          <cell r="G105" t="str">
            <v>Other Facilities Management &amp; Planning - Team Leader (Professionals) (M2)</v>
          </cell>
        </row>
        <row r="106">
          <cell r="F106" t="str">
            <v>AFS.02.999.M30</v>
          </cell>
          <cell r="G106" t="str">
            <v>Other Facilities Management &amp; Planning - Manager (M3)</v>
          </cell>
        </row>
        <row r="107">
          <cell r="F107" t="str">
            <v>AFS.02.999.M40</v>
          </cell>
          <cell r="G107" t="str">
            <v>Other Facilities Management &amp; Planning - Senior Manager (M4)</v>
          </cell>
        </row>
        <row r="108">
          <cell r="F108" t="str">
            <v>AFS.02.999.P10</v>
          </cell>
          <cell r="G108" t="str">
            <v>Other Facilities Management &amp; Planning - Entry Professional (P1)</v>
          </cell>
        </row>
        <row r="109">
          <cell r="F109" t="str">
            <v>AFS.02.999.P20</v>
          </cell>
          <cell r="G109" t="str">
            <v>Other Facilities Management &amp; Planning - Experienced Professional (P2)</v>
          </cell>
        </row>
        <row r="110">
          <cell r="F110" t="str">
            <v>AFS.02.999.P30</v>
          </cell>
          <cell r="G110" t="str">
            <v>Other Facilities Management &amp; Planning - Senior Professional (P3)</v>
          </cell>
        </row>
        <row r="111">
          <cell r="F111" t="str">
            <v>AFS.02.999.P40</v>
          </cell>
          <cell r="G111" t="str">
            <v>Other Facilities Management &amp; Planning - Specialist Professional (P4)</v>
          </cell>
        </row>
        <row r="112">
          <cell r="F112" t="str">
            <v>AFS.02.999.P50</v>
          </cell>
          <cell r="G112" t="str">
            <v>Other Facilities Management &amp; Planning - Expert Professional (P5)</v>
          </cell>
        </row>
        <row r="113">
          <cell r="F113" t="str">
            <v>AFS.02.999.S10</v>
          </cell>
          <cell r="G113" t="str">
            <v>Other Facilities Management &amp; Planning - Entry Para-Professional (S1)</v>
          </cell>
        </row>
        <row r="114">
          <cell r="F114" t="str">
            <v>AFS.02.999.S20</v>
          </cell>
          <cell r="G114" t="str">
            <v>Other Facilities Management &amp; Planning - Experienced Para-Professional (S2)</v>
          </cell>
        </row>
        <row r="115">
          <cell r="F115" t="str">
            <v>AFS.02.999.S30</v>
          </cell>
          <cell r="G115" t="str">
            <v>Other Facilities Management &amp; Planning - Senior Para-Professional (S3)</v>
          </cell>
        </row>
        <row r="116">
          <cell r="F116" t="str">
            <v>AFS.02.999.S40</v>
          </cell>
          <cell r="G116" t="str">
            <v>Other Facilities Management &amp; Planning - Specialist Para-Professional (S4)</v>
          </cell>
        </row>
        <row r="117">
          <cell r="F117" t="str">
            <v>AFS.03.001.M10</v>
          </cell>
          <cell r="G117" t="str">
            <v>Facilities Repair &amp; Maintenance Management - Team Leader (Para-Professionals) (M1)</v>
          </cell>
        </row>
        <row r="118">
          <cell r="F118" t="str">
            <v>AFS.03.001.M30</v>
          </cell>
          <cell r="G118" t="str">
            <v>Facilities Repair &amp; Maintenance Management - Manager (M3)</v>
          </cell>
        </row>
        <row r="119">
          <cell r="F119" t="str">
            <v>AFS.03.001.M40</v>
          </cell>
          <cell r="G119" t="str">
            <v>Facilities Repair &amp; Maintenance Management - Senior Manager (M4)</v>
          </cell>
        </row>
        <row r="120">
          <cell r="F120" t="str">
            <v>AFS.03.002.S10</v>
          </cell>
          <cell r="G120" t="str">
            <v>Facilities Repair &amp; Maintenance Technician - Entry Para-Professional (S1)</v>
          </cell>
        </row>
        <row r="121">
          <cell r="F121" t="str">
            <v>AFS.03.002.S20</v>
          </cell>
          <cell r="G121" t="str">
            <v>Facilities Repair &amp; Maintenance Technician - Experienced Para-Professional (S2)</v>
          </cell>
        </row>
        <row r="122">
          <cell r="F122" t="str">
            <v>AFS.03.002.S30</v>
          </cell>
          <cell r="G122" t="str">
            <v>Facilities Repair &amp; Maintenance Technician - Senior Para-Professional (S3)</v>
          </cell>
        </row>
        <row r="123">
          <cell r="F123" t="str">
            <v>AFS.03.002.S40</v>
          </cell>
          <cell r="G123" t="str">
            <v>Facilities Repair &amp; Maintenance Technician - Specialist Para-Professional (S4)</v>
          </cell>
        </row>
        <row r="124">
          <cell r="F124" t="str">
            <v>AFS.03.010.M50</v>
          </cell>
          <cell r="G124" t="str">
            <v>Head of Facilities &amp; Maintenance (Retail) - Senior Manager II (M5)</v>
          </cell>
        </row>
        <row r="125">
          <cell r="F125" t="str">
            <v>AFS.03.011.M30</v>
          </cell>
          <cell r="G125" t="str">
            <v>Store Shop Fitting (Retail) - Manager (M3)</v>
          </cell>
        </row>
        <row r="126">
          <cell r="F126" t="str">
            <v>AFS.03.011.M40</v>
          </cell>
          <cell r="G126" t="str">
            <v>Store Shop Fitting (Retail) - Senior Manager (M4)</v>
          </cell>
        </row>
        <row r="127">
          <cell r="F127" t="str">
            <v>AFS.03.012.M10</v>
          </cell>
          <cell r="G127" t="str">
            <v>Installation Management (Retail) - Team Leader (Para-Professionals) (M1)</v>
          </cell>
        </row>
        <row r="128">
          <cell r="F128" t="str">
            <v>AFS.03.012.M30</v>
          </cell>
          <cell r="G128" t="str">
            <v>Installation Management (Retail) - Manager (M3)</v>
          </cell>
        </row>
        <row r="129">
          <cell r="F129" t="str">
            <v>AFS.03.021.M20</v>
          </cell>
          <cell r="G129" t="str">
            <v>Facilities Refurbishment &amp; Maintenance (Real Estate) - Team Leader (Professionals) (M2)</v>
          </cell>
        </row>
        <row r="130">
          <cell r="F130" t="str">
            <v>AFS.03.021.M30</v>
          </cell>
          <cell r="G130" t="str">
            <v>Facilities Refurbishment &amp; Maintenance (Real Estate) - Manager (M3)</v>
          </cell>
        </row>
        <row r="131">
          <cell r="F131" t="str">
            <v>AFS.03.021.M40</v>
          </cell>
          <cell r="G131" t="str">
            <v>Facilities Refurbishment &amp; Maintenance (Real Estate) - Senior Manager (M4)</v>
          </cell>
        </row>
        <row r="132">
          <cell r="F132" t="str">
            <v>AFS.03.022.P10</v>
          </cell>
          <cell r="G132" t="str">
            <v>Facilities Maintenance (Real Estate) - Entry Professional (P1)</v>
          </cell>
        </row>
        <row r="133">
          <cell r="F133" t="str">
            <v>AFS.03.022.P20</v>
          </cell>
          <cell r="G133" t="str">
            <v>Facilities Maintenance (Real Estate) - Experienced Professional (P2)</v>
          </cell>
        </row>
        <row r="134">
          <cell r="F134" t="str">
            <v>AFS.03.022.P30</v>
          </cell>
          <cell r="G134" t="str">
            <v>Facilities Maintenance (Real Estate) - Senior Professional (P3)</v>
          </cell>
        </row>
        <row r="135">
          <cell r="F135" t="str">
            <v>AFS.03.022.P40</v>
          </cell>
          <cell r="G135" t="str">
            <v>Facilities Maintenance (Real Estate) - Specialist Professional (P4)</v>
          </cell>
        </row>
        <row r="136">
          <cell r="F136" t="str">
            <v>AFS.03.022.P50</v>
          </cell>
          <cell r="G136" t="str">
            <v>Facilities Maintenance (Real Estate) - Expert Professional (P5)</v>
          </cell>
        </row>
        <row r="137">
          <cell r="F137" t="str">
            <v>AFS.03.023.S10</v>
          </cell>
          <cell r="G137" t="str">
            <v>Facilities Maintenance Support (Real Estate) - Entry Para-Professional (S1)</v>
          </cell>
        </row>
        <row r="138">
          <cell r="F138" t="str">
            <v>AFS.03.023.S20</v>
          </cell>
          <cell r="G138" t="str">
            <v>Facilities Maintenance Support (Real Estate) - Experienced Para-Professional (S2)</v>
          </cell>
        </row>
        <row r="139">
          <cell r="F139" t="str">
            <v>AFS.03.023.S30</v>
          </cell>
          <cell r="G139" t="str">
            <v>Facilities Maintenance Support (Real Estate) - Senior Para-Professional (S3)</v>
          </cell>
        </row>
        <row r="140">
          <cell r="F140" t="str">
            <v>AFS.03.023.S40</v>
          </cell>
          <cell r="G140" t="str">
            <v>Facilities Maintenance Support (Real Estate) - Specialist Para-Professional (S4)</v>
          </cell>
        </row>
        <row r="141">
          <cell r="F141" t="str">
            <v>AFS.03.024.P10</v>
          </cell>
          <cell r="G141" t="str">
            <v>Facilities Maintenance: High Voltage Electrical (Real Estate) - Entry Professional (P1)</v>
          </cell>
        </row>
        <row r="142">
          <cell r="F142" t="str">
            <v>AFS.03.024.P20</v>
          </cell>
          <cell r="G142" t="str">
            <v>Facilities Maintenance: High Voltage Electrical (Real Estate) - Experienced Professional (P2)</v>
          </cell>
        </row>
        <row r="143">
          <cell r="F143" t="str">
            <v>AFS.03.024.P30</v>
          </cell>
          <cell r="G143" t="str">
            <v>Facilities Maintenance: High Voltage Electrical (Real Estate) - Senior Professional (P3)</v>
          </cell>
        </row>
        <row r="144">
          <cell r="F144" t="str">
            <v>AFS.03.024.P40</v>
          </cell>
          <cell r="G144" t="str">
            <v>Facilities Maintenance: High Voltage Electrical (Real Estate) - Specialist Professional (P4)</v>
          </cell>
        </row>
        <row r="145">
          <cell r="F145" t="str">
            <v>AFS.03.024.P50</v>
          </cell>
          <cell r="G145" t="str">
            <v>Facilities Maintenance: High Voltage Electrical (Real Estate) - Expert Professional (P5)</v>
          </cell>
        </row>
        <row r="146">
          <cell r="F146" t="str">
            <v>AFS.03.024.S10</v>
          </cell>
          <cell r="G146" t="str">
            <v>Facilities Maintenance: High Voltage Electrical (Real Estate) - Entry Para-Professional (S1)</v>
          </cell>
        </row>
        <row r="147">
          <cell r="F147" t="str">
            <v>AFS.03.024.S20</v>
          </cell>
          <cell r="G147" t="str">
            <v>Facilities Maintenance: High Voltage Electrical (Real Estate) - Experienced Para-Professional (S2)</v>
          </cell>
        </row>
        <row r="148">
          <cell r="F148" t="str">
            <v>AFS.03.024.S30</v>
          </cell>
          <cell r="G148" t="str">
            <v>Facilities Maintenance: High Voltage Electrical (Real Estate) - Senior Para-Professional (S3)</v>
          </cell>
        </row>
        <row r="149">
          <cell r="F149" t="str">
            <v>AFS.03.024.S40</v>
          </cell>
          <cell r="G149" t="str">
            <v>Facilities Maintenance: High Voltage Electrical (Real Estate) - Specialist Para-Professional (S4)</v>
          </cell>
        </row>
        <row r="150">
          <cell r="F150" t="str">
            <v>AFS.03.026.P10</v>
          </cell>
          <cell r="G150" t="str">
            <v>Facilities Maintenance: Low Voltage Electrical (Real Estate) - Entry Professional (P1)</v>
          </cell>
        </row>
        <row r="151">
          <cell r="F151" t="str">
            <v>AFS.03.026.P20</v>
          </cell>
          <cell r="G151" t="str">
            <v>Facilities Maintenance: Low Voltage Electrical (Real Estate) - Experienced Professional (P2)</v>
          </cell>
        </row>
        <row r="152">
          <cell r="F152" t="str">
            <v>AFS.03.026.P30</v>
          </cell>
          <cell r="G152" t="str">
            <v>Facilities Maintenance: Low Voltage Electrical (Real Estate) - Senior Professional (P3)</v>
          </cell>
        </row>
        <row r="153">
          <cell r="F153" t="str">
            <v>AFS.03.026.P40</v>
          </cell>
          <cell r="G153" t="str">
            <v>Facilities Maintenance: Low Voltage Electrical (Real Estate) - Specialist Professional (P4)</v>
          </cell>
        </row>
        <row r="154">
          <cell r="F154" t="str">
            <v>AFS.03.026.P50</v>
          </cell>
          <cell r="G154" t="str">
            <v>Facilities Maintenance: Low Voltage Electrical (Real Estate) - Expert Professional (P5)</v>
          </cell>
        </row>
        <row r="155">
          <cell r="F155" t="str">
            <v>AFS.03.026.S10</v>
          </cell>
          <cell r="G155" t="str">
            <v>Facilities Maintenance: Low Voltage Electrical (Real Estate) - Entry Para-Professional (S1)</v>
          </cell>
        </row>
        <row r="156">
          <cell r="F156" t="str">
            <v>AFS.03.026.S20</v>
          </cell>
          <cell r="G156" t="str">
            <v>Facilities Maintenance: Low Voltage Electrical (Real Estate) - Experienced Para-Professional (S2)</v>
          </cell>
        </row>
        <row r="157">
          <cell r="F157" t="str">
            <v>AFS.03.026.S30</v>
          </cell>
          <cell r="G157" t="str">
            <v>Facilities Maintenance: Low Voltage Electrical (Real Estate) - Senior Para-Professional (S3)</v>
          </cell>
        </row>
        <row r="158">
          <cell r="F158" t="str">
            <v>AFS.03.026.S40</v>
          </cell>
          <cell r="G158" t="str">
            <v>Facilities Maintenance: Low Voltage Electrical (Real Estate) - Specialist Para-Professional (S4)</v>
          </cell>
        </row>
        <row r="159">
          <cell r="F159" t="str">
            <v>AFS.03.028.P10</v>
          </cell>
          <cell r="G159" t="str">
            <v>Facilities Maintenance: Intelligent Electronic Device (Real Estate) - Entry Professional (P1)</v>
          </cell>
        </row>
        <row r="160">
          <cell r="F160" t="str">
            <v>AFS.03.028.P20</v>
          </cell>
          <cell r="G160" t="str">
            <v>Facilities Maintenance: Intelligent Electronic Device (Real Estate) - Experienced Professional (P2)</v>
          </cell>
        </row>
        <row r="161">
          <cell r="F161" t="str">
            <v>AFS.03.028.P30</v>
          </cell>
          <cell r="G161" t="str">
            <v>Facilities Maintenance: Intelligent Electronic Device (Real Estate) - Senior Professional (P3)</v>
          </cell>
        </row>
        <row r="162">
          <cell r="F162" t="str">
            <v>AFS.03.028.P40</v>
          </cell>
          <cell r="G162" t="str">
            <v>Facilities Maintenance: Intelligent Electronic Device (Real Estate) - Specialist Professional (P4)</v>
          </cell>
        </row>
        <row r="163">
          <cell r="F163" t="str">
            <v>AFS.03.028.P50</v>
          </cell>
          <cell r="G163" t="str">
            <v>Facilities Maintenance: Intelligent Electronic Device (Real Estate) - Expert Professional (P5)</v>
          </cell>
        </row>
        <row r="164">
          <cell r="F164" t="str">
            <v>AFS.03.028.S10</v>
          </cell>
          <cell r="G164" t="str">
            <v>Facilities Maintenance: Intelligent Electronic Device (Real Estate) - Entry Para-Professional (S1)</v>
          </cell>
        </row>
        <row r="165">
          <cell r="F165" t="str">
            <v>AFS.03.028.S20</v>
          </cell>
          <cell r="G165" t="str">
            <v>Facilities Maintenance: Intelligent Electronic Device (Real Estate) - Experienced Para-Professional (S2)</v>
          </cell>
        </row>
        <row r="166">
          <cell r="F166" t="str">
            <v>AFS.03.028.S30</v>
          </cell>
          <cell r="G166" t="str">
            <v>Facilities Maintenance: Intelligent Electronic Device (Real Estate) - Senior Para-Professional (S3)</v>
          </cell>
        </row>
        <row r="167">
          <cell r="F167" t="str">
            <v>AFS.03.028.S40</v>
          </cell>
          <cell r="G167" t="str">
            <v>Facilities Maintenance: Intelligent Electronic Device (Real Estate) - Specialist Para-Professional (S4)</v>
          </cell>
        </row>
        <row r="168">
          <cell r="F168" t="str">
            <v>AFS.03.030.P10</v>
          </cell>
          <cell r="G168" t="str">
            <v>Facilities Maintenance: Water Heater (Real Estate) - Entry Professional (P1)</v>
          </cell>
        </row>
        <row r="169">
          <cell r="F169" t="str">
            <v>AFS.03.030.P20</v>
          </cell>
          <cell r="G169" t="str">
            <v>Facilities Maintenance: Water Heater (Real Estate) - Experienced Professional (P2)</v>
          </cell>
        </row>
        <row r="170">
          <cell r="F170" t="str">
            <v>AFS.03.030.P30</v>
          </cell>
          <cell r="G170" t="str">
            <v>Facilities Maintenance: Water Heater (Real Estate) - Senior Professional (P3)</v>
          </cell>
        </row>
        <row r="171">
          <cell r="F171" t="str">
            <v>AFS.03.030.P40</v>
          </cell>
          <cell r="G171" t="str">
            <v>Facilities Maintenance: Water Heater (Real Estate) - Specialist Professional (P4)</v>
          </cell>
        </row>
        <row r="172">
          <cell r="F172" t="str">
            <v>AFS.03.030.P50</v>
          </cell>
          <cell r="G172" t="str">
            <v>Facilities Maintenance: Water Heater (Real Estate) - Expert Professional (P5)</v>
          </cell>
        </row>
        <row r="173">
          <cell r="F173" t="str">
            <v>AFS.03.030.S10</v>
          </cell>
          <cell r="G173" t="str">
            <v>Facilities Maintenance: Water Heater (Real Estate) - Entry Para-Professional (S1)</v>
          </cell>
        </row>
        <row r="174">
          <cell r="F174" t="str">
            <v>AFS.03.030.S20</v>
          </cell>
          <cell r="G174" t="str">
            <v>Facilities Maintenance: Water Heater (Real Estate) - Experienced Para-Professional (S2)</v>
          </cell>
        </row>
        <row r="175">
          <cell r="F175" t="str">
            <v>AFS.03.030.S30</v>
          </cell>
          <cell r="G175" t="str">
            <v>Facilities Maintenance: Water Heater (Real Estate) - Senior Para-Professional (S3)</v>
          </cell>
        </row>
        <row r="176">
          <cell r="F176" t="str">
            <v>AFS.03.030.S40</v>
          </cell>
          <cell r="G176" t="str">
            <v>Facilities Maintenance: Water Heater (Real Estate) - Specialist Para-Professional (S4)</v>
          </cell>
        </row>
        <row r="177">
          <cell r="F177" t="str">
            <v>AFS.03.999.M10</v>
          </cell>
          <cell r="G177" t="str">
            <v>Other Facilities Refurbishment, Repair &amp; Maintenance - Team Leader (Para-Professionals) (M1)</v>
          </cell>
        </row>
        <row r="178">
          <cell r="F178" t="str">
            <v>AFS.03.999.M20</v>
          </cell>
          <cell r="G178" t="str">
            <v>Other Facilities Refurbishment, Repair &amp; Maintenance - Team Leader (Professionals) (M2)</v>
          </cell>
        </row>
        <row r="179">
          <cell r="F179" t="str">
            <v>AFS.03.999.M30</v>
          </cell>
          <cell r="G179" t="str">
            <v>Other Facilities Refurbishment, Repair &amp; Maintenance - Manager (M3)</v>
          </cell>
        </row>
        <row r="180">
          <cell r="F180" t="str">
            <v>AFS.03.999.M40</v>
          </cell>
          <cell r="G180" t="str">
            <v>Other Facilities Refurbishment, Repair &amp; Maintenance - Senior Manager (M4)</v>
          </cell>
        </row>
        <row r="181">
          <cell r="F181" t="str">
            <v>AFS.03.999.P10</v>
          </cell>
          <cell r="G181" t="str">
            <v>Other Facilities Refurbishment, Repair &amp; Maintenance - Entry Professional (P1)</v>
          </cell>
        </row>
        <row r="182">
          <cell r="F182" t="str">
            <v>AFS.03.999.P20</v>
          </cell>
          <cell r="G182" t="str">
            <v>Other Facilities Refurbishment, Repair &amp; Maintenance - Experienced Professional (P2)</v>
          </cell>
        </row>
        <row r="183">
          <cell r="F183" t="str">
            <v>AFS.03.999.P30</v>
          </cell>
          <cell r="G183" t="str">
            <v>Other Facilities Refurbishment, Repair &amp; Maintenance - Senior Professional (P3)</v>
          </cell>
        </row>
        <row r="184">
          <cell r="F184" t="str">
            <v>AFS.03.999.P40</v>
          </cell>
          <cell r="G184" t="str">
            <v>Other Facilities Refurbishment, Repair &amp; Maintenance - Specialist Professional (P4)</v>
          </cell>
        </row>
        <row r="185">
          <cell r="F185" t="str">
            <v>AFS.03.999.P50</v>
          </cell>
          <cell r="G185" t="str">
            <v>Other Facilities Refurbishment, Repair &amp; Maintenance - Expert Professional (P5)</v>
          </cell>
        </row>
        <row r="186">
          <cell r="F186" t="str">
            <v>AFS.03.999.S10</v>
          </cell>
          <cell r="G186" t="str">
            <v>Other Facilities Refurbishment, Repair &amp; Maintenance - Entry Para-Professional (S1)</v>
          </cell>
        </row>
        <row r="187">
          <cell r="F187" t="str">
            <v>AFS.03.999.S20</v>
          </cell>
          <cell r="G187" t="str">
            <v>Other Facilities Refurbishment, Repair &amp; Maintenance - Experienced Para-Professional (S2)</v>
          </cell>
        </row>
        <row r="188">
          <cell r="F188" t="str">
            <v>AFS.03.999.S30</v>
          </cell>
          <cell r="G188" t="str">
            <v>Other Facilities Refurbishment, Repair &amp; Maintenance - Senior Para-Professional (S3)</v>
          </cell>
        </row>
        <row r="189">
          <cell r="F189" t="str">
            <v>AFS.03.999.S40</v>
          </cell>
          <cell r="G189" t="str">
            <v>Other Facilities Refurbishment, Repair &amp; Maintenance - Specialist Para-Professional (S4)</v>
          </cell>
        </row>
        <row r="190">
          <cell r="F190" t="str">
            <v>AFS.04.001.M10</v>
          </cell>
          <cell r="G190" t="str">
            <v>Custodial/Cleaning - Team Leader (Para-Professionals) (M1)</v>
          </cell>
        </row>
        <row r="191">
          <cell r="F191" t="str">
            <v>AFS.04.001.M30</v>
          </cell>
          <cell r="G191" t="str">
            <v>Custodial/Cleaning - Manager (M3)</v>
          </cell>
        </row>
        <row r="192">
          <cell r="F192" t="str">
            <v>AFS.04.001.S10</v>
          </cell>
          <cell r="G192" t="str">
            <v>Custodial/Cleaning - Entry Para-Professional (S1)</v>
          </cell>
        </row>
        <row r="193">
          <cell r="F193" t="str">
            <v>AFS.04.001.S20</v>
          </cell>
          <cell r="G193" t="str">
            <v>Custodial/Cleaning - Experienced Para-Professional (S2)</v>
          </cell>
        </row>
        <row r="194">
          <cell r="F194" t="str">
            <v>AFS.04.001.S30</v>
          </cell>
          <cell r="G194" t="str">
            <v>Custodial/Cleaning - Senior Para-Professional (S3)</v>
          </cell>
        </row>
        <row r="195">
          <cell r="F195" t="str">
            <v>AFS.04.001.S40</v>
          </cell>
          <cell r="G195" t="str">
            <v>Custodial/Cleaning - Specialist Para-Professional (S4)</v>
          </cell>
        </row>
        <row r="196">
          <cell r="F196" t="str">
            <v>AFS.04.002.M10</v>
          </cell>
          <cell r="G196" t="str">
            <v>Groundskeeping - Team Leader (Para-Professionals) (M1)</v>
          </cell>
        </row>
        <row r="197">
          <cell r="F197" t="str">
            <v>AFS.04.002.M30</v>
          </cell>
          <cell r="G197" t="str">
            <v>Groundskeeping - Manager (M3)</v>
          </cell>
        </row>
        <row r="198">
          <cell r="F198" t="str">
            <v>AFS.04.002.S10</v>
          </cell>
          <cell r="G198" t="str">
            <v>Groundskeeping - Entry Para-Professional (S1)</v>
          </cell>
        </row>
        <row r="199">
          <cell r="F199" t="str">
            <v>AFS.04.002.S20</v>
          </cell>
          <cell r="G199" t="str">
            <v>Groundskeeping - Experienced Para-Professional (S2)</v>
          </cell>
        </row>
        <row r="200">
          <cell r="F200" t="str">
            <v>AFS.04.002.S30</v>
          </cell>
          <cell r="G200" t="str">
            <v>Groundskeeping - Senior Para-Professional (S3)</v>
          </cell>
        </row>
        <row r="201">
          <cell r="F201" t="str">
            <v>AFS.04.002.S40</v>
          </cell>
          <cell r="G201" t="str">
            <v>Groundskeeping - Specialist Para-Professional (S4)</v>
          </cell>
        </row>
        <row r="202">
          <cell r="F202" t="str">
            <v>AFS.04.003.S10</v>
          </cell>
          <cell r="G202" t="str">
            <v>Swimming Pool Maintenance - Entry Para-Professional (S1)</v>
          </cell>
        </row>
        <row r="203">
          <cell r="F203" t="str">
            <v>AFS.04.003.S20</v>
          </cell>
          <cell r="G203" t="str">
            <v>Swimming Pool Maintenance - Experienced Para-Professional (S2)</v>
          </cell>
        </row>
        <row r="204">
          <cell r="F204" t="str">
            <v>AFS.04.003.S30</v>
          </cell>
          <cell r="G204" t="str">
            <v>Swimming Pool Maintenance - Senior Para-Professional (S3)</v>
          </cell>
        </row>
        <row r="205">
          <cell r="F205" t="str">
            <v>AFS.04.022.M10</v>
          </cell>
          <cell r="G205" t="str">
            <v>Housekeeping &amp; Laundry (Hospitality &amp; Healthcare) - Team Leader (Para-Professionals) (M1)</v>
          </cell>
        </row>
        <row r="206">
          <cell r="F206" t="str">
            <v>AFS.04.022.M30</v>
          </cell>
          <cell r="G206" t="str">
            <v>Housekeeping &amp; Laundry (Hospitality &amp; Healthcare) - Manager (M3)</v>
          </cell>
        </row>
        <row r="207">
          <cell r="F207" t="str">
            <v>AFS.04.022.M40</v>
          </cell>
          <cell r="G207" t="str">
            <v>Housekeeping &amp; Laundry (Hospitality &amp; Healthcare) - Senior Manager (M4)</v>
          </cell>
        </row>
        <row r="208">
          <cell r="F208" t="str">
            <v>AFS.04.022.M50</v>
          </cell>
          <cell r="G208" t="str">
            <v>Housekeeping &amp; Laundry (Hospitality &amp; Healthcare) - Senior Manager II (M5)</v>
          </cell>
        </row>
        <row r="209">
          <cell r="F209" t="str">
            <v>AFS.04.022.S10</v>
          </cell>
          <cell r="G209" t="str">
            <v>Housekeeping &amp; Laundry (Hospitality &amp; Healthcare) - Entry Para-Professional (S1)</v>
          </cell>
        </row>
        <row r="210">
          <cell r="F210" t="str">
            <v>AFS.04.022.S20</v>
          </cell>
          <cell r="G210" t="str">
            <v>Housekeeping &amp; Laundry (Hospitality &amp; Healthcare) - Experienced Para-Professional (S2)</v>
          </cell>
        </row>
        <row r="211">
          <cell r="F211" t="str">
            <v>AFS.04.022.S30</v>
          </cell>
          <cell r="G211" t="str">
            <v>Housekeeping &amp; Laundry (Hospitality &amp; Healthcare) - Senior Para-Professional (S3)</v>
          </cell>
        </row>
        <row r="212">
          <cell r="F212" t="str">
            <v>AFS.04.022.S40</v>
          </cell>
          <cell r="G212" t="str">
            <v>Housekeeping &amp; Laundry (Hospitality &amp; Healthcare) - Specialist Para-Professional (S4)</v>
          </cell>
        </row>
        <row r="213">
          <cell r="F213" t="str">
            <v>AFS.04.023.M10</v>
          </cell>
          <cell r="G213" t="str">
            <v>Laundry (Hospitality &amp; Healthcare) - Team Leader (Para-Professionals) (M1)</v>
          </cell>
        </row>
        <row r="214">
          <cell r="F214" t="str">
            <v>AFS.04.023.M30</v>
          </cell>
          <cell r="G214" t="str">
            <v>Laundry (Hospitality &amp; Healthcare) - Manager (M3)</v>
          </cell>
        </row>
        <row r="215">
          <cell r="F215" t="str">
            <v>AFS.04.023.M40</v>
          </cell>
          <cell r="G215" t="str">
            <v>Laundry (Hospitality &amp; Healthcare) - Senior Manager (M4)</v>
          </cell>
        </row>
        <row r="216">
          <cell r="F216" t="str">
            <v>AFS.04.023.M50</v>
          </cell>
          <cell r="G216" t="str">
            <v>Laundry (Hospitality &amp; Healthcare) - Senior Manager II (M5)</v>
          </cell>
        </row>
        <row r="217">
          <cell r="F217" t="str">
            <v>AFS.04.023.S10</v>
          </cell>
          <cell r="G217" t="str">
            <v>Laundry (Hospitality &amp; Healthcare) - Entry Para-Professional (S1)</v>
          </cell>
        </row>
        <row r="218">
          <cell r="F218" t="str">
            <v>AFS.04.023.S20</v>
          </cell>
          <cell r="G218" t="str">
            <v>Laundry (Hospitality &amp; Healthcare) - Experienced Para-Professional (S2)</v>
          </cell>
        </row>
        <row r="219">
          <cell r="F219" t="str">
            <v>AFS.04.023.S30</v>
          </cell>
          <cell r="G219" t="str">
            <v>Laundry (Hospitality &amp; Healthcare) - Senior Para-Professional (S3)</v>
          </cell>
        </row>
        <row r="220">
          <cell r="F220" t="str">
            <v>AFS.04.024.S10</v>
          </cell>
          <cell r="G220" t="str">
            <v>Dishwasher - Entry Para-Professional (S1)</v>
          </cell>
        </row>
        <row r="221">
          <cell r="F221" t="str">
            <v>AFS.04.025.S10</v>
          </cell>
          <cell r="G221" t="str">
            <v>Dry Cleaning &amp; Ironing (Hospitality) - Entry Para-Professional (S1)</v>
          </cell>
        </row>
        <row r="222">
          <cell r="F222" t="str">
            <v>AFS.04.025.S20</v>
          </cell>
          <cell r="G222" t="str">
            <v>Dry Cleaning &amp; Ironing (Hospitality) - Experienced Para-Professional (S2)</v>
          </cell>
        </row>
        <row r="223">
          <cell r="F223" t="str">
            <v>AFS.04.025.S30</v>
          </cell>
          <cell r="G223" t="str">
            <v>Dry Cleaning &amp; Ironing (Hospitality) - Senior Para-Professional (S3)</v>
          </cell>
        </row>
        <row r="224">
          <cell r="F224" t="str">
            <v>AFS.04.026.S10</v>
          </cell>
          <cell r="G224" t="str">
            <v>Laundry Assistance (Hospitality) - Entry Para-Professional (S1)</v>
          </cell>
        </row>
        <row r="225">
          <cell r="F225" t="str">
            <v>AFS.04.026.S20</v>
          </cell>
          <cell r="G225" t="str">
            <v>Laundry Assistance (Hospitality) - Experienced Para-Professional (S2)</v>
          </cell>
        </row>
        <row r="226">
          <cell r="F226" t="str">
            <v>AFS.04.026.S30</v>
          </cell>
          <cell r="G226" t="str">
            <v>Laundry Assistance (Hospitality) - Senior Para-Professional (S3)</v>
          </cell>
        </row>
        <row r="227">
          <cell r="F227" t="str">
            <v>AFS.04.027.S10</v>
          </cell>
          <cell r="G227" t="str">
            <v>Mangle Operator (Hospitality) - Entry Para-Professional (S1)</v>
          </cell>
        </row>
        <row r="228">
          <cell r="F228" t="str">
            <v>AFS.04.027.S20</v>
          </cell>
          <cell r="G228" t="str">
            <v>Mangle Operator (Hospitality) - Experienced Para-Professional (S2)</v>
          </cell>
        </row>
        <row r="229">
          <cell r="F229" t="str">
            <v>AFS.04.027.S30</v>
          </cell>
          <cell r="G229" t="str">
            <v>Mangle Operator (Hospitality) - Senior Para-Professional (S3)</v>
          </cell>
        </row>
        <row r="230">
          <cell r="F230" t="str">
            <v>AFS.04.028.S10</v>
          </cell>
          <cell r="G230" t="str">
            <v>Sewing Support (Hospitality) - Entry Para-Professional (S1)</v>
          </cell>
        </row>
        <row r="231">
          <cell r="F231" t="str">
            <v>AFS.04.028.S20</v>
          </cell>
          <cell r="G231" t="str">
            <v>Sewing Support (Hospitality) - Experienced Para-Professional (S2)</v>
          </cell>
        </row>
        <row r="232">
          <cell r="F232" t="str">
            <v>AFS.04.028.S30</v>
          </cell>
          <cell r="G232" t="str">
            <v>Sewing Support (Hospitality) - Senior Para-Professional (S3)</v>
          </cell>
        </row>
        <row r="233">
          <cell r="F233" t="str">
            <v>AFS.04.029.S10</v>
          </cell>
          <cell r="G233" t="str">
            <v>Valet Laundry (Hospitality) - Entry Para-Professional (S1)</v>
          </cell>
        </row>
        <row r="234">
          <cell r="F234" t="str">
            <v>AFS.04.029.S20</v>
          </cell>
          <cell r="G234" t="str">
            <v>Valet Laundry (Hospitality) - Experienced Para-Professional (S2)</v>
          </cell>
        </row>
        <row r="235">
          <cell r="F235" t="str">
            <v>AFS.04.029.S30</v>
          </cell>
          <cell r="G235" t="str">
            <v>Valet Laundry (Hospitality) - Senior Para-Professional (S3)</v>
          </cell>
        </row>
        <row r="236">
          <cell r="F236" t="str">
            <v>AFS.04.030.S10</v>
          </cell>
          <cell r="G236" t="str">
            <v>Uniform Coordination (Hospitality) - Entry Para-Professional (S1)</v>
          </cell>
        </row>
        <row r="237">
          <cell r="F237" t="str">
            <v>AFS.04.030.S20</v>
          </cell>
          <cell r="G237" t="str">
            <v>Uniform Coordination (Hospitality) - Experienced Para-Professional (S2)</v>
          </cell>
        </row>
        <row r="238">
          <cell r="F238" t="str">
            <v>AFS.04.030.S30</v>
          </cell>
          <cell r="G238" t="str">
            <v>Uniform Coordination (Hospitality) - Senior Para-Professional (S3)</v>
          </cell>
        </row>
        <row r="239">
          <cell r="F239" t="str">
            <v>AFS.04.033.S10</v>
          </cell>
          <cell r="G239" t="str">
            <v>Towel Attendant (Hospitality) - Entry Para-Professional (S1)</v>
          </cell>
        </row>
        <row r="240">
          <cell r="F240" t="str">
            <v>AFS.04.033.S20</v>
          </cell>
          <cell r="G240" t="str">
            <v>Towel Attendant (Hospitality) - Experienced Para-Professional (S2)</v>
          </cell>
        </row>
        <row r="241">
          <cell r="F241" t="str">
            <v>AFS.04.033.S30</v>
          </cell>
          <cell r="G241" t="str">
            <v>Towel Attendant (Hospitality) - Senior Para-Professional (S3)</v>
          </cell>
        </row>
        <row r="242">
          <cell r="F242" t="str">
            <v>AFS.04.044.M10</v>
          </cell>
          <cell r="G242" t="str">
            <v>Laundry &amp; Linen Administration (Real Estate) - Team Leader (Para-Professionals) (M1)</v>
          </cell>
        </row>
        <row r="243">
          <cell r="F243" t="str">
            <v>AFS.04.044.S10</v>
          </cell>
          <cell r="G243" t="str">
            <v>Laundry &amp; Linen Administration (Real Estate) - Entry Para-Professional (S1)</v>
          </cell>
        </row>
        <row r="244">
          <cell r="F244" t="str">
            <v>AFS.04.044.S20</v>
          </cell>
          <cell r="G244" t="str">
            <v>Laundry &amp; Linen Administration (Real Estate) - Experienced Para-Professional (S2)</v>
          </cell>
        </row>
        <row r="245">
          <cell r="F245" t="str">
            <v>AFS.04.044.S30</v>
          </cell>
          <cell r="G245" t="str">
            <v>Laundry &amp; Linen Administration (Real Estate) - Senior Para-Professional (S3)</v>
          </cell>
        </row>
        <row r="246">
          <cell r="F246" t="str">
            <v>AFS.04.064.M10</v>
          </cell>
          <cell r="G246" t="str">
            <v>Parking Supervisor - Team Leader (Para-Professionals) (M1)</v>
          </cell>
        </row>
        <row r="247">
          <cell r="F247" t="str">
            <v>AFS.04.065.S10</v>
          </cell>
          <cell r="G247" t="str">
            <v>Valet Parking Attendant - Entry Para-Professional (S1)</v>
          </cell>
        </row>
        <row r="248">
          <cell r="F248" t="str">
            <v>AFS.04.065.S20</v>
          </cell>
          <cell r="G248" t="str">
            <v>Valet Parking Attendant - Experienced Para-Professional (S2)</v>
          </cell>
        </row>
        <row r="249">
          <cell r="F249" t="str">
            <v>AFS.04.065.S30</v>
          </cell>
          <cell r="G249" t="str">
            <v>Valet Parking Attendant - Senior Para-Professional (S3)</v>
          </cell>
        </row>
        <row r="250">
          <cell r="F250" t="str">
            <v>AFS.04.999.M10</v>
          </cell>
          <cell r="G250" t="str">
            <v>Other Facilities/Grounds, Custodial, Cleaning &amp; Laundry - Team Leader (Para-Professionals) (M1)</v>
          </cell>
        </row>
        <row r="251">
          <cell r="F251" t="str">
            <v>AFS.04.999.M30</v>
          </cell>
          <cell r="G251" t="str">
            <v>Other Facilities/Grounds, Custodial, Cleaning &amp; Laundry - Manager (M3)</v>
          </cell>
        </row>
        <row r="252">
          <cell r="F252" t="str">
            <v>AFS.04.999.M40</v>
          </cell>
          <cell r="G252" t="str">
            <v>Other Facilities/Grounds, Custodial, Cleaning &amp; Laundry - Senior Manager (M4)</v>
          </cell>
        </row>
        <row r="253">
          <cell r="F253" t="str">
            <v>AFS.04.999.S10</v>
          </cell>
          <cell r="G253" t="str">
            <v>Other Facilities/Grounds, Custodial, Cleaning &amp; Laundry - Entry Para-Professional (S1)</v>
          </cell>
        </row>
        <row r="254">
          <cell r="F254" t="str">
            <v>AFS.04.999.S20</v>
          </cell>
          <cell r="G254" t="str">
            <v>Other Facilities/Grounds, Custodial, Cleaning &amp; Laundry - Experienced Para-Professional (S2)</v>
          </cell>
        </row>
        <row r="255">
          <cell r="F255" t="str">
            <v>AFS.04.999.S30</v>
          </cell>
          <cell r="G255" t="str">
            <v>Other Facilities/Grounds, Custodial, Cleaning &amp; Laundry - Senior Para-Professional (S3)</v>
          </cell>
        </row>
        <row r="256">
          <cell r="F256" t="str">
            <v>AFS.04.999.S40</v>
          </cell>
          <cell r="G256" t="str">
            <v>Other Facilities/Grounds, Custodial, Cleaning &amp; Laundry - Specialist Para-Professional (S4)</v>
          </cell>
        </row>
        <row r="257">
          <cell r="F257" t="str">
            <v>AFS.05.001.E10</v>
          </cell>
          <cell r="G257" t="str">
            <v>Facilities Security &amp; Safety - Executive Level 1 (E1)</v>
          </cell>
        </row>
        <row r="258">
          <cell r="F258" t="str">
            <v>AFS.05.001.E20</v>
          </cell>
          <cell r="G258" t="str">
            <v>Facilities Security &amp; Safety - Executive Level 2 (E2)</v>
          </cell>
        </row>
        <row r="259">
          <cell r="F259" t="str">
            <v>AFS.05.001.E30</v>
          </cell>
          <cell r="G259" t="str">
            <v>Facilities Security &amp; Safety - Executive Level 3 (E3)</v>
          </cell>
        </row>
        <row r="260">
          <cell r="F260" t="str">
            <v>AFS.05.001.M10</v>
          </cell>
          <cell r="G260" t="str">
            <v>Facilities Security &amp; Safety - Team Leader (Para-Professionals) (M1)</v>
          </cell>
        </row>
        <row r="261">
          <cell r="F261" t="str">
            <v>AFS.05.001.M20</v>
          </cell>
          <cell r="G261" t="str">
            <v>Facilities Security &amp; Safety - Team Leader (Professionals) (M2)</v>
          </cell>
        </row>
        <row r="262">
          <cell r="F262" t="str">
            <v>AFS.05.001.M30</v>
          </cell>
          <cell r="G262" t="str">
            <v>Facilities Security &amp; Safety - Manager (M3)</v>
          </cell>
        </row>
        <row r="263">
          <cell r="F263" t="str">
            <v>AFS.05.001.M40</v>
          </cell>
          <cell r="G263" t="str">
            <v>Facilities Security &amp; Safety - Senior Manager (M4)</v>
          </cell>
        </row>
        <row r="264">
          <cell r="F264" t="str">
            <v>AFS.05.001.M50</v>
          </cell>
          <cell r="G264" t="str">
            <v>Facilities Security &amp; Safety - Senior Manager II (M5)</v>
          </cell>
        </row>
        <row r="265">
          <cell r="F265" t="str">
            <v>AFS.05.001.P10</v>
          </cell>
          <cell r="G265" t="str">
            <v>Facilities Security &amp; Safety - Entry Professional (P1)</v>
          </cell>
        </row>
        <row r="266">
          <cell r="F266" t="str">
            <v>AFS.05.001.P20</v>
          </cell>
          <cell r="G266" t="str">
            <v>Facilities Security &amp; Safety - Experienced Professional (P2)</v>
          </cell>
        </row>
        <row r="267">
          <cell r="F267" t="str">
            <v>AFS.05.001.P30</v>
          </cell>
          <cell r="G267" t="str">
            <v>Facilities Security &amp; Safety - Senior Professional (P3)</v>
          </cell>
        </row>
        <row r="268">
          <cell r="F268" t="str">
            <v>AFS.05.001.P40</v>
          </cell>
          <cell r="G268" t="str">
            <v>Facilities Security &amp; Safety - Specialist Professional (P4)</v>
          </cell>
        </row>
        <row r="269">
          <cell r="F269" t="str">
            <v>AFS.05.001.P50</v>
          </cell>
          <cell r="G269" t="str">
            <v>Facilities Security &amp; Safety - Expert Professional (P5)</v>
          </cell>
        </row>
        <row r="270">
          <cell r="F270" t="str">
            <v>AFS.05.001.S10</v>
          </cell>
          <cell r="G270" t="str">
            <v>Facilities Security &amp; Safety - Entry Para-Professional (S1)</v>
          </cell>
        </row>
        <row r="271">
          <cell r="F271" t="str">
            <v>AFS.05.001.S20</v>
          </cell>
          <cell r="G271" t="str">
            <v>Facilities Security &amp; Safety - Experienced Para-Professional (S2)</v>
          </cell>
        </row>
        <row r="272">
          <cell r="F272" t="str">
            <v>AFS.05.001.S30</v>
          </cell>
          <cell r="G272" t="str">
            <v>Facilities Security &amp; Safety - Senior Para-Professional (S3)</v>
          </cell>
        </row>
        <row r="273">
          <cell r="F273" t="str">
            <v>AFS.05.001.S40</v>
          </cell>
          <cell r="G273" t="str">
            <v>Facilities Security &amp; Safety - Specialist Para-Professional (S4)</v>
          </cell>
        </row>
        <row r="274">
          <cell r="F274" t="str">
            <v>AFS.05.002.M10</v>
          </cell>
          <cell r="G274" t="str">
            <v>Security Guard - Team Leader (Para-Professionals) (M1)</v>
          </cell>
        </row>
        <row r="275">
          <cell r="F275" t="str">
            <v>AFS.05.002.S10</v>
          </cell>
          <cell r="G275" t="str">
            <v>Security Guard - Entry Para-Professional (S1)</v>
          </cell>
        </row>
        <row r="276">
          <cell r="F276" t="str">
            <v>AFS.05.002.S20</v>
          </cell>
          <cell r="G276" t="str">
            <v>Security Guard - Experienced Para-Professional (S2)</v>
          </cell>
        </row>
        <row r="277">
          <cell r="F277" t="str">
            <v>AFS.05.002.S30</v>
          </cell>
          <cell r="G277" t="str">
            <v>Security Guard - Senior Para-Professional (S3)</v>
          </cell>
        </row>
        <row r="278">
          <cell r="F278" t="str">
            <v>AFS.05.002.S40</v>
          </cell>
          <cell r="G278" t="str">
            <v>Security Guard - Specialist Para-Professional (S4)</v>
          </cell>
        </row>
        <row r="279">
          <cell r="F279" t="str">
            <v>AFS.05.003.M10</v>
          </cell>
          <cell r="G279" t="str">
            <v>Facilities Fire Control Services - Team Leader (Para-Professionals) (M1)</v>
          </cell>
        </row>
        <row r="280">
          <cell r="F280" t="str">
            <v>AFS.05.003.M30</v>
          </cell>
          <cell r="G280" t="str">
            <v>Facilities Fire Control Services - Manager (M3)</v>
          </cell>
        </row>
        <row r="281">
          <cell r="F281" t="str">
            <v>AFS.05.003.S10</v>
          </cell>
          <cell r="G281" t="str">
            <v>Facilities Fire Control Services - Entry Para-Professional (S1)</v>
          </cell>
        </row>
        <row r="282">
          <cell r="F282" t="str">
            <v>AFS.05.003.S20</v>
          </cell>
          <cell r="G282" t="str">
            <v>Facilities Fire Control Services - Experienced Para-Professional (S2)</v>
          </cell>
        </row>
        <row r="283">
          <cell r="F283" t="str">
            <v>AFS.05.003.S30</v>
          </cell>
          <cell r="G283" t="str">
            <v>Facilities Fire Control Services - Senior Para-Professional (S3)</v>
          </cell>
        </row>
        <row r="284">
          <cell r="F284" t="str">
            <v>AFS.05.003.S40</v>
          </cell>
          <cell r="G284" t="str">
            <v>Facilities Fire Control Services - Specialist Para-Professional (S4)</v>
          </cell>
        </row>
        <row r="285">
          <cell r="F285" t="str">
            <v>AFS.05.023.M50</v>
          </cell>
          <cell r="G285" t="str">
            <v>Head of Loss Prevention/Asset Protection (Retail) - Senior Manager II (M5)</v>
          </cell>
        </row>
        <row r="286">
          <cell r="F286" t="str">
            <v>AFS.05.024.M30</v>
          </cell>
          <cell r="G286" t="str">
            <v>Loss Prevention/Asset Protection Management (Retail) - Manager (M3)</v>
          </cell>
        </row>
        <row r="287">
          <cell r="F287" t="str">
            <v>AFS.05.024.M40</v>
          </cell>
          <cell r="G287" t="str">
            <v>Loss Prevention/Asset Protection Management (Retail) - Senior Manager (M4)</v>
          </cell>
        </row>
        <row r="288">
          <cell r="F288" t="str">
            <v>AFS.05.025.M20</v>
          </cell>
          <cell r="G288" t="str">
            <v>Corporate Loss Prevention (Retail) - Team Leader (Professionals) (M2)</v>
          </cell>
        </row>
        <row r="289">
          <cell r="F289" t="str">
            <v>AFS.05.025.M30</v>
          </cell>
          <cell r="G289" t="str">
            <v>Corporate Loss Prevention (Retail) - Manager (M3)</v>
          </cell>
        </row>
        <row r="290">
          <cell r="F290" t="str">
            <v>AFS.05.025.M40</v>
          </cell>
          <cell r="G290" t="str">
            <v>Corporate Loss Prevention (Retail) - Senior Manager (M4)</v>
          </cell>
        </row>
        <row r="291">
          <cell r="F291" t="str">
            <v>AFS.05.025.P10</v>
          </cell>
          <cell r="G291" t="str">
            <v>Corporate Loss Prevention (Retail) - Entry Professional (P1)</v>
          </cell>
        </row>
        <row r="292">
          <cell r="F292" t="str">
            <v>AFS.05.025.P20</v>
          </cell>
          <cell r="G292" t="str">
            <v>Corporate Loss Prevention (Retail) - Experienced Professional (P2)</v>
          </cell>
        </row>
        <row r="293">
          <cell r="F293" t="str">
            <v>AFS.05.025.P30</v>
          </cell>
          <cell r="G293" t="str">
            <v>Corporate Loss Prevention (Retail) - Senior Professional (P3)</v>
          </cell>
        </row>
        <row r="294">
          <cell r="F294" t="str">
            <v>AFS.05.025.P40</v>
          </cell>
          <cell r="G294" t="str">
            <v>Corporate Loss Prevention (Retail) - Specialist Professional (P4)</v>
          </cell>
        </row>
        <row r="295">
          <cell r="F295" t="str">
            <v>AFS.05.025.P50</v>
          </cell>
          <cell r="G295" t="str">
            <v>Corporate Loss Prevention (Retail) - Expert Professional (P5)</v>
          </cell>
        </row>
        <row r="296">
          <cell r="F296" t="str">
            <v>AFS.05.026.M10</v>
          </cell>
          <cell r="G296" t="str">
            <v>Store Loss Prevention/Asset Protection (Retail) - Team Leader (Para-Professionals) (M1)</v>
          </cell>
        </row>
        <row r="297">
          <cell r="F297" t="str">
            <v>AFS.05.026.M30</v>
          </cell>
          <cell r="G297" t="str">
            <v>Store Loss Prevention/Asset Protection (Retail) - Manager (M3)</v>
          </cell>
        </row>
        <row r="298">
          <cell r="F298" t="str">
            <v>AFS.05.026.M40</v>
          </cell>
          <cell r="G298" t="str">
            <v>Store Loss Prevention/Asset Protection (Retail) - Senior Manager (M4)</v>
          </cell>
        </row>
        <row r="299">
          <cell r="F299" t="str">
            <v>AFS.05.026.S10</v>
          </cell>
          <cell r="G299" t="str">
            <v>Store Loss Prevention/Asset Protection (Retail) - Entry Para-Professional (S1)</v>
          </cell>
        </row>
        <row r="300">
          <cell r="F300" t="str">
            <v>AFS.05.026.S20</v>
          </cell>
          <cell r="G300" t="str">
            <v>Store Loss Prevention/Asset Protection (Retail) - Experienced Para-Professional (S2)</v>
          </cell>
        </row>
        <row r="301">
          <cell r="F301" t="str">
            <v>AFS.05.026.S30</v>
          </cell>
          <cell r="G301" t="str">
            <v>Store Loss Prevention/Asset Protection (Retail) - Senior Para-Professional (S3)</v>
          </cell>
        </row>
        <row r="302">
          <cell r="F302" t="str">
            <v>AFS.05.027.M20</v>
          </cell>
          <cell r="G302" t="str">
            <v>Warehouse/Distribution Center Loss Prevention - Team Leader (Professionals) (M2)</v>
          </cell>
        </row>
        <row r="303">
          <cell r="F303" t="str">
            <v>AFS.05.027.M30</v>
          </cell>
          <cell r="G303" t="str">
            <v>Warehouse/Distribution Center Loss Prevention - Manager (M3)</v>
          </cell>
        </row>
        <row r="304">
          <cell r="F304" t="str">
            <v>AFS.05.027.M40</v>
          </cell>
          <cell r="G304" t="str">
            <v>Warehouse/Distribution Center Loss Prevention - Senior Manager (M4)</v>
          </cell>
        </row>
        <row r="305">
          <cell r="F305" t="str">
            <v>AFS.05.027.P10</v>
          </cell>
          <cell r="G305" t="str">
            <v>Warehouse/Distribution Center Loss Prevention - Entry Professional (P1)</v>
          </cell>
        </row>
        <row r="306">
          <cell r="F306" t="str">
            <v>AFS.05.027.P20</v>
          </cell>
          <cell r="G306" t="str">
            <v>Warehouse/Distribution Center Loss Prevention - Experienced Professional (P2)</v>
          </cell>
        </row>
        <row r="307">
          <cell r="F307" t="str">
            <v>AFS.05.027.P30</v>
          </cell>
          <cell r="G307" t="str">
            <v>Warehouse/Distribution Center Loss Prevention - Senior Professional (P3)</v>
          </cell>
        </row>
        <row r="308">
          <cell r="F308" t="str">
            <v>AFS.05.027.P40</v>
          </cell>
          <cell r="G308" t="str">
            <v>Warehouse/Distribution Center Loss Prevention - Specialist Professional (P4)</v>
          </cell>
        </row>
        <row r="309">
          <cell r="F309" t="str">
            <v>AFS.05.027.P50</v>
          </cell>
          <cell r="G309" t="str">
            <v>Warehouse/Distribution Center Loss Prevention - Expert Professional (P5)</v>
          </cell>
        </row>
        <row r="310">
          <cell r="F310" t="str">
            <v>AFS.05.999.M10</v>
          </cell>
          <cell r="G310" t="str">
            <v>Other Property, Facilities &amp; Asset Security - Team Leader (Para-Professionals) (M1)</v>
          </cell>
        </row>
        <row r="311">
          <cell r="F311" t="str">
            <v>AFS.05.999.M20</v>
          </cell>
          <cell r="G311" t="str">
            <v>Other Property, Facilities &amp; Asset Security - Team Leader (Professionals) (M2)</v>
          </cell>
        </row>
        <row r="312">
          <cell r="F312" t="str">
            <v>AFS.05.999.M30</v>
          </cell>
          <cell r="G312" t="str">
            <v>Other Property, Facilities &amp; Asset Security - Manager (M3)</v>
          </cell>
        </row>
        <row r="313">
          <cell r="F313" t="str">
            <v>AFS.05.999.M40</v>
          </cell>
          <cell r="G313" t="str">
            <v>Other Property, Facilities &amp; Asset Security - Senior Manager (M4)</v>
          </cell>
        </row>
        <row r="314">
          <cell r="F314" t="str">
            <v>AFS.05.999.P10</v>
          </cell>
          <cell r="G314" t="str">
            <v>Other Property, Facilities &amp; Asset Security - Entry Professional (P1)</v>
          </cell>
        </row>
        <row r="315">
          <cell r="F315" t="str">
            <v>AFS.05.999.P20</v>
          </cell>
          <cell r="G315" t="str">
            <v>Other Property, Facilities &amp; Asset Security - Experienced Professional (P2)</v>
          </cell>
        </row>
        <row r="316">
          <cell r="F316" t="str">
            <v>AFS.05.999.P30</v>
          </cell>
          <cell r="G316" t="str">
            <v>Other Property, Facilities &amp; Asset Security - Senior Professional (P3)</v>
          </cell>
        </row>
        <row r="317">
          <cell r="F317" t="str">
            <v>AFS.05.999.P40</v>
          </cell>
          <cell r="G317" t="str">
            <v>Other Property, Facilities &amp; Asset Security - Specialist Professional (P4)</v>
          </cell>
        </row>
        <row r="318">
          <cell r="F318" t="str">
            <v>AFS.05.999.P50</v>
          </cell>
          <cell r="G318" t="str">
            <v>Other Property, Facilities &amp; Asset Security - Expert Professional (P5)</v>
          </cell>
        </row>
        <row r="319">
          <cell r="F319" t="str">
            <v>AFS.05.999.S10</v>
          </cell>
          <cell r="G319" t="str">
            <v>Other Property, Facilities &amp; Asset Security - Entry Para-Professional (S1)</v>
          </cell>
        </row>
        <row r="320">
          <cell r="F320" t="str">
            <v>AFS.05.999.S20</v>
          </cell>
          <cell r="G320" t="str">
            <v>Other Property, Facilities &amp; Asset Security - Experienced Para-Professional (S2)</v>
          </cell>
        </row>
        <row r="321">
          <cell r="F321" t="str">
            <v>AFS.05.999.S30</v>
          </cell>
          <cell r="G321" t="str">
            <v>Other Property, Facilities &amp; Asset Security - Senior Para-Professional (S3)</v>
          </cell>
        </row>
        <row r="322">
          <cell r="F322" t="str">
            <v>AFS.05.999.S40</v>
          </cell>
          <cell r="G322" t="str">
            <v>Other Property, Facilities &amp; Asset Security - Specialist Para-Professional (S4)</v>
          </cell>
        </row>
        <row r="323">
          <cell r="F323" t="str">
            <v>AFS.06.001.M10</v>
          </cell>
          <cell r="G323" t="str">
            <v>Driver/Chauffeur - Team Leader (Para-Professionals) (M1)</v>
          </cell>
        </row>
        <row r="324">
          <cell r="F324" t="str">
            <v>AFS.06.001.S10</v>
          </cell>
          <cell r="G324" t="str">
            <v>Driver/Chauffeur - Entry Para-Professional (S1)</v>
          </cell>
        </row>
        <row r="325">
          <cell r="F325" t="str">
            <v>AFS.06.001.S20</v>
          </cell>
          <cell r="G325" t="str">
            <v>Driver/Chauffeur - Experienced Para-Professional (S2)</v>
          </cell>
        </row>
        <row r="326">
          <cell r="F326" t="str">
            <v>AFS.06.001.S30</v>
          </cell>
          <cell r="G326" t="str">
            <v>Driver/Chauffeur - Senior Para-Professional (S3)</v>
          </cell>
        </row>
        <row r="327">
          <cell r="F327" t="str">
            <v>AFS.06.001.S40</v>
          </cell>
          <cell r="G327" t="str">
            <v>Driver/Chauffeur - Specialist Para-Professional (S4)</v>
          </cell>
        </row>
        <row r="328">
          <cell r="F328" t="str">
            <v>AFS.06.002.M10</v>
          </cell>
          <cell r="G328" t="str">
            <v>Messenger/Courier - Team Leader (Para-Professionals) (M1)</v>
          </cell>
        </row>
        <row r="329">
          <cell r="F329" t="str">
            <v>AFS.06.002.S10</v>
          </cell>
          <cell r="G329" t="str">
            <v>Messenger/Courier - Entry Para-Professional (S1)</v>
          </cell>
        </row>
        <row r="330">
          <cell r="F330" t="str">
            <v>AFS.06.002.S20</v>
          </cell>
          <cell r="G330" t="str">
            <v>Messenger/Courier - Experienced Para-Professional (S2)</v>
          </cell>
        </row>
        <row r="331">
          <cell r="F331" t="str">
            <v>AFS.06.002.S30</v>
          </cell>
          <cell r="G331" t="str">
            <v>Messenger/Courier - Senior Para-Professional (S3)</v>
          </cell>
        </row>
        <row r="332">
          <cell r="F332" t="str">
            <v>AFS.06.002.S40</v>
          </cell>
          <cell r="G332" t="str">
            <v>Messenger/Courier - Specialist Para-Professional (S4)</v>
          </cell>
        </row>
        <row r="333">
          <cell r="F333" t="str">
            <v>AFS.06.003.M10</v>
          </cell>
          <cell r="G333" t="str">
            <v>Employee Transportation Services - Team Leader (Para-Professionals) (M1)</v>
          </cell>
        </row>
        <row r="334">
          <cell r="F334" t="str">
            <v>AFS.06.003.M20</v>
          </cell>
          <cell r="G334" t="str">
            <v>Employee Transportation Services - Team Leader (Professionals) (M2)</v>
          </cell>
        </row>
        <row r="335">
          <cell r="F335" t="str">
            <v>AFS.06.003.P10</v>
          </cell>
          <cell r="G335" t="str">
            <v>Employee Transportation Services - Entry Professional (P1)</v>
          </cell>
        </row>
        <row r="336">
          <cell r="F336" t="str">
            <v>AFS.06.003.P20</v>
          </cell>
          <cell r="G336" t="str">
            <v>Employee Transportation Services - Experienced Professional (P2)</v>
          </cell>
        </row>
        <row r="337">
          <cell r="F337" t="str">
            <v>AFS.06.003.P30</v>
          </cell>
          <cell r="G337" t="str">
            <v>Employee Transportation Services - Senior Professional (P3)</v>
          </cell>
        </row>
        <row r="338">
          <cell r="F338" t="str">
            <v>AFS.06.003.S10</v>
          </cell>
          <cell r="G338" t="str">
            <v>Employee Transportation Services - Entry Para-Professional (S1)</v>
          </cell>
        </row>
        <row r="339">
          <cell r="F339" t="str">
            <v>AFS.06.003.S20</v>
          </cell>
          <cell r="G339" t="str">
            <v>Employee Transportation Services - Experienced Para-Professional (S2)</v>
          </cell>
        </row>
        <row r="340">
          <cell r="F340" t="str">
            <v>AFS.06.003.S30</v>
          </cell>
          <cell r="G340" t="str">
            <v>Employee Transportation Services - Senior Para-Professional (S3)</v>
          </cell>
        </row>
        <row r="341">
          <cell r="F341" t="str">
            <v>AFS.06.004.M20</v>
          </cell>
          <cell r="G341" t="str">
            <v>Aircraft Pilot - Team Leader (Professionals) (M2)</v>
          </cell>
        </row>
        <row r="342">
          <cell r="F342" t="str">
            <v>AFS.06.004.M30</v>
          </cell>
          <cell r="G342" t="str">
            <v>Aircraft Pilot - Manager (M3)</v>
          </cell>
        </row>
        <row r="343">
          <cell r="F343" t="str">
            <v>AFS.06.004.M40</v>
          </cell>
          <cell r="G343" t="str">
            <v>Aircraft Pilot - Senior Manager (M4)</v>
          </cell>
        </row>
        <row r="344">
          <cell r="F344" t="str">
            <v>AFS.06.004.P10</v>
          </cell>
          <cell r="G344" t="str">
            <v>Aircraft Pilot - Entry Professional (P1)</v>
          </cell>
        </row>
        <row r="345">
          <cell r="F345" t="str">
            <v>AFS.06.004.P20</v>
          </cell>
          <cell r="G345" t="str">
            <v>Aircraft Pilot - Experienced Professional (P2)</v>
          </cell>
        </row>
        <row r="346">
          <cell r="F346" t="str">
            <v>AFS.06.004.P30</v>
          </cell>
          <cell r="G346" t="str">
            <v>Aircraft Pilot - Senior Professional (P3)</v>
          </cell>
        </row>
        <row r="347">
          <cell r="F347" t="str">
            <v>AFS.06.004.P40</v>
          </cell>
          <cell r="G347" t="str">
            <v>Aircraft Pilot - Specialist Professional (P4)</v>
          </cell>
        </row>
        <row r="348">
          <cell r="F348" t="str">
            <v>AFS.06.004.P50</v>
          </cell>
          <cell r="G348" t="str">
            <v>Aircraft Pilot - Expert Professional (P5)</v>
          </cell>
        </row>
        <row r="349">
          <cell r="F349" t="str">
            <v>AFS.06.004.P60</v>
          </cell>
          <cell r="G349" t="str">
            <v>Aircraft Pilot - Pre-eminent Professional (P6)</v>
          </cell>
        </row>
        <row r="350">
          <cell r="F350" t="str">
            <v>AFS.06.005.M10</v>
          </cell>
          <cell r="G350" t="str">
            <v>Aircraft Flight Attendants - Team Leader (Para-Professionals) (M1)</v>
          </cell>
        </row>
        <row r="351">
          <cell r="F351" t="str">
            <v>AFS.06.005.M20</v>
          </cell>
          <cell r="G351" t="str">
            <v>Aircraft Flight Attendants - Team Leader (Professionals) (M2)</v>
          </cell>
        </row>
        <row r="352">
          <cell r="F352" t="str">
            <v>AFS.06.005.P10</v>
          </cell>
          <cell r="G352" t="str">
            <v>Aircraft Flight Attendants - Entry Professional (P1)</v>
          </cell>
        </row>
        <row r="353">
          <cell r="F353" t="str">
            <v>AFS.06.005.P20</v>
          </cell>
          <cell r="G353" t="str">
            <v>Aircraft Flight Attendants - Experienced Professional (P2)</v>
          </cell>
        </row>
        <row r="354">
          <cell r="F354" t="str">
            <v>AFS.06.005.P30</v>
          </cell>
          <cell r="G354" t="str">
            <v>Aircraft Flight Attendants - Senior Professional (P3)</v>
          </cell>
        </row>
        <row r="355">
          <cell r="F355" t="str">
            <v>AFS.06.005.S30</v>
          </cell>
          <cell r="G355" t="str">
            <v>Aircraft Flight Attendants - Senior Para-Professional (S3)</v>
          </cell>
        </row>
        <row r="356">
          <cell r="F356" t="str">
            <v>AFS.06.005.S40</v>
          </cell>
          <cell r="G356" t="str">
            <v>Aircraft Flight Attendants - Specialist Para-Professional (S4)</v>
          </cell>
        </row>
        <row r="357">
          <cell r="F357" t="str">
            <v>AFS.06.006.M20</v>
          </cell>
          <cell r="G357" t="str">
            <v>Aviation &amp; Flight Operations Management - Team Leader (Professionals) (M2)</v>
          </cell>
        </row>
        <row r="358">
          <cell r="F358" t="str">
            <v>AFS.06.006.M30</v>
          </cell>
          <cell r="G358" t="str">
            <v>Aviation &amp; Flight Operations Management - Manager (M3)</v>
          </cell>
        </row>
        <row r="359">
          <cell r="F359" t="str">
            <v>AFS.06.006.M40</v>
          </cell>
          <cell r="G359" t="str">
            <v>Aviation &amp; Flight Operations Management - Senior Manager (M4)</v>
          </cell>
        </row>
        <row r="360">
          <cell r="F360" t="str">
            <v>AFS.06.006.M50</v>
          </cell>
          <cell r="G360" t="str">
            <v>Aviation &amp; Flight Operations Management - Senior Manager II (M5)</v>
          </cell>
        </row>
        <row r="361">
          <cell r="F361" t="str">
            <v>AFS.06.999.M10</v>
          </cell>
          <cell r="G361" t="str">
            <v>Other Transportation &amp; Messenger Services - Team Leader (Para-Professionals) (M1)</v>
          </cell>
        </row>
        <row r="362">
          <cell r="F362" t="str">
            <v>AFS.06.999.M20</v>
          </cell>
          <cell r="G362" t="str">
            <v>Other Transportation &amp; Messenger Services - Team Leader (Professionals) (M2)</v>
          </cell>
        </row>
        <row r="363">
          <cell r="F363" t="str">
            <v>AFS.06.999.M30</v>
          </cell>
          <cell r="G363" t="str">
            <v>Other Transportation &amp; Messenger Services - Manager (M3)</v>
          </cell>
        </row>
        <row r="364">
          <cell r="F364" t="str">
            <v>AFS.06.999.M40</v>
          </cell>
          <cell r="G364" t="str">
            <v>Other Transportation &amp; Messenger Services - Senior Manager (M4)</v>
          </cell>
        </row>
        <row r="365">
          <cell r="F365" t="str">
            <v>AFS.06.999.P10</v>
          </cell>
          <cell r="G365" t="str">
            <v>Other Transportation &amp; Messenger Services - Entry Professional (P1)</v>
          </cell>
        </row>
        <row r="366">
          <cell r="F366" t="str">
            <v>AFS.06.999.P20</v>
          </cell>
          <cell r="G366" t="str">
            <v>Other Transportation &amp; Messenger Services - Experienced Professional (P2)</v>
          </cell>
        </row>
        <row r="367">
          <cell r="F367" t="str">
            <v>AFS.06.999.P30</v>
          </cell>
          <cell r="G367" t="str">
            <v>Other Transportation &amp; Messenger Services - Senior Professional (P3)</v>
          </cell>
        </row>
        <row r="368">
          <cell r="F368" t="str">
            <v>AFS.06.999.P40</v>
          </cell>
          <cell r="G368" t="str">
            <v>Other Transportation &amp; Messenger Services - Specialist Professional (P4)</v>
          </cell>
        </row>
        <row r="369">
          <cell r="F369" t="str">
            <v>AFS.06.999.P50</v>
          </cell>
          <cell r="G369" t="str">
            <v>Other Transportation &amp; Messenger Services - Expert Professional (P5)</v>
          </cell>
        </row>
        <row r="370">
          <cell r="F370" t="str">
            <v>AFS.06.999.S10</v>
          </cell>
          <cell r="G370" t="str">
            <v>Other Transportation &amp; Messenger Services - Entry Para-Professional (S1)</v>
          </cell>
        </row>
        <row r="371">
          <cell r="F371" t="str">
            <v>AFS.06.999.S20</v>
          </cell>
          <cell r="G371" t="str">
            <v>Other Transportation &amp; Messenger Services - Experienced Para-Professional (S2)</v>
          </cell>
        </row>
        <row r="372">
          <cell r="F372" t="str">
            <v>AFS.06.999.S30</v>
          </cell>
          <cell r="G372" t="str">
            <v>Other Transportation &amp; Messenger Services - Senior Para-Professional (S3)</v>
          </cell>
        </row>
        <row r="373">
          <cell r="F373" t="str">
            <v>AFS.06.999.S40</v>
          </cell>
          <cell r="G373" t="str">
            <v>Other Transportation &amp; Messenger Services - Specialist Para-Professional (S4)</v>
          </cell>
        </row>
        <row r="374">
          <cell r="F374" t="str">
            <v>AFS.07.001.M40</v>
          </cell>
          <cell r="G374" t="str">
            <v>Head Librarian - Senior Manager (M4)</v>
          </cell>
        </row>
        <row r="375">
          <cell r="F375" t="str">
            <v>AFS.07.002.M10</v>
          </cell>
          <cell r="G375" t="str">
            <v>Library Management - Team Leader (Para-Professionals) (M1)</v>
          </cell>
        </row>
        <row r="376">
          <cell r="F376" t="str">
            <v>AFS.07.002.M20</v>
          </cell>
          <cell r="G376" t="str">
            <v>Library Management - Team Leader (Professionals) (M2)</v>
          </cell>
        </row>
        <row r="377">
          <cell r="F377" t="str">
            <v>AFS.07.002.M30</v>
          </cell>
          <cell r="G377" t="str">
            <v>Library Management - Manager (M3)</v>
          </cell>
        </row>
        <row r="378">
          <cell r="F378" t="str">
            <v>AFS.07.003.P10</v>
          </cell>
          <cell r="G378" t="str">
            <v>Librarian - Entry Professional (P1)</v>
          </cell>
        </row>
        <row r="379">
          <cell r="F379" t="str">
            <v>AFS.07.003.P20</v>
          </cell>
          <cell r="G379" t="str">
            <v>Librarian - Experienced Professional (P2)</v>
          </cell>
        </row>
        <row r="380">
          <cell r="F380" t="str">
            <v>AFS.07.003.P30</v>
          </cell>
          <cell r="G380" t="str">
            <v>Librarian - Senior Professional (P3)</v>
          </cell>
        </row>
        <row r="381">
          <cell r="F381" t="str">
            <v>AFS.07.003.P40</v>
          </cell>
          <cell r="G381" t="str">
            <v>Librarian - Specialist Professional (P4)</v>
          </cell>
        </row>
        <row r="382">
          <cell r="F382" t="str">
            <v>AFS.07.003.P50</v>
          </cell>
          <cell r="G382" t="str">
            <v>Librarian - Expert Professional (P5)</v>
          </cell>
        </row>
        <row r="383">
          <cell r="F383" t="str">
            <v>AFS.07.004.S10</v>
          </cell>
          <cell r="G383" t="str">
            <v>Library Support - Entry Para-Professional (S1)</v>
          </cell>
        </row>
        <row r="384">
          <cell r="F384" t="str">
            <v>AFS.07.004.S20</v>
          </cell>
          <cell r="G384" t="str">
            <v>Library Support - Experienced Para-Professional (S2)</v>
          </cell>
        </row>
        <row r="385">
          <cell r="F385" t="str">
            <v>AFS.07.004.S30</v>
          </cell>
          <cell r="G385" t="str">
            <v>Library Support - Senior Para-Professional (S3)</v>
          </cell>
        </row>
        <row r="386">
          <cell r="F386" t="str">
            <v>AFS.07.004.S40</v>
          </cell>
          <cell r="G386" t="str">
            <v>Library Support - Specialist Para-Professional (S4)</v>
          </cell>
        </row>
        <row r="387">
          <cell r="F387" t="str">
            <v>AFS.07.005.P10</v>
          </cell>
          <cell r="G387" t="str">
            <v>Library Cataloging - Entry Professional (P1)</v>
          </cell>
        </row>
        <row r="388">
          <cell r="F388" t="str">
            <v>AFS.07.005.P20</v>
          </cell>
          <cell r="G388" t="str">
            <v>Library Cataloging - Experienced Professional (P2)</v>
          </cell>
        </row>
        <row r="389">
          <cell r="F389" t="str">
            <v>AFS.07.005.P30</v>
          </cell>
          <cell r="G389" t="str">
            <v>Library Cataloging - Senior Professional (P3)</v>
          </cell>
        </row>
        <row r="390">
          <cell r="F390" t="str">
            <v>AFS.07.005.P40</v>
          </cell>
          <cell r="G390" t="str">
            <v>Library Cataloging - Specialist Professional (P4)</v>
          </cell>
        </row>
        <row r="391">
          <cell r="F391" t="str">
            <v>AFS.07.005.P50</v>
          </cell>
          <cell r="G391" t="str">
            <v>Library Cataloging - Expert Professional (P5)</v>
          </cell>
        </row>
        <row r="392">
          <cell r="F392" t="str">
            <v>AFS.07.999.M10</v>
          </cell>
          <cell r="G392" t="str">
            <v>Other Library Services - Team Leader (Para-Professionals) (M1)</v>
          </cell>
        </row>
        <row r="393">
          <cell r="F393" t="str">
            <v>AFS.07.999.M20</v>
          </cell>
          <cell r="G393" t="str">
            <v>Other Library Services - Team Leader (Professionals) (M2)</v>
          </cell>
        </row>
        <row r="394">
          <cell r="F394" t="str">
            <v>AFS.07.999.M30</v>
          </cell>
          <cell r="G394" t="str">
            <v>Other Library Services - Manager (M3)</v>
          </cell>
        </row>
        <row r="395">
          <cell r="F395" t="str">
            <v>AFS.07.999.M40</v>
          </cell>
          <cell r="G395" t="str">
            <v>Other Library Services - Senior Manager (M4)</v>
          </cell>
        </row>
        <row r="396">
          <cell r="F396" t="str">
            <v>AFS.07.999.P10</v>
          </cell>
          <cell r="G396" t="str">
            <v>Other Library Services - Entry Professional (P1)</v>
          </cell>
        </row>
        <row r="397">
          <cell r="F397" t="str">
            <v>AFS.07.999.P20</v>
          </cell>
          <cell r="G397" t="str">
            <v>Other Library Services - Experienced Professional (P2)</v>
          </cell>
        </row>
        <row r="398">
          <cell r="F398" t="str">
            <v>AFS.07.999.P30</v>
          </cell>
          <cell r="G398" t="str">
            <v>Other Library Services - Senior Professional (P3)</v>
          </cell>
        </row>
        <row r="399">
          <cell r="F399" t="str">
            <v>AFS.07.999.P40</v>
          </cell>
          <cell r="G399" t="str">
            <v>Other Library Services - Specialist Professional (P4)</v>
          </cell>
        </row>
        <row r="400">
          <cell r="F400" t="str">
            <v>AFS.07.999.P50</v>
          </cell>
          <cell r="G400" t="str">
            <v>Other Library Services - Expert Professional (P5)</v>
          </cell>
        </row>
        <row r="401">
          <cell r="F401" t="str">
            <v>AFS.07.999.S10</v>
          </cell>
          <cell r="G401" t="str">
            <v>Other Library Services - Entry Para-Professional (S1)</v>
          </cell>
        </row>
        <row r="402">
          <cell r="F402" t="str">
            <v>AFS.07.999.S20</v>
          </cell>
          <cell r="G402" t="str">
            <v>Other Library Services - Experienced Para-Professional (S2)</v>
          </cell>
        </row>
        <row r="403">
          <cell r="F403" t="str">
            <v>AFS.07.999.S30</v>
          </cell>
          <cell r="G403" t="str">
            <v>Other Library Services - Senior Para-Professional (S3)</v>
          </cell>
        </row>
        <row r="404">
          <cell r="F404" t="str">
            <v>AFS.07.999.S40</v>
          </cell>
          <cell r="G404" t="str">
            <v>Other Library Services - Specialist Para-Professional (S4)</v>
          </cell>
        </row>
        <row r="405">
          <cell r="F405" t="str">
            <v>AFS.08.005.S10</v>
          </cell>
          <cell r="G405" t="str">
            <v>Firefighting/Emergency Response Services - Entry Para-Professional (S1)</v>
          </cell>
        </row>
        <row r="406">
          <cell r="F406" t="str">
            <v>AFS.08.005.S20</v>
          </cell>
          <cell r="G406" t="str">
            <v>Firefighting/Emergency Response Services - Experienced Para-Professional (S2)</v>
          </cell>
        </row>
        <row r="407">
          <cell r="F407" t="str">
            <v>AFS.08.005.S30</v>
          </cell>
          <cell r="G407" t="str">
            <v>Firefighting/Emergency Response Services - Senior Para-Professional (S3)</v>
          </cell>
        </row>
        <row r="408">
          <cell r="F408" t="str">
            <v>AFS.08.005.S40</v>
          </cell>
          <cell r="G408" t="str">
            <v>Firefighting/Emergency Response Services - Specialist Para-Professional (S4)</v>
          </cell>
        </row>
        <row r="409">
          <cell r="F409" t="str">
            <v>AFS.08.011.M10</v>
          </cell>
          <cell r="G409" t="str">
            <v>Police Management (Government) - Team Leader (Para-Professionals) (M1)</v>
          </cell>
        </row>
        <row r="410">
          <cell r="F410" t="str">
            <v>AFS.08.011.M30</v>
          </cell>
          <cell r="G410" t="str">
            <v>Police Management (Government) - Manager (M3)</v>
          </cell>
        </row>
        <row r="411">
          <cell r="F411" t="str">
            <v>AFS.08.011.M40</v>
          </cell>
          <cell r="G411" t="str">
            <v>Police Management (Government) - Senior Manager (M4)</v>
          </cell>
        </row>
        <row r="412">
          <cell r="F412" t="str">
            <v>AFS.08.012.S10</v>
          </cell>
          <cell r="G412" t="str">
            <v>Police Services (Government) - Entry Para-Professional (S1)</v>
          </cell>
        </row>
        <row r="413">
          <cell r="F413" t="str">
            <v>AFS.08.012.S20</v>
          </cell>
          <cell r="G413" t="str">
            <v>Police Services (Government) - Experienced Para-Professional (S2)</v>
          </cell>
        </row>
        <row r="414">
          <cell r="F414" t="str">
            <v>AFS.08.012.S30</v>
          </cell>
          <cell r="G414" t="str">
            <v>Police Services (Government) - Senior Para-Professional (S3)</v>
          </cell>
        </row>
        <row r="415">
          <cell r="F415" t="str">
            <v>AFS.08.012.S40</v>
          </cell>
          <cell r="G415" t="str">
            <v>Police Services (Government) - Specialist Para-Professional (S4)</v>
          </cell>
        </row>
        <row r="416">
          <cell r="F416" t="str">
            <v>AFS.08.016.S10</v>
          </cell>
          <cell r="G416" t="str">
            <v>Emergency Response Dispatch (Government) - Entry Para-Professional (S1)</v>
          </cell>
        </row>
        <row r="417">
          <cell r="F417" t="str">
            <v>AFS.08.016.S20</v>
          </cell>
          <cell r="G417" t="str">
            <v>Emergency Response Dispatch (Government) - Experienced Para-Professional (S2)</v>
          </cell>
        </row>
        <row r="418">
          <cell r="F418" t="str">
            <v>AFS.08.016.S30</v>
          </cell>
          <cell r="G418" t="str">
            <v>Emergency Response Dispatch (Government) - Senior Para-Professional (S3)</v>
          </cell>
        </row>
        <row r="419">
          <cell r="F419" t="str">
            <v>AFS.08.016.S40</v>
          </cell>
          <cell r="G419" t="str">
            <v>Emergency Response Dispatch (Government) - Specialist Para-Professional (S4)</v>
          </cell>
        </row>
        <row r="420">
          <cell r="F420" t="str">
            <v>AFS.08.999.M10</v>
          </cell>
          <cell r="G420" t="str">
            <v>Other Public Safety Services - Team Leader (Para-Professionals) (M1)</v>
          </cell>
        </row>
        <row r="421">
          <cell r="F421" t="str">
            <v>AFS.08.999.M30</v>
          </cell>
          <cell r="G421" t="str">
            <v>Other Public Safety Services - Manager (M3)</v>
          </cell>
        </row>
        <row r="422">
          <cell r="F422" t="str">
            <v>AFS.08.999.M40</v>
          </cell>
          <cell r="G422" t="str">
            <v>Other Public Safety Services - Senior Manager (M4)</v>
          </cell>
        </row>
        <row r="423">
          <cell r="F423" t="str">
            <v>AFS.08.999.S10</v>
          </cell>
          <cell r="G423" t="str">
            <v>Other Public Safety Services - Entry Para-Professional (S1)</v>
          </cell>
        </row>
        <row r="424">
          <cell r="F424" t="str">
            <v>AFS.08.999.S20</v>
          </cell>
          <cell r="G424" t="str">
            <v>Other Public Safety Services - Experienced Para-Professional (S2)</v>
          </cell>
        </row>
        <row r="425">
          <cell r="F425" t="str">
            <v>AFS.08.999.S30</v>
          </cell>
          <cell r="G425" t="str">
            <v>Other Public Safety Services - Senior Para-Professional (S3)</v>
          </cell>
        </row>
        <row r="426">
          <cell r="F426" t="str">
            <v>AFS.08.999.S40</v>
          </cell>
          <cell r="G426" t="str">
            <v>Other Public Safety Services - Specialist Para-Professional (S4)</v>
          </cell>
        </row>
        <row r="427">
          <cell r="F427" t="str">
            <v>AMT.01.001.E12</v>
          </cell>
          <cell r="G427" t="str">
            <v>Head of Asset Management (Financial Services) - Country Division (E1)</v>
          </cell>
        </row>
        <row r="428">
          <cell r="F428" t="str">
            <v>AMT.01.001.E13</v>
          </cell>
          <cell r="G428" t="str">
            <v>Head of Asset Management (Financial Services) - Country Multi-Profit Center/Group (E1)</v>
          </cell>
        </row>
        <row r="429">
          <cell r="F429" t="str">
            <v>AMT.01.001.E14</v>
          </cell>
          <cell r="G429" t="str">
            <v>Head of Asset Management (Financial Services) - Country Subsidiary (E1)</v>
          </cell>
        </row>
        <row r="430">
          <cell r="F430" t="str">
            <v>AMT.01.001.E21</v>
          </cell>
          <cell r="G430" t="str">
            <v>Head of Asset Management (Financial Services) - Country Parent/Independent (E2)</v>
          </cell>
        </row>
        <row r="431">
          <cell r="F431" t="str">
            <v>AMT.01.001.E22</v>
          </cell>
          <cell r="G431" t="str">
            <v>Head of Asset Management (Financial Services) - Regional (Multi-Country) Division (E2)</v>
          </cell>
        </row>
        <row r="432">
          <cell r="F432" t="str">
            <v>AMT.01.001.E23</v>
          </cell>
          <cell r="G432" t="str">
            <v>Head of Asset Management (Financial Services) - Regional (Multi-Country) Multi-Profit Center/Group (E2)</v>
          </cell>
        </row>
        <row r="433">
          <cell r="F433" t="str">
            <v>AMT.01.001.E24</v>
          </cell>
          <cell r="G433" t="str">
            <v>Head of Asset Management (Financial Services) - Regional (Multi-Country) Subsidiary (E2)</v>
          </cell>
        </row>
        <row r="434">
          <cell r="F434" t="str">
            <v>AMT.01.001.E31</v>
          </cell>
          <cell r="G434" t="str">
            <v>Head of Asset Management (Financial Services) - Regional (Multi-Country) Parent/Independent (E3)</v>
          </cell>
        </row>
        <row r="435">
          <cell r="F435" t="str">
            <v>AMT.01.001.E32</v>
          </cell>
          <cell r="G435" t="str">
            <v>Head of Asset Management (Financial Services) - Global Division (E3)</v>
          </cell>
        </row>
        <row r="436">
          <cell r="F436" t="str">
            <v>AMT.01.001.E33</v>
          </cell>
          <cell r="G436" t="str">
            <v>Head of Asset Management (Financial Services) - Global Multi-Profit Center/Group (E3)</v>
          </cell>
        </row>
        <row r="437">
          <cell r="F437" t="str">
            <v>AMT.01.001.E34</v>
          </cell>
          <cell r="G437" t="str">
            <v>Head of Asset Management (Financial Services) - Global Subsidiary (E3)</v>
          </cell>
        </row>
        <row r="438">
          <cell r="F438" t="str">
            <v>AMT.01.001.E41</v>
          </cell>
          <cell r="G438" t="str">
            <v>Head of Asset Management (Financial Services) - Global Parent/Independent (E4)</v>
          </cell>
        </row>
        <row r="439">
          <cell r="F439" t="str">
            <v>AMT.02.001.E10</v>
          </cell>
          <cell r="G439" t="str">
            <v>Asset Management Operations Support (Financial Services &amp; Internet) - Executive Level 1 (E1)</v>
          </cell>
        </row>
        <row r="440">
          <cell r="F440" t="str">
            <v>AMT.02.001.E20</v>
          </cell>
          <cell r="G440" t="str">
            <v>Asset Management Operations Support (Financial Services &amp; Internet) - Executive Level 2 (E2)</v>
          </cell>
        </row>
        <row r="441">
          <cell r="F441" t="str">
            <v>AMT.02.001.E30</v>
          </cell>
          <cell r="G441" t="str">
            <v>Asset Management Operations Support (Financial Services &amp; Internet) - Executive Level 3 (E3)</v>
          </cell>
        </row>
        <row r="442">
          <cell r="F442" t="str">
            <v>AMT.02.001.M10</v>
          </cell>
          <cell r="G442" t="str">
            <v>Asset Management Operations Support (Financial Services &amp; Internet) - Team Leader (Para-Professionals) (M1)</v>
          </cell>
        </row>
        <row r="443">
          <cell r="F443" t="str">
            <v>AMT.02.001.M20</v>
          </cell>
          <cell r="G443" t="str">
            <v>Asset Management Operations Support (Financial Services &amp; Internet) - Team Leader (Professionals) (M2)</v>
          </cell>
        </row>
        <row r="444">
          <cell r="F444" t="str">
            <v>AMT.02.001.M30</v>
          </cell>
          <cell r="G444" t="str">
            <v>Asset Management Operations Support (Financial Services &amp; Internet) - Manager (M3)</v>
          </cell>
        </row>
        <row r="445">
          <cell r="F445" t="str">
            <v>AMT.02.001.M40</v>
          </cell>
          <cell r="G445" t="str">
            <v>Asset Management Operations Support (Financial Services &amp; Internet) - Senior Manager (M4)</v>
          </cell>
        </row>
        <row r="446">
          <cell r="F446" t="str">
            <v>AMT.02.001.M50</v>
          </cell>
          <cell r="G446" t="str">
            <v>Asset Management Operations Support (Financial Services &amp; Internet) - Senior Manager II (M5)</v>
          </cell>
        </row>
        <row r="447">
          <cell r="F447" t="str">
            <v>AMT.02.001.P10</v>
          </cell>
          <cell r="G447" t="str">
            <v>Asset Management Operations Support (Financial Services &amp; Internet) - Entry Professional (P1)</v>
          </cell>
        </row>
        <row r="448">
          <cell r="F448" t="str">
            <v>AMT.02.001.P20</v>
          </cell>
          <cell r="G448" t="str">
            <v>Asset Management Operations Support (Financial Services &amp; Internet) - Experienced Professional (P2)</v>
          </cell>
        </row>
        <row r="449">
          <cell r="F449" t="str">
            <v>AMT.02.001.P30</v>
          </cell>
          <cell r="G449" t="str">
            <v>Asset Management Operations Support (Financial Services &amp; Internet) - Senior Professional (P3)</v>
          </cell>
        </row>
        <row r="450">
          <cell r="F450" t="str">
            <v>AMT.02.001.P40</v>
          </cell>
          <cell r="G450" t="str">
            <v>Asset Management Operations Support (Financial Services &amp; Internet) - Specialist Professional (P4)</v>
          </cell>
        </row>
        <row r="451">
          <cell r="F451" t="str">
            <v>AMT.02.001.P50</v>
          </cell>
          <cell r="G451" t="str">
            <v>Asset Management Operations Support (Financial Services &amp; Internet) - Expert Professional (P5)</v>
          </cell>
        </row>
        <row r="452">
          <cell r="F452" t="str">
            <v>AMT.02.001.S10</v>
          </cell>
          <cell r="G452" t="str">
            <v>Asset Management Operations Support (Financial Services &amp; Internet) - Entry Para-Professional (S1)</v>
          </cell>
        </row>
        <row r="453">
          <cell r="F453" t="str">
            <v>AMT.02.001.S20</v>
          </cell>
          <cell r="G453" t="str">
            <v>Asset Management Operations Support (Financial Services &amp; Internet) - Experienced Para-Professional (S2)</v>
          </cell>
        </row>
        <row r="454">
          <cell r="F454" t="str">
            <v>AMT.02.001.S30</v>
          </cell>
          <cell r="G454" t="str">
            <v>Asset Management Operations Support (Financial Services &amp; Internet) - Senior Para-Professional (S3)</v>
          </cell>
        </row>
        <row r="455">
          <cell r="F455" t="str">
            <v>AMT.03.001.E10</v>
          </cell>
          <cell r="G455" t="str">
            <v>Asset Allocation (Financial Services) - Executive Level 1 (E1)</v>
          </cell>
        </row>
        <row r="456">
          <cell r="F456" t="str">
            <v>AMT.03.001.E20</v>
          </cell>
          <cell r="G456" t="str">
            <v>Asset Allocation (Financial Services) - Executive Level 2 (E2)</v>
          </cell>
        </row>
        <row r="457">
          <cell r="F457" t="str">
            <v>AMT.03.001.E30</v>
          </cell>
          <cell r="G457" t="str">
            <v>Asset Allocation (Financial Services) - Executive Level 3 (E3)</v>
          </cell>
        </row>
        <row r="458">
          <cell r="F458" t="str">
            <v>AMT.03.001.M20</v>
          </cell>
          <cell r="G458" t="str">
            <v>Asset Allocation (Financial Services) - Team Leader (Professionals) (M2)</v>
          </cell>
        </row>
        <row r="459">
          <cell r="F459" t="str">
            <v>AMT.03.001.M30</v>
          </cell>
          <cell r="G459" t="str">
            <v>Asset Allocation (Financial Services) - Manager (M3)</v>
          </cell>
        </row>
        <row r="460">
          <cell r="F460" t="str">
            <v>AMT.03.001.M40</v>
          </cell>
          <cell r="G460" t="str">
            <v>Asset Allocation (Financial Services) - Senior Manager (M4)</v>
          </cell>
        </row>
        <row r="461">
          <cell r="F461" t="str">
            <v>AMT.03.001.M50</v>
          </cell>
          <cell r="G461" t="str">
            <v>Asset Allocation (Financial Services) - Senior Manager II (M5)</v>
          </cell>
        </row>
        <row r="462">
          <cell r="F462" t="str">
            <v>AMT.03.001.P10</v>
          </cell>
          <cell r="G462" t="str">
            <v>Asset Allocation (Financial Services) - Entry Professional (P1)</v>
          </cell>
        </row>
        <row r="463">
          <cell r="F463" t="str">
            <v>AMT.03.001.P20</v>
          </cell>
          <cell r="G463" t="str">
            <v>Asset Allocation (Financial Services) - Experienced Professional (P2)</v>
          </cell>
        </row>
        <row r="464">
          <cell r="F464" t="str">
            <v>AMT.03.001.P30</v>
          </cell>
          <cell r="G464" t="str">
            <v>Asset Allocation (Financial Services) - Senior Professional (P3)</v>
          </cell>
        </row>
        <row r="465">
          <cell r="F465" t="str">
            <v>AMT.03.001.P40</v>
          </cell>
          <cell r="G465" t="str">
            <v>Asset Allocation (Financial Services) - Specialist Professional (P4)</v>
          </cell>
        </row>
        <row r="466">
          <cell r="F466" t="str">
            <v>AMT.03.001.P50</v>
          </cell>
          <cell r="G466" t="str">
            <v>Asset Allocation (Financial Services) - Expert Professional (P5)</v>
          </cell>
        </row>
        <row r="467">
          <cell r="F467" t="str">
            <v>AMT.03.002.E10</v>
          </cell>
          <cell r="G467" t="str">
            <v>Investment Performance Analysis (Financial Services) - Executive Level 1 (E1)</v>
          </cell>
        </row>
        <row r="468">
          <cell r="F468" t="str">
            <v>AMT.03.002.E20</v>
          </cell>
          <cell r="G468" t="str">
            <v>Investment Performance Analysis (Financial Services) - Executive Level 2 (E2)</v>
          </cell>
        </row>
        <row r="469">
          <cell r="F469" t="str">
            <v>AMT.03.002.E30</v>
          </cell>
          <cell r="G469" t="str">
            <v>Investment Performance Analysis (Financial Services) - Executive Level 3 (E3)</v>
          </cell>
        </row>
        <row r="470">
          <cell r="F470" t="str">
            <v>AMT.03.002.M20</v>
          </cell>
          <cell r="G470" t="str">
            <v>Investment Performance Analysis (Financial Services) - Team Leader (Professionals) (M2)</v>
          </cell>
        </row>
        <row r="471">
          <cell r="F471" t="str">
            <v>AMT.03.002.M30</v>
          </cell>
          <cell r="G471" t="str">
            <v>Investment Performance Analysis (Financial Services) - Manager (M3)</v>
          </cell>
        </row>
        <row r="472">
          <cell r="F472" t="str">
            <v>AMT.03.002.M40</v>
          </cell>
          <cell r="G472" t="str">
            <v>Investment Performance Analysis (Financial Services) - Senior Manager (M4)</v>
          </cell>
        </row>
        <row r="473">
          <cell r="F473" t="str">
            <v>AMT.03.002.M50</v>
          </cell>
          <cell r="G473" t="str">
            <v>Investment Performance Analysis (Financial Services) - Senior Manager II (M5)</v>
          </cell>
        </row>
        <row r="474">
          <cell r="F474" t="str">
            <v>AMT.03.002.P10</v>
          </cell>
          <cell r="G474" t="str">
            <v>Investment Performance Analysis (Financial Services) - Entry Professional (P1)</v>
          </cell>
        </row>
        <row r="475">
          <cell r="F475" t="str">
            <v>AMT.03.002.P20</v>
          </cell>
          <cell r="G475" t="str">
            <v>Investment Performance Analysis (Financial Services) - Experienced Professional (P2)</v>
          </cell>
        </row>
        <row r="476">
          <cell r="F476" t="str">
            <v>AMT.03.002.P30</v>
          </cell>
          <cell r="G476" t="str">
            <v>Investment Performance Analysis (Financial Services) - Senior Professional (P3)</v>
          </cell>
        </row>
        <row r="477">
          <cell r="F477" t="str">
            <v>AMT.03.002.P40</v>
          </cell>
          <cell r="G477" t="str">
            <v>Investment Performance Analysis (Financial Services) - Specialist Professional (P4)</v>
          </cell>
        </row>
        <row r="478">
          <cell r="F478" t="str">
            <v>AMT.03.002.P50</v>
          </cell>
          <cell r="G478" t="str">
            <v>Investment Performance Analysis (Financial Services) - Expert Professional (P5)</v>
          </cell>
        </row>
        <row r="479">
          <cell r="F479" t="str">
            <v>AMT.03.003.E10</v>
          </cell>
          <cell r="G479" t="str">
            <v>Quantitative Investments (Financial Services) - Executive Level 1 (E1)</v>
          </cell>
        </row>
        <row r="480">
          <cell r="F480" t="str">
            <v>AMT.03.003.E20</v>
          </cell>
          <cell r="G480" t="str">
            <v>Quantitative Investments (Financial Services) - Executive Level 2 (E2)</v>
          </cell>
        </row>
        <row r="481">
          <cell r="F481" t="str">
            <v>AMT.03.003.E30</v>
          </cell>
          <cell r="G481" t="str">
            <v>Quantitative Investments (Financial Services) - Executive Level 3 (E3)</v>
          </cell>
        </row>
        <row r="482">
          <cell r="F482" t="str">
            <v>AMT.03.003.M20</v>
          </cell>
          <cell r="G482" t="str">
            <v>Quantitative Investments (Financial Services) - Team Leader (Professionals) (M2)</v>
          </cell>
        </row>
        <row r="483">
          <cell r="F483" t="str">
            <v>AMT.03.003.M30</v>
          </cell>
          <cell r="G483" t="str">
            <v>Quantitative Investments (Financial Services) - Manager (M3)</v>
          </cell>
        </row>
        <row r="484">
          <cell r="F484" t="str">
            <v>AMT.03.003.M40</v>
          </cell>
          <cell r="G484" t="str">
            <v>Quantitative Investments (Financial Services) - Senior Manager (M4)</v>
          </cell>
        </row>
        <row r="485">
          <cell r="F485" t="str">
            <v>AMT.03.003.M50</v>
          </cell>
          <cell r="G485" t="str">
            <v>Quantitative Investments (Financial Services) - Senior Manager II (M5)</v>
          </cell>
        </row>
        <row r="486">
          <cell r="F486" t="str">
            <v>AMT.03.003.P10</v>
          </cell>
          <cell r="G486" t="str">
            <v>Quantitative Investments (Financial Services) - Entry Professional (P1)</v>
          </cell>
        </row>
        <row r="487">
          <cell r="F487" t="str">
            <v>AMT.03.003.P20</v>
          </cell>
          <cell r="G487" t="str">
            <v>Quantitative Investments (Financial Services) - Experienced Professional (P2)</v>
          </cell>
        </row>
        <row r="488">
          <cell r="F488" t="str">
            <v>AMT.03.003.P30</v>
          </cell>
          <cell r="G488" t="str">
            <v>Quantitative Investments (Financial Services) - Senior Professional (P3)</v>
          </cell>
        </row>
        <row r="489">
          <cell r="F489" t="str">
            <v>AMT.03.003.P40</v>
          </cell>
          <cell r="G489" t="str">
            <v>Quantitative Investments (Financial Services) - Specialist Professional (P4)</v>
          </cell>
        </row>
        <row r="490">
          <cell r="F490" t="str">
            <v>AMT.03.003.P50</v>
          </cell>
          <cell r="G490" t="str">
            <v>Quantitative Investments (Financial Services) - Expert Professional (P5)</v>
          </cell>
        </row>
        <row r="491">
          <cell r="F491" t="str">
            <v>AMT.03.004.M20</v>
          </cell>
          <cell r="G491" t="str">
            <v>Sustainable Investment Strategy (Financial Services) - Team Leader (Professionals) (M2)</v>
          </cell>
        </row>
        <row r="492">
          <cell r="F492" t="str">
            <v>AMT.03.004.M30</v>
          </cell>
          <cell r="G492" t="str">
            <v>Sustainable Investment Strategy (Financial Services) - Manager (M3)</v>
          </cell>
        </row>
        <row r="493">
          <cell r="F493" t="str">
            <v>AMT.03.004.M40</v>
          </cell>
          <cell r="G493" t="str">
            <v>Sustainable Investment Strategy (Financial Services) - Senior Manager (M4)</v>
          </cell>
        </row>
        <row r="494">
          <cell r="F494" t="str">
            <v>AMT.03.004.M50</v>
          </cell>
          <cell r="G494" t="str">
            <v>Sustainable Investment Strategy (Financial Services) - Senior Manager II (M5)</v>
          </cell>
        </row>
        <row r="495">
          <cell r="F495" t="str">
            <v>AMT.03.004.P10</v>
          </cell>
          <cell r="G495" t="str">
            <v>Sustainable Investment Strategy (Financial Services) - Entry Professional (P1)</v>
          </cell>
        </row>
        <row r="496">
          <cell r="F496" t="str">
            <v>AMT.03.004.P20</v>
          </cell>
          <cell r="G496" t="str">
            <v>Sustainable Investment Strategy (Financial Services) - Experienced Professional (P2)</v>
          </cell>
        </row>
        <row r="497">
          <cell r="F497" t="str">
            <v>AMT.03.004.P30</v>
          </cell>
          <cell r="G497" t="str">
            <v>Sustainable Investment Strategy (Financial Services) - Senior Professional (P3)</v>
          </cell>
        </row>
        <row r="498">
          <cell r="F498" t="str">
            <v>AMT.03.004.P40</v>
          </cell>
          <cell r="G498" t="str">
            <v>Sustainable Investment Strategy (Financial Services) - Specialist Professional (P4)</v>
          </cell>
        </row>
        <row r="499">
          <cell r="F499" t="str">
            <v>AMT.03.004.P50</v>
          </cell>
          <cell r="G499" t="str">
            <v>Sustainable Investment Strategy (Financial Services) - Expert Professional (P5)</v>
          </cell>
        </row>
        <row r="500">
          <cell r="F500" t="str">
            <v>AMT.03.999.M20</v>
          </cell>
          <cell r="G500" t="str">
            <v>Other Investment Management Strategy &amp; Analysis - Team Leader (Professionals) (M2)</v>
          </cell>
        </row>
        <row r="501">
          <cell r="F501" t="str">
            <v>AMT.03.999.M30</v>
          </cell>
          <cell r="G501" t="str">
            <v>Other Investment Management Strategy &amp; Analysis - Manager (M3)</v>
          </cell>
        </row>
        <row r="502">
          <cell r="F502" t="str">
            <v>AMT.03.999.M40</v>
          </cell>
          <cell r="G502" t="str">
            <v>Other Investment Management Strategy &amp; Analysis - Senior Manager (M4)</v>
          </cell>
        </row>
        <row r="503">
          <cell r="F503" t="str">
            <v>AMT.03.999.P10</v>
          </cell>
          <cell r="G503" t="str">
            <v>Other Investment Management Strategy &amp; Analysis - Entry Professional (P1)</v>
          </cell>
        </row>
        <row r="504">
          <cell r="F504" t="str">
            <v>AMT.03.999.P20</v>
          </cell>
          <cell r="G504" t="str">
            <v>Other Investment Management Strategy &amp; Analysis - Experienced Professional (P2)</v>
          </cell>
        </row>
        <row r="505">
          <cell r="F505" t="str">
            <v>AMT.03.999.P30</v>
          </cell>
          <cell r="G505" t="str">
            <v>Other Investment Management Strategy &amp; Analysis - Senior Professional (P3)</v>
          </cell>
        </row>
        <row r="506">
          <cell r="F506" t="str">
            <v>AMT.03.999.P40</v>
          </cell>
          <cell r="G506" t="str">
            <v>Other Investment Management Strategy &amp; Analysis - Specialist Professional (P4)</v>
          </cell>
        </row>
        <row r="507">
          <cell r="F507" t="str">
            <v>AMT.03.999.P50</v>
          </cell>
          <cell r="G507" t="str">
            <v>Other Investment Management Strategy &amp; Analysis - Expert Professional (P5)</v>
          </cell>
        </row>
        <row r="508">
          <cell r="F508" t="str">
            <v>AMT.04.001.E10</v>
          </cell>
          <cell r="G508" t="str">
            <v>Portfolio/Fund Management (Financial Services &amp; Internet) - Executive Level 1 (E1)</v>
          </cell>
        </row>
        <row r="509">
          <cell r="F509" t="str">
            <v>AMT.04.001.E20</v>
          </cell>
          <cell r="G509" t="str">
            <v>Portfolio/Fund Management (Financial Services &amp; Internet) - Executive Level 2 (E2)</v>
          </cell>
        </row>
        <row r="510">
          <cell r="F510" t="str">
            <v>AMT.04.001.E30</v>
          </cell>
          <cell r="G510" t="str">
            <v>Portfolio/Fund Management (Financial Services &amp; Internet) - Executive Level 3 (E3)</v>
          </cell>
        </row>
        <row r="511">
          <cell r="F511" t="str">
            <v>AMT.04.001.M20</v>
          </cell>
          <cell r="G511" t="str">
            <v>Portfolio/Fund Management (Financial Services &amp; Internet) - Team Leader (Professionals) (M2)</v>
          </cell>
        </row>
        <row r="512">
          <cell r="F512" t="str">
            <v>AMT.04.001.M30</v>
          </cell>
          <cell r="G512" t="str">
            <v>Portfolio/Fund Management (Financial Services &amp; Internet) - Manager (M3)</v>
          </cell>
        </row>
        <row r="513">
          <cell r="F513" t="str">
            <v>AMT.04.001.M40</v>
          </cell>
          <cell r="G513" t="str">
            <v>Portfolio/Fund Management (Financial Services &amp; Internet) - Senior Manager (M4)</v>
          </cell>
        </row>
        <row r="514">
          <cell r="F514" t="str">
            <v>AMT.04.001.M50</v>
          </cell>
          <cell r="G514" t="str">
            <v>Portfolio/Fund Management (Financial Services &amp; Internet) - Senior Manager II (M5)</v>
          </cell>
        </row>
        <row r="515">
          <cell r="F515" t="str">
            <v>AMT.04.001.P10</v>
          </cell>
          <cell r="G515" t="str">
            <v>Portfolio/Fund Management (Financial Services &amp; Internet) - Entry Professional (P1)</v>
          </cell>
        </row>
        <row r="516">
          <cell r="F516" t="str">
            <v>AMT.04.001.P20</v>
          </cell>
          <cell r="G516" t="str">
            <v>Portfolio/Fund Management (Financial Services &amp; Internet) - Experienced Professional (P2)</v>
          </cell>
        </row>
        <row r="517">
          <cell r="F517" t="str">
            <v>AMT.04.001.P30</v>
          </cell>
          <cell r="G517" t="str">
            <v>Portfolio/Fund Management (Financial Services &amp; Internet) - Senior Professional (P3)</v>
          </cell>
        </row>
        <row r="518">
          <cell r="F518" t="str">
            <v>AMT.04.001.P40</v>
          </cell>
          <cell r="G518" t="str">
            <v>Portfolio/Fund Management (Financial Services &amp; Internet) - Specialist Professional (P4)</v>
          </cell>
        </row>
        <row r="519">
          <cell r="F519" t="str">
            <v>AMT.04.001.P50</v>
          </cell>
          <cell r="G519" t="str">
            <v>Portfolio/Fund Management (Financial Services &amp; Internet) - Expert Professional (P5)</v>
          </cell>
        </row>
        <row r="520">
          <cell r="F520" t="str">
            <v>AMT.04.001.P60</v>
          </cell>
          <cell r="G520" t="str">
            <v>Portfolio/Fund Management (Financial Services &amp; Internet) - Pre-eminent Professional (P6)</v>
          </cell>
        </row>
        <row r="521">
          <cell r="F521" t="str">
            <v>AMT.04.002.M10</v>
          </cell>
          <cell r="G521" t="str">
            <v>Portfolio/Fund Management Support (Financial Services) - Team Leader (Para-Professionals) (M1)</v>
          </cell>
        </row>
        <row r="522">
          <cell r="F522" t="str">
            <v>AMT.04.002.S10</v>
          </cell>
          <cell r="G522" t="str">
            <v>Portfolio/Fund Management Support (Financial Services) - Entry Para-Professional (S1)</v>
          </cell>
        </row>
        <row r="523">
          <cell r="F523" t="str">
            <v>AMT.04.002.S20</v>
          </cell>
          <cell r="G523" t="str">
            <v>Portfolio/Fund Management Support (Financial Services) - Experienced Para-Professional (S2)</v>
          </cell>
        </row>
        <row r="524">
          <cell r="F524" t="str">
            <v>AMT.04.002.S30</v>
          </cell>
          <cell r="G524" t="str">
            <v>Portfolio/Fund Management Support (Financial Services) - Senior Para-Professional (S3)</v>
          </cell>
        </row>
        <row r="525">
          <cell r="F525" t="str">
            <v>AMT.04.002.S40</v>
          </cell>
          <cell r="G525" t="str">
            <v>Portfolio/Fund Management Support (Financial Services) - Specialist Para-Professional (S4)</v>
          </cell>
        </row>
        <row r="526">
          <cell r="F526" t="str">
            <v>AMT.04.003.E10</v>
          </cell>
          <cell r="G526" t="str">
            <v>Portfolio/Fund Management: Private Client (Financial Services) - Executive Level 1 (E1)</v>
          </cell>
        </row>
        <row r="527">
          <cell r="F527" t="str">
            <v>AMT.04.003.E20</v>
          </cell>
          <cell r="G527" t="str">
            <v>Portfolio/Fund Management: Private Client (Financial Services) - Executive Level 2 (E2)</v>
          </cell>
        </row>
        <row r="528">
          <cell r="F528" t="str">
            <v>AMT.04.003.E30</v>
          </cell>
          <cell r="G528" t="str">
            <v>Portfolio/Fund Management: Private Client (Financial Services) - Executive Level 3 (E3)</v>
          </cell>
        </row>
        <row r="529">
          <cell r="F529" t="str">
            <v>AMT.04.003.M20</v>
          </cell>
          <cell r="G529" t="str">
            <v>Portfolio/Fund Management: Private Client (Financial Services) - Team Leader (Professionals) (M2)</v>
          </cell>
        </row>
        <row r="530">
          <cell r="F530" t="str">
            <v>AMT.04.003.M30</v>
          </cell>
          <cell r="G530" t="str">
            <v>Portfolio/Fund Management: Private Client (Financial Services) - Manager (M3)</v>
          </cell>
        </row>
        <row r="531">
          <cell r="F531" t="str">
            <v>AMT.04.003.M40</v>
          </cell>
          <cell r="G531" t="str">
            <v>Portfolio/Fund Management: Private Client (Financial Services) - Senior Manager (M4)</v>
          </cell>
        </row>
        <row r="532">
          <cell r="F532" t="str">
            <v>AMT.04.003.M50</v>
          </cell>
          <cell r="G532" t="str">
            <v>Portfolio/Fund Management: Private Client (Financial Services) - Senior Manager II (M5)</v>
          </cell>
        </row>
        <row r="533">
          <cell r="F533" t="str">
            <v>AMT.04.003.P10</v>
          </cell>
          <cell r="G533" t="str">
            <v>Portfolio/Fund Management: Private Client (Financial Services) - Entry Professional (P1)</v>
          </cell>
        </row>
        <row r="534">
          <cell r="F534" t="str">
            <v>AMT.04.003.P20</v>
          </cell>
          <cell r="G534" t="str">
            <v>Portfolio/Fund Management: Private Client (Financial Services) - Experienced Professional (P2)</v>
          </cell>
        </row>
        <row r="535">
          <cell r="F535" t="str">
            <v>AMT.04.003.P30</v>
          </cell>
          <cell r="G535" t="str">
            <v>Portfolio/Fund Management: Private Client (Financial Services) - Senior Professional (P3)</v>
          </cell>
        </row>
        <row r="536">
          <cell r="F536" t="str">
            <v>AMT.04.003.P40</v>
          </cell>
          <cell r="G536" t="str">
            <v>Portfolio/Fund Management: Private Client (Financial Services) - Specialist Professional (P4)</v>
          </cell>
        </row>
        <row r="537">
          <cell r="F537" t="str">
            <v>AMT.04.003.P50</v>
          </cell>
          <cell r="G537" t="str">
            <v>Portfolio/Fund Management: Private Client (Financial Services) - Expert Professional (P5)</v>
          </cell>
        </row>
        <row r="538">
          <cell r="F538" t="str">
            <v>AMT.04.003.P60</v>
          </cell>
          <cell r="G538" t="str">
            <v>Portfolio/Fund Management: Private Client (Financial Services) - Pre-eminent Professional (P6)</v>
          </cell>
        </row>
        <row r="539">
          <cell r="F539" t="str">
            <v>AMT.04.004.M20</v>
          </cell>
          <cell r="G539" t="str">
            <v>Fund of Funds Management (Financial Services) - Team Leader (Professionals) (M2)</v>
          </cell>
        </row>
        <row r="540">
          <cell r="F540" t="str">
            <v>AMT.04.004.M30</v>
          </cell>
          <cell r="G540" t="str">
            <v>Fund of Funds Management (Financial Services) - Manager (M3)</v>
          </cell>
        </row>
        <row r="541">
          <cell r="F541" t="str">
            <v>AMT.04.004.M40</v>
          </cell>
          <cell r="G541" t="str">
            <v>Fund of Funds Management (Financial Services) - Senior Manager (M4)</v>
          </cell>
        </row>
        <row r="542">
          <cell r="F542" t="str">
            <v>AMT.04.004.P10</v>
          </cell>
          <cell r="G542" t="str">
            <v>Fund of Funds Management (Financial Services) - Entry Professional (P1)</v>
          </cell>
        </row>
        <row r="543">
          <cell r="F543" t="str">
            <v>AMT.04.004.P20</v>
          </cell>
          <cell r="G543" t="str">
            <v>Fund of Funds Management (Financial Services) - Experienced Professional (P2)</v>
          </cell>
        </row>
        <row r="544">
          <cell r="F544" t="str">
            <v>AMT.04.004.P30</v>
          </cell>
          <cell r="G544" t="str">
            <v>Fund of Funds Management (Financial Services) - Senior Professional (P3)</v>
          </cell>
        </row>
        <row r="545">
          <cell r="F545" t="str">
            <v>AMT.04.004.P40</v>
          </cell>
          <cell r="G545" t="str">
            <v>Fund of Funds Management (Financial Services) - Specialist Professional (P4)</v>
          </cell>
        </row>
        <row r="546">
          <cell r="F546" t="str">
            <v>AMT.04.004.P50</v>
          </cell>
          <cell r="G546" t="str">
            <v>Fund of Funds Management (Financial Services) - Expert Professional (P5)</v>
          </cell>
        </row>
        <row r="547">
          <cell r="F547" t="str">
            <v>AMT.04.004.P60</v>
          </cell>
          <cell r="G547" t="str">
            <v>Fund of Funds Management (Financial Services) - Pre-eminent Professional (P6)</v>
          </cell>
        </row>
        <row r="548">
          <cell r="F548" t="str">
            <v>AMT.04.005.E10</v>
          </cell>
          <cell r="G548" t="str">
            <v>External Investments (Financial Services) - Executive Level 1 (E1)</v>
          </cell>
        </row>
        <row r="549">
          <cell r="F549" t="str">
            <v>AMT.04.005.E20</v>
          </cell>
          <cell r="G549" t="str">
            <v>External Investments (Financial Services) - Executive Level 2 (E2)</v>
          </cell>
        </row>
        <row r="550">
          <cell r="F550" t="str">
            <v>AMT.04.005.E30</v>
          </cell>
          <cell r="G550" t="str">
            <v>External Investments (Financial Services) - Executive Level 3 (E3)</v>
          </cell>
        </row>
        <row r="551">
          <cell r="F551" t="str">
            <v>AMT.04.005.M20</v>
          </cell>
          <cell r="G551" t="str">
            <v>External Investments (Financial Services) - Team Leader (Professionals) (M2)</v>
          </cell>
        </row>
        <row r="552">
          <cell r="F552" t="str">
            <v>AMT.04.005.M30</v>
          </cell>
          <cell r="G552" t="str">
            <v>External Investments (Financial Services) - Manager (M3)</v>
          </cell>
        </row>
        <row r="553">
          <cell r="F553" t="str">
            <v>AMT.04.005.M40</v>
          </cell>
          <cell r="G553" t="str">
            <v>External Investments (Financial Services) - Senior Manager (M4)</v>
          </cell>
        </row>
        <row r="554">
          <cell r="F554" t="str">
            <v>AMT.04.005.M50</v>
          </cell>
          <cell r="G554" t="str">
            <v>External Investments (Financial Services) - Senior Manager II (M5)</v>
          </cell>
        </row>
        <row r="555">
          <cell r="F555" t="str">
            <v>AMT.04.005.P10</v>
          </cell>
          <cell r="G555" t="str">
            <v>External Investments (Financial Services) - Entry Professional (P1)</v>
          </cell>
        </row>
        <row r="556">
          <cell r="F556" t="str">
            <v>AMT.04.005.P20</v>
          </cell>
          <cell r="G556" t="str">
            <v>External Investments (Financial Services) - Experienced Professional (P2)</v>
          </cell>
        </row>
        <row r="557">
          <cell r="F557" t="str">
            <v>AMT.04.005.P30</v>
          </cell>
          <cell r="G557" t="str">
            <v>External Investments (Financial Services) - Senior Professional (P3)</v>
          </cell>
        </row>
        <row r="558">
          <cell r="F558" t="str">
            <v>AMT.04.005.P40</v>
          </cell>
          <cell r="G558" t="str">
            <v>External Investments (Financial Services) - Specialist Professional (P4)</v>
          </cell>
        </row>
        <row r="559">
          <cell r="F559" t="str">
            <v>AMT.04.005.P50</v>
          </cell>
          <cell r="G559" t="str">
            <v>External Investments (Financial Services) - Expert Professional (P5)</v>
          </cell>
        </row>
        <row r="560">
          <cell r="F560" t="str">
            <v>AMT.04.005.P60</v>
          </cell>
          <cell r="G560" t="str">
            <v>External Investments (Financial Services) - Pre-eminent Professional (P6)</v>
          </cell>
        </row>
        <row r="561">
          <cell r="F561" t="str">
            <v>AMT.05.001.E10</v>
          </cell>
          <cell r="G561" t="str">
            <v>Head of Trust (Financial Services) - Executive Level 1 (E1)</v>
          </cell>
        </row>
        <row r="562">
          <cell r="F562" t="str">
            <v>AMT.05.001.E20</v>
          </cell>
          <cell r="G562" t="str">
            <v>Head of Trust (Financial Services) - Executive Level 2 (E2)</v>
          </cell>
        </row>
        <row r="563">
          <cell r="F563" t="str">
            <v>AMT.05.001.E30</v>
          </cell>
          <cell r="G563" t="str">
            <v>Head of Trust (Financial Services) - Executive Level 3 (E3)</v>
          </cell>
        </row>
        <row r="564">
          <cell r="F564" t="str">
            <v>AMT.05.001.M50</v>
          </cell>
          <cell r="G564" t="str">
            <v>Head of Trust (Financial Services) - Senior Manager II (M5)</v>
          </cell>
        </row>
        <row r="565">
          <cell r="F565" t="str">
            <v>AMT.05.002.E10</v>
          </cell>
          <cell r="G565" t="str">
            <v>Head of Trust Investments (Financial Services) - Executive Level 1 (E1)</v>
          </cell>
        </row>
        <row r="566">
          <cell r="F566" t="str">
            <v>AMT.05.002.E20</v>
          </cell>
          <cell r="G566" t="str">
            <v>Head of Trust Investments (Financial Services) - Executive Level 2 (E2)</v>
          </cell>
        </row>
        <row r="567">
          <cell r="F567" t="str">
            <v>AMT.05.002.E30</v>
          </cell>
          <cell r="G567" t="str">
            <v>Head of Trust Investments (Financial Services) - Executive Level 3 (E3)</v>
          </cell>
        </row>
        <row r="568">
          <cell r="F568" t="str">
            <v>AMT.05.002.M50</v>
          </cell>
          <cell r="G568" t="str">
            <v>Head of Trust Investments (Financial Services) - Senior Manager II (M5)</v>
          </cell>
        </row>
        <row r="569">
          <cell r="F569" t="str">
            <v>AMT.05.012.E10</v>
          </cell>
          <cell r="G569" t="str">
            <v>Trusts &amp; Estates Administration (Financial Services) - Executive Level 1 (E1)</v>
          </cell>
        </row>
        <row r="570">
          <cell r="F570" t="str">
            <v>AMT.05.012.E20</v>
          </cell>
          <cell r="G570" t="str">
            <v>Trusts &amp; Estates Administration (Financial Services) - Executive Level 2 (E2)</v>
          </cell>
        </row>
        <row r="571">
          <cell r="F571" t="str">
            <v>AMT.05.012.E30</v>
          </cell>
          <cell r="G571" t="str">
            <v>Trusts &amp; Estates Administration (Financial Services) - Executive Level 3 (E3)</v>
          </cell>
        </row>
        <row r="572">
          <cell r="F572" t="str">
            <v>AMT.05.012.M10</v>
          </cell>
          <cell r="G572" t="str">
            <v>Trusts &amp; Estates Administration (Financial Services) - Team Leader (Para-Professionals) (M1)</v>
          </cell>
        </row>
        <row r="573">
          <cell r="F573" t="str">
            <v>AMT.05.012.M20</v>
          </cell>
          <cell r="G573" t="str">
            <v>Trusts &amp; Estates Administration (Financial Services) - Team Leader (Professionals) (M2)</v>
          </cell>
        </row>
        <row r="574">
          <cell r="F574" t="str">
            <v>AMT.05.012.M30</v>
          </cell>
          <cell r="G574" t="str">
            <v>Trusts &amp; Estates Administration (Financial Services) - Manager (M3)</v>
          </cell>
        </row>
        <row r="575">
          <cell r="F575" t="str">
            <v>AMT.05.012.M40</v>
          </cell>
          <cell r="G575" t="str">
            <v>Trusts &amp; Estates Administration (Financial Services) - Senior Manager (M4)</v>
          </cell>
        </row>
        <row r="576">
          <cell r="F576" t="str">
            <v>AMT.05.012.M50</v>
          </cell>
          <cell r="G576" t="str">
            <v>Trusts &amp; Estates Administration (Financial Services) - Senior Manager II (M5)</v>
          </cell>
        </row>
        <row r="577">
          <cell r="F577" t="str">
            <v>AMT.05.012.P10</v>
          </cell>
          <cell r="G577" t="str">
            <v>Trusts &amp; Estates Administration (Financial Services) - Entry Professional (P1)</v>
          </cell>
        </row>
        <row r="578">
          <cell r="F578" t="str">
            <v>AMT.05.012.P20</v>
          </cell>
          <cell r="G578" t="str">
            <v>Trusts &amp; Estates Administration (Financial Services) - Experienced Professional (P2)</v>
          </cell>
        </row>
        <row r="579">
          <cell r="F579" t="str">
            <v>AMT.05.012.P30</v>
          </cell>
          <cell r="G579" t="str">
            <v>Trusts &amp; Estates Administration (Financial Services) - Senior Professional (P3)</v>
          </cell>
        </row>
        <row r="580">
          <cell r="F580" t="str">
            <v>AMT.05.012.P40</v>
          </cell>
          <cell r="G580" t="str">
            <v>Trusts &amp; Estates Administration (Financial Services) - Specialist Professional (P4)</v>
          </cell>
        </row>
        <row r="581">
          <cell r="F581" t="str">
            <v>AMT.05.012.P50</v>
          </cell>
          <cell r="G581" t="str">
            <v>Trusts &amp; Estates Administration (Financial Services) - Expert Professional (P5)</v>
          </cell>
        </row>
        <row r="582">
          <cell r="F582" t="str">
            <v>AMT.05.012.S10</v>
          </cell>
          <cell r="G582" t="str">
            <v>Trusts &amp; Estates Administration (Financial Services) - Entry Para-Professional (S1)</v>
          </cell>
        </row>
        <row r="583">
          <cell r="F583" t="str">
            <v>AMT.05.012.S20</v>
          </cell>
          <cell r="G583" t="str">
            <v>Trusts &amp; Estates Administration (Financial Services) - Experienced Para-Professional (S2)</v>
          </cell>
        </row>
        <row r="584">
          <cell r="F584" t="str">
            <v>AMT.05.012.S30</v>
          </cell>
          <cell r="G584" t="str">
            <v>Trusts &amp; Estates Administration (Financial Services) - Senior Para-Professional (S3)</v>
          </cell>
        </row>
        <row r="585">
          <cell r="F585" t="str">
            <v>AMT.05.012.S40</v>
          </cell>
          <cell r="G585" t="str">
            <v>Trusts &amp; Estates Administration (Financial Services) - Specialist Para-Professional (S4)</v>
          </cell>
        </row>
        <row r="586">
          <cell r="F586" t="str">
            <v>AMT.05.013.M20</v>
          </cell>
          <cell r="G586" t="str">
            <v>Trust Administration: Institutional (Financial Services) - Team Leader (Professionals) (M2)</v>
          </cell>
        </row>
        <row r="587">
          <cell r="F587" t="str">
            <v>AMT.05.013.M30</v>
          </cell>
          <cell r="G587" t="str">
            <v>Trust Administration: Institutional (Financial Services) - Manager (M3)</v>
          </cell>
        </row>
        <row r="588">
          <cell r="F588" t="str">
            <v>AMT.05.013.M40</v>
          </cell>
          <cell r="G588" t="str">
            <v>Trust Administration: Institutional (Financial Services) - Senior Manager (M4)</v>
          </cell>
        </row>
        <row r="589">
          <cell r="F589" t="str">
            <v>AMT.05.013.P10</v>
          </cell>
          <cell r="G589" t="str">
            <v>Trust Administration: Institutional (Financial Services) - Entry Professional (P1)</v>
          </cell>
        </row>
        <row r="590">
          <cell r="F590" t="str">
            <v>AMT.05.013.P20</v>
          </cell>
          <cell r="G590" t="str">
            <v>Trust Administration: Institutional (Financial Services) - Experienced Professional (P2)</v>
          </cell>
        </row>
        <row r="591">
          <cell r="F591" t="str">
            <v>AMT.05.013.P30</v>
          </cell>
          <cell r="G591" t="str">
            <v>Trust Administration: Institutional (Financial Services) - Senior Professional (P3)</v>
          </cell>
        </row>
        <row r="592">
          <cell r="F592" t="str">
            <v>AMT.05.013.P40</v>
          </cell>
          <cell r="G592" t="str">
            <v>Trust Administration: Institutional (Financial Services) - Specialist Professional (P4)</v>
          </cell>
        </row>
        <row r="593">
          <cell r="F593" t="str">
            <v>AMT.05.013.P50</v>
          </cell>
          <cell r="G593" t="str">
            <v>Trust Administration: Institutional (Financial Services) - Expert Professional (P5)</v>
          </cell>
        </row>
        <row r="594">
          <cell r="F594" t="str">
            <v>AMT.05.014.E10</v>
          </cell>
          <cell r="G594" t="str">
            <v>Trust Administration: Employee Benefits (Financial Services) - Executive Level 1 (E1)</v>
          </cell>
        </row>
        <row r="595">
          <cell r="F595" t="str">
            <v>AMT.05.014.E20</v>
          </cell>
          <cell r="G595" t="str">
            <v>Trust Administration: Employee Benefits (Financial Services) - Executive Level 2 (E2)</v>
          </cell>
        </row>
        <row r="596">
          <cell r="F596" t="str">
            <v>AMT.05.014.E30</v>
          </cell>
          <cell r="G596" t="str">
            <v>Trust Administration: Employee Benefits (Financial Services) - Executive Level 3 (E3)</v>
          </cell>
        </row>
        <row r="597">
          <cell r="F597" t="str">
            <v>AMT.05.014.M20</v>
          </cell>
          <cell r="G597" t="str">
            <v>Trust Administration: Employee Benefits (Financial Services) - Team Leader (Professionals) (M2)</v>
          </cell>
        </row>
        <row r="598">
          <cell r="F598" t="str">
            <v>AMT.05.014.M30</v>
          </cell>
          <cell r="G598" t="str">
            <v>Trust Administration: Employee Benefits (Financial Services) - Manager (M3)</v>
          </cell>
        </row>
        <row r="599">
          <cell r="F599" t="str">
            <v>AMT.05.014.M40</v>
          </cell>
          <cell r="G599" t="str">
            <v>Trust Administration: Employee Benefits (Financial Services) - Senior Manager (M4)</v>
          </cell>
        </row>
        <row r="600">
          <cell r="F600" t="str">
            <v>AMT.05.014.M50</v>
          </cell>
          <cell r="G600" t="str">
            <v>Trust Administration: Employee Benefits (Financial Services) - Senior Manager II (M5)</v>
          </cell>
        </row>
        <row r="601">
          <cell r="F601" t="str">
            <v>AMT.05.014.P10</v>
          </cell>
          <cell r="G601" t="str">
            <v>Trust Administration: Employee Benefits (Financial Services) - Entry Professional (P1)</v>
          </cell>
        </row>
        <row r="602">
          <cell r="F602" t="str">
            <v>AMT.05.014.P20</v>
          </cell>
          <cell r="G602" t="str">
            <v>Trust Administration: Employee Benefits (Financial Services) - Experienced Professional (P2)</v>
          </cell>
        </row>
        <row r="603">
          <cell r="F603" t="str">
            <v>AMT.05.014.P30</v>
          </cell>
          <cell r="G603" t="str">
            <v>Trust Administration: Employee Benefits (Financial Services) - Senior Professional (P3)</v>
          </cell>
        </row>
        <row r="604">
          <cell r="F604" t="str">
            <v>AMT.05.014.P40</v>
          </cell>
          <cell r="G604" t="str">
            <v>Trust Administration: Employee Benefits (Financial Services) - Specialist Professional (P4)</v>
          </cell>
        </row>
        <row r="605">
          <cell r="F605" t="str">
            <v>AMT.05.014.P50</v>
          </cell>
          <cell r="G605" t="str">
            <v>Trust Administration: Employee Benefits (Financial Services) - Expert Professional (P5)</v>
          </cell>
        </row>
        <row r="606">
          <cell r="F606" t="str">
            <v>AMT.05.015.M20</v>
          </cell>
          <cell r="G606" t="str">
            <v>Retirement Plan Administration (Financial Services) - Team Leader (Professionals) (M2)</v>
          </cell>
        </row>
        <row r="607">
          <cell r="F607" t="str">
            <v>AMT.05.015.M30</v>
          </cell>
          <cell r="G607" t="str">
            <v>Retirement Plan Administration (Financial Services) - Manager (M3)</v>
          </cell>
        </row>
        <row r="608">
          <cell r="F608" t="str">
            <v>AMT.05.015.M40</v>
          </cell>
          <cell r="G608" t="str">
            <v>Retirement Plan Administration (Financial Services) - Senior Manager (M4)</v>
          </cell>
        </row>
        <row r="609">
          <cell r="F609" t="str">
            <v>AMT.05.015.P10</v>
          </cell>
          <cell r="G609" t="str">
            <v>Retirement Plan Administration (Financial Services) - Entry Professional (P1)</v>
          </cell>
        </row>
        <row r="610">
          <cell r="F610" t="str">
            <v>AMT.05.015.P20</v>
          </cell>
          <cell r="G610" t="str">
            <v>Retirement Plan Administration (Financial Services) - Experienced Professional (P2)</v>
          </cell>
        </row>
        <row r="611">
          <cell r="F611" t="str">
            <v>AMT.05.015.P30</v>
          </cell>
          <cell r="G611" t="str">
            <v>Retirement Plan Administration (Financial Services) - Senior Professional (P3)</v>
          </cell>
        </row>
        <row r="612">
          <cell r="F612" t="str">
            <v>AMT.05.015.P40</v>
          </cell>
          <cell r="G612" t="str">
            <v>Retirement Plan Administration (Financial Services) - Specialist Professional (P4)</v>
          </cell>
        </row>
        <row r="613">
          <cell r="F613" t="str">
            <v>AMT.05.015.P50</v>
          </cell>
          <cell r="G613" t="str">
            <v>Retirement Plan Administration (Financial Services) - Expert Professional (P5)</v>
          </cell>
        </row>
        <row r="614">
          <cell r="F614" t="str">
            <v>AMT.05.025.M20</v>
          </cell>
          <cell r="G614" t="str">
            <v>Trust Asset Administration (Financial Services) - Team Leader (Professionals) (M2)</v>
          </cell>
        </row>
        <row r="615">
          <cell r="F615" t="str">
            <v>AMT.05.025.M30</v>
          </cell>
          <cell r="G615" t="str">
            <v>Trust Asset Administration (Financial Services) - Manager (M3)</v>
          </cell>
        </row>
        <row r="616">
          <cell r="F616" t="str">
            <v>AMT.05.025.M40</v>
          </cell>
          <cell r="G616" t="str">
            <v>Trust Asset Administration (Financial Services) - Senior Manager (M4)</v>
          </cell>
        </row>
        <row r="617">
          <cell r="F617" t="str">
            <v>AMT.05.025.P10</v>
          </cell>
          <cell r="G617" t="str">
            <v>Trust Asset Administration (Financial Services) - Entry Professional (P1)</v>
          </cell>
        </row>
        <row r="618">
          <cell r="F618" t="str">
            <v>AMT.05.025.P20</v>
          </cell>
          <cell r="G618" t="str">
            <v>Trust Asset Administration (Financial Services) - Experienced Professional (P2)</v>
          </cell>
        </row>
        <row r="619">
          <cell r="F619" t="str">
            <v>AMT.05.025.P30</v>
          </cell>
          <cell r="G619" t="str">
            <v>Trust Asset Administration (Financial Services) - Senior Professional (P3)</v>
          </cell>
        </row>
        <row r="620">
          <cell r="F620" t="str">
            <v>AMT.05.025.P40</v>
          </cell>
          <cell r="G620" t="str">
            <v>Trust Asset Administration (Financial Services) - Specialist Professional (P4)</v>
          </cell>
        </row>
        <row r="621">
          <cell r="F621" t="str">
            <v>AMT.05.025.P50</v>
          </cell>
          <cell r="G621" t="str">
            <v>Trust Asset Administration (Financial Services) - Expert Professional (P5)</v>
          </cell>
        </row>
        <row r="622">
          <cell r="F622" t="str">
            <v>AMT.05.035.E10</v>
          </cell>
          <cell r="G622" t="str">
            <v>Head of Trust Operations (Financial Services) - Executive Level 1 (E1)</v>
          </cell>
        </row>
        <row r="623">
          <cell r="F623" t="str">
            <v>AMT.05.035.E20</v>
          </cell>
          <cell r="G623" t="str">
            <v>Head of Trust Operations (Financial Services) - Executive Level 2 (E2)</v>
          </cell>
        </row>
        <row r="624">
          <cell r="F624" t="str">
            <v>AMT.05.035.E30</v>
          </cell>
          <cell r="G624" t="str">
            <v>Head of Trust Operations (Financial Services) - Executive Level 3 (E3)</v>
          </cell>
        </row>
        <row r="625">
          <cell r="F625" t="str">
            <v>AMT.05.035.M50</v>
          </cell>
          <cell r="G625" t="str">
            <v>Head of Trust Operations (Financial Services) - Senior Manager II (M5)</v>
          </cell>
        </row>
        <row r="626">
          <cell r="F626" t="str">
            <v>AMT.05.036.M10</v>
          </cell>
          <cell r="G626" t="str">
            <v>Trust Operations (Financial Services) - Team Leader (Para-Professionals) (M1)</v>
          </cell>
        </row>
        <row r="627">
          <cell r="F627" t="str">
            <v>AMT.05.036.M30</v>
          </cell>
          <cell r="G627" t="str">
            <v>Trust Operations (Financial Services) - Manager (M3)</v>
          </cell>
        </row>
        <row r="628">
          <cell r="F628" t="str">
            <v>AMT.05.036.M40</v>
          </cell>
          <cell r="G628" t="str">
            <v>Trust Operations (Financial Services) - Senior Manager (M4)</v>
          </cell>
        </row>
        <row r="629">
          <cell r="F629" t="str">
            <v>AMT.05.036.S10</v>
          </cell>
          <cell r="G629" t="str">
            <v>Trust Operations (Financial Services) - Entry Para-Professional (S1)</v>
          </cell>
        </row>
        <row r="630">
          <cell r="F630" t="str">
            <v>AMT.05.036.S20</v>
          </cell>
          <cell r="G630" t="str">
            <v>Trust Operations (Financial Services) - Experienced Para-Professional (S2)</v>
          </cell>
        </row>
        <row r="631">
          <cell r="F631" t="str">
            <v>AMT.05.036.S30</v>
          </cell>
          <cell r="G631" t="str">
            <v>Trust Operations (Financial Services) - Senior Para-Professional (S3)</v>
          </cell>
        </row>
        <row r="632">
          <cell r="F632" t="str">
            <v>AMT.05.036.S40</v>
          </cell>
          <cell r="G632" t="str">
            <v>Trust Operations (Financial Services) - Specialist Para-Professional (S4)</v>
          </cell>
        </row>
        <row r="633">
          <cell r="F633" t="str">
            <v>AMT.05.999.M10</v>
          </cell>
          <cell r="G633" t="str">
            <v>Other Trust &amp; Estates - Team Leader (Para-Professionals) (M1)</v>
          </cell>
        </row>
        <row r="634">
          <cell r="F634" t="str">
            <v>AMT.05.999.M20</v>
          </cell>
          <cell r="G634" t="str">
            <v>Other Trust &amp; Estates - Team Leader (Professionals) (M2)</v>
          </cell>
        </row>
        <row r="635">
          <cell r="F635" t="str">
            <v>AMT.05.999.M30</v>
          </cell>
          <cell r="G635" t="str">
            <v>Other Trust &amp; Estates - Manager (M3)</v>
          </cell>
        </row>
        <row r="636">
          <cell r="F636" t="str">
            <v>AMT.05.999.M40</v>
          </cell>
          <cell r="G636" t="str">
            <v>Other Trust &amp; Estates - Senior Manager (M4)</v>
          </cell>
        </row>
        <row r="637">
          <cell r="F637" t="str">
            <v>AMT.05.999.P10</v>
          </cell>
          <cell r="G637" t="str">
            <v>Other Trust &amp; Estates - Entry Professional (P1)</v>
          </cell>
        </row>
        <row r="638">
          <cell r="F638" t="str">
            <v>AMT.05.999.P20</v>
          </cell>
          <cell r="G638" t="str">
            <v>Other Trust &amp; Estates - Experienced Professional (P2)</v>
          </cell>
        </row>
        <row r="639">
          <cell r="F639" t="str">
            <v>AMT.05.999.P30</v>
          </cell>
          <cell r="G639" t="str">
            <v>Other Trust &amp; Estates - Senior Professional (P3)</v>
          </cell>
        </row>
        <row r="640">
          <cell r="F640" t="str">
            <v>AMT.05.999.P40</v>
          </cell>
          <cell r="G640" t="str">
            <v>Other Trust &amp; Estates - Specialist Professional (P4)</v>
          </cell>
        </row>
        <row r="641">
          <cell r="F641" t="str">
            <v>AMT.05.999.P50</v>
          </cell>
          <cell r="G641" t="str">
            <v>Other Trust &amp; Estates - Expert Professional (P5)</v>
          </cell>
        </row>
        <row r="642">
          <cell r="F642" t="str">
            <v>AMT.05.999.S10</v>
          </cell>
          <cell r="G642" t="str">
            <v>Other Trust &amp; Estates - Entry Para-Professional (S1)</v>
          </cell>
        </row>
        <row r="643">
          <cell r="F643" t="str">
            <v>AMT.05.999.S20</v>
          </cell>
          <cell r="G643" t="str">
            <v>Other Trust &amp; Estates - Experienced Para-Professional (S2)</v>
          </cell>
        </row>
        <row r="644">
          <cell r="F644" t="str">
            <v>AMT.05.999.S30</v>
          </cell>
          <cell r="G644" t="str">
            <v>Other Trust &amp; Estates - Senior Para-Professional (S3)</v>
          </cell>
        </row>
        <row r="645">
          <cell r="F645" t="str">
            <v>AMT.05.999.S40</v>
          </cell>
          <cell r="G645" t="str">
            <v>Other Trust &amp; Estates - Specialist Para-Professional (S4)</v>
          </cell>
        </row>
        <row r="646">
          <cell r="F646" t="str">
            <v>AMT.06.001.E10</v>
          </cell>
          <cell r="G646" t="str">
            <v>Head of Family Office (Financial Services) - Executive Level 1 (E1)</v>
          </cell>
        </row>
        <row r="647">
          <cell r="F647" t="str">
            <v>AMT.06.001.E20</v>
          </cell>
          <cell r="G647" t="str">
            <v>Head of Family Office (Financial Services) - Executive Level 2 (E2)</v>
          </cell>
        </row>
        <row r="648">
          <cell r="F648" t="str">
            <v>AMT.06.001.E30</v>
          </cell>
          <cell r="G648" t="str">
            <v>Head of Family Office (Financial Services) - Executive Level 3 (E3)</v>
          </cell>
        </row>
        <row r="649">
          <cell r="F649" t="str">
            <v>AMT.06.001.M50</v>
          </cell>
          <cell r="G649" t="str">
            <v>Head of Family Office (Financial Services) - Senior Manager II (M5)</v>
          </cell>
        </row>
        <row r="650">
          <cell r="F650" t="str">
            <v>AMT.06.002.M20</v>
          </cell>
          <cell r="G650" t="str">
            <v>Family Office Management (Financial Services) - Team Leader (Professionals) (M2)</v>
          </cell>
        </row>
        <row r="651">
          <cell r="F651" t="str">
            <v>AMT.06.002.M30</v>
          </cell>
          <cell r="G651" t="str">
            <v>Family Office Management (Financial Services) - Manager (M3)</v>
          </cell>
        </row>
        <row r="652">
          <cell r="F652" t="str">
            <v>AMT.06.002.M40</v>
          </cell>
          <cell r="G652" t="str">
            <v>Family Office Management (Financial Services) - Senior Manager (M4)</v>
          </cell>
        </row>
        <row r="653">
          <cell r="F653" t="str">
            <v>AMT.06.002.P10</v>
          </cell>
          <cell r="G653" t="str">
            <v>Family Office Management (Financial Services) - Entry Professional (P1)</v>
          </cell>
        </row>
        <row r="654">
          <cell r="F654" t="str">
            <v>AMT.06.002.P20</v>
          </cell>
          <cell r="G654" t="str">
            <v>Family Office Management (Financial Services) - Experienced Professional (P2)</v>
          </cell>
        </row>
        <row r="655">
          <cell r="F655" t="str">
            <v>AMT.06.002.P30</v>
          </cell>
          <cell r="G655" t="str">
            <v>Family Office Management (Financial Services) - Senior Professional (P3)</v>
          </cell>
        </row>
        <row r="656">
          <cell r="F656" t="str">
            <v>AMT.06.002.P40</v>
          </cell>
          <cell r="G656" t="str">
            <v>Family Office Management (Financial Services) - Specialist Professional (P4)</v>
          </cell>
        </row>
        <row r="657">
          <cell r="F657" t="str">
            <v>AMT.06.002.P50</v>
          </cell>
          <cell r="G657" t="str">
            <v>Family Office Management (Financial Services) - Expert Professional (P5)</v>
          </cell>
        </row>
        <row r="658">
          <cell r="F658" t="str">
            <v>AMT.06.003.M20</v>
          </cell>
          <cell r="G658" t="str">
            <v>Family Office Estate &amp; Property Administration (Financial Services) - Team Leader (Professionals) (M2)</v>
          </cell>
        </row>
        <row r="659">
          <cell r="F659" t="str">
            <v>AMT.06.003.M30</v>
          </cell>
          <cell r="G659" t="str">
            <v>Family Office Estate &amp; Property Administration (Financial Services) - Manager (M3)</v>
          </cell>
        </row>
        <row r="660">
          <cell r="F660" t="str">
            <v>AMT.06.003.M40</v>
          </cell>
          <cell r="G660" t="str">
            <v>Family Office Estate &amp; Property Administration (Financial Services) - Senior Manager (M4)</v>
          </cell>
        </row>
        <row r="661">
          <cell r="F661" t="str">
            <v>AMT.06.003.P10</v>
          </cell>
          <cell r="G661" t="str">
            <v>Family Office Estate &amp; Property Administration (Financial Services) - Entry Professional (P1)</v>
          </cell>
        </row>
        <row r="662">
          <cell r="F662" t="str">
            <v>AMT.06.003.P20</v>
          </cell>
          <cell r="G662" t="str">
            <v>Family Office Estate &amp; Property Administration (Financial Services) - Experienced Professional (P2)</v>
          </cell>
        </row>
        <row r="663">
          <cell r="F663" t="str">
            <v>AMT.06.003.P30</v>
          </cell>
          <cell r="G663" t="str">
            <v>Family Office Estate &amp; Property Administration (Financial Services) - Senior Professional (P3)</v>
          </cell>
        </row>
        <row r="664">
          <cell r="F664" t="str">
            <v>AMT.06.003.P40</v>
          </cell>
          <cell r="G664" t="str">
            <v>Family Office Estate &amp; Property Administration (Financial Services) - Specialist Professional (P4)</v>
          </cell>
        </row>
        <row r="665">
          <cell r="F665" t="str">
            <v>AMT.06.003.P50</v>
          </cell>
          <cell r="G665" t="str">
            <v>Family Office Estate &amp; Property Administration (Financial Services) - Expert Professional (P5)</v>
          </cell>
        </row>
        <row r="666">
          <cell r="F666" t="str">
            <v>AMT.06.004.E10</v>
          </cell>
          <cell r="G666" t="str">
            <v>Family Office Wealth Planning (Financial Services) - Executive Level 1 (E1)</v>
          </cell>
        </row>
        <row r="667">
          <cell r="F667" t="str">
            <v>AMT.06.004.E20</v>
          </cell>
          <cell r="G667" t="str">
            <v>Family Office Wealth Planning (Financial Services) - Executive Level 2 (E2)</v>
          </cell>
        </row>
        <row r="668">
          <cell r="F668" t="str">
            <v>AMT.06.004.E30</v>
          </cell>
          <cell r="G668" t="str">
            <v>Family Office Wealth Planning (Financial Services) - Executive Level 3 (E3)</v>
          </cell>
        </row>
        <row r="669">
          <cell r="F669" t="str">
            <v>AMT.06.004.M20</v>
          </cell>
          <cell r="G669" t="str">
            <v>Family Office Wealth Planning (Financial Services) - Team Leader (Professionals) (M2)</v>
          </cell>
        </row>
        <row r="670">
          <cell r="F670" t="str">
            <v>AMT.06.004.M30</v>
          </cell>
          <cell r="G670" t="str">
            <v>Family Office Wealth Planning (Financial Services) - Manager (M3)</v>
          </cell>
        </row>
        <row r="671">
          <cell r="F671" t="str">
            <v>AMT.06.004.M40</v>
          </cell>
          <cell r="G671" t="str">
            <v>Family Office Wealth Planning (Financial Services) - Senior Manager (M4)</v>
          </cell>
        </row>
        <row r="672">
          <cell r="F672" t="str">
            <v>AMT.06.004.M50</v>
          </cell>
          <cell r="G672" t="str">
            <v>Family Office Wealth Planning (Financial Services) - Senior Manager II (M5)</v>
          </cell>
        </row>
        <row r="673">
          <cell r="F673" t="str">
            <v>AMT.06.004.P10</v>
          </cell>
          <cell r="G673" t="str">
            <v>Family Office Wealth Planning (Financial Services) - Entry Professional (P1)</v>
          </cell>
        </row>
        <row r="674">
          <cell r="F674" t="str">
            <v>AMT.06.004.P20</v>
          </cell>
          <cell r="G674" t="str">
            <v>Family Office Wealth Planning (Financial Services) - Experienced Professional (P2)</v>
          </cell>
        </row>
        <row r="675">
          <cell r="F675" t="str">
            <v>AMT.06.004.P30</v>
          </cell>
          <cell r="G675" t="str">
            <v>Family Office Wealth Planning (Financial Services) - Senior Professional (P3)</v>
          </cell>
        </row>
        <row r="676">
          <cell r="F676" t="str">
            <v>AMT.06.004.P40</v>
          </cell>
          <cell r="G676" t="str">
            <v>Family Office Wealth Planning (Financial Services) - Specialist Professional (P4)</v>
          </cell>
        </row>
        <row r="677">
          <cell r="F677" t="str">
            <v>AMT.06.004.P50</v>
          </cell>
          <cell r="G677" t="str">
            <v>Family Office Wealth Planning (Financial Services) - Expert Professional (P5)</v>
          </cell>
        </row>
        <row r="678">
          <cell r="F678" t="str">
            <v>AMT.06.005.M20</v>
          </cell>
          <cell r="G678" t="str">
            <v>Family Office Investment Advisory Services (Financial Services) - Team Leader (Professionals) (M2)</v>
          </cell>
        </row>
        <row r="679">
          <cell r="F679" t="str">
            <v>AMT.06.005.M30</v>
          </cell>
          <cell r="G679" t="str">
            <v>Family Office Investment Advisory Services (Financial Services) - Manager (M3)</v>
          </cell>
        </row>
        <row r="680">
          <cell r="F680" t="str">
            <v>AMT.06.005.M40</v>
          </cell>
          <cell r="G680" t="str">
            <v>Family Office Investment Advisory Services (Financial Services) - Senior Manager (M4)</v>
          </cell>
        </row>
        <row r="681">
          <cell r="F681" t="str">
            <v>AMT.06.005.P10</v>
          </cell>
          <cell r="G681" t="str">
            <v>Family Office Investment Advisory Services (Financial Services) - Entry Professional (P1)</v>
          </cell>
        </row>
        <row r="682">
          <cell r="F682" t="str">
            <v>AMT.06.005.P20</v>
          </cell>
          <cell r="G682" t="str">
            <v>Family Office Investment Advisory Services (Financial Services) - Experienced Professional (P2)</v>
          </cell>
        </row>
        <row r="683">
          <cell r="F683" t="str">
            <v>AMT.06.005.P30</v>
          </cell>
          <cell r="G683" t="str">
            <v>Family Office Investment Advisory Services (Financial Services) - Senior Professional (P3)</v>
          </cell>
        </row>
        <row r="684">
          <cell r="F684" t="str">
            <v>AMT.06.005.P40</v>
          </cell>
          <cell r="G684" t="str">
            <v>Family Office Investment Advisory Services (Financial Services) - Specialist Professional (P4)</v>
          </cell>
        </row>
        <row r="685">
          <cell r="F685" t="str">
            <v>AMT.06.005.P50</v>
          </cell>
          <cell r="G685" t="str">
            <v>Family Office Investment Advisory Services (Financial Services) - Expert Professional (P5)</v>
          </cell>
        </row>
        <row r="686">
          <cell r="F686" t="str">
            <v>AMT.06.006.M20</v>
          </cell>
          <cell r="G686" t="str">
            <v>Family Office Investment Operations (Financial Services) - Team Leader (Professionals) (M2)</v>
          </cell>
        </row>
        <row r="687">
          <cell r="F687" t="str">
            <v>AMT.06.006.M30</v>
          </cell>
          <cell r="G687" t="str">
            <v>Family Office Investment Operations (Financial Services) - Manager (M3)</v>
          </cell>
        </row>
        <row r="688">
          <cell r="F688" t="str">
            <v>AMT.06.006.M40</v>
          </cell>
          <cell r="G688" t="str">
            <v>Family Office Investment Operations (Financial Services) - Senior Manager (M4)</v>
          </cell>
        </row>
        <row r="689">
          <cell r="F689" t="str">
            <v>AMT.06.006.P10</v>
          </cell>
          <cell r="G689" t="str">
            <v>Family Office Investment Operations (Financial Services) - Entry Professional (P1)</v>
          </cell>
        </row>
        <row r="690">
          <cell r="F690" t="str">
            <v>AMT.06.006.P20</v>
          </cell>
          <cell r="G690" t="str">
            <v>Family Office Investment Operations (Financial Services) - Experienced Professional (P2)</v>
          </cell>
        </row>
        <row r="691">
          <cell r="F691" t="str">
            <v>AMT.06.006.P30</v>
          </cell>
          <cell r="G691" t="str">
            <v>Family Office Investment Operations (Financial Services) - Senior Professional (P3)</v>
          </cell>
        </row>
        <row r="692">
          <cell r="F692" t="str">
            <v>AMT.06.006.P40</v>
          </cell>
          <cell r="G692" t="str">
            <v>Family Office Investment Operations (Financial Services) - Specialist Professional (P4)</v>
          </cell>
        </row>
        <row r="693">
          <cell r="F693" t="str">
            <v>AMT.06.006.P50</v>
          </cell>
          <cell r="G693" t="str">
            <v>Family Office Investment Operations (Financial Services) - Expert Professional (P5)</v>
          </cell>
        </row>
        <row r="694">
          <cell r="F694" t="str">
            <v>CCA.01.001.E12</v>
          </cell>
          <cell r="G694" t="str">
            <v>Head of Communications &amp; Corporate Affairs - Country Division (E1)</v>
          </cell>
        </row>
        <row r="695">
          <cell r="F695" t="str">
            <v>CCA.01.001.E13</v>
          </cell>
          <cell r="G695" t="str">
            <v>Head of Communications &amp; Corporate Affairs - Country Multi-Profit Center/Group (E1)</v>
          </cell>
        </row>
        <row r="696">
          <cell r="F696" t="str">
            <v>CCA.01.001.E14</v>
          </cell>
          <cell r="G696" t="str">
            <v>Head of Communications &amp; Corporate Affairs - Country Subsidiary (E1)</v>
          </cell>
        </row>
        <row r="697">
          <cell r="F697" t="str">
            <v>CCA.01.001.E21</v>
          </cell>
          <cell r="G697" t="str">
            <v>Head of Communications &amp; Corporate Affairs - Country Parent/Independent (E2)</v>
          </cell>
        </row>
        <row r="698">
          <cell r="F698" t="str">
            <v>CCA.01.001.E22</v>
          </cell>
          <cell r="G698" t="str">
            <v>Head of Communications &amp; Corporate Affairs - Regional (Multi-Country) Division (E2)</v>
          </cell>
        </row>
        <row r="699">
          <cell r="F699" t="str">
            <v>CCA.01.001.E23</v>
          </cell>
          <cell r="G699" t="str">
            <v>Head of Communications &amp; Corporate Affairs - Regional (Multi-Country) Multi-Profit Center/Group (E2)</v>
          </cell>
        </row>
        <row r="700">
          <cell r="F700" t="str">
            <v>CCA.01.001.E24</v>
          </cell>
          <cell r="G700" t="str">
            <v>Head of Communications &amp; Corporate Affairs - Regional (Multi-Country) Subsidiary (E2)</v>
          </cell>
        </row>
        <row r="701">
          <cell r="F701" t="str">
            <v>CCA.01.001.E31</v>
          </cell>
          <cell r="G701" t="str">
            <v>Head of Communications &amp; Corporate Affairs - Regional (Multi-Country) Parent/Independent (E3)</v>
          </cell>
        </row>
        <row r="702">
          <cell r="F702" t="str">
            <v>CCA.01.001.E32</v>
          </cell>
          <cell r="G702" t="str">
            <v>Head of Communications &amp; Corporate Affairs - Global Division (E3)</v>
          </cell>
        </row>
        <row r="703">
          <cell r="F703" t="str">
            <v>CCA.01.001.E33</v>
          </cell>
          <cell r="G703" t="str">
            <v>Head of Communications &amp; Corporate Affairs - Global Multi-Profit Center/Group (E3)</v>
          </cell>
        </row>
        <row r="704">
          <cell r="F704" t="str">
            <v>CCA.01.001.E34</v>
          </cell>
          <cell r="G704" t="str">
            <v>Head of Communications &amp; Corporate Affairs - Global Subsidiary (E3)</v>
          </cell>
        </row>
        <row r="705">
          <cell r="F705" t="str">
            <v>CCA.01.001.E41</v>
          </cell>
          <cell r="G705" t="str">
            <v>Head of Communications &amp; Corporate Affairs - Global Parent/Independent (E4)</v>
          </cell>
        </row>
        <row r="706">
          <cell r="F706" t="str">
            <v>CCA.02.001.E10</v>
          </cell>
          <cell r="G706" t="str">
            <v>General Communications &amp; Corporate Affairs - Executive Level 1 (E1)</v>
          </cell>
        </row>
        <row r="707">
          <cell r="F707" t="str">
            <v>CCA.02.001.E20</v>
          </cell>
          <cell r="G707" t="str">
            <v>General Communications &amp; Corporate Affairs - Executive Level 2 (E2)</v>
          </cell>
        </row>
        <row r="708">
          <cell r="F708" t="str">
            <v>CCA.02.001.E30</v>
          </cell>
          <cell r="G708" t="str">
            <v>General Communications &amp; Corporate Affairs - Executive Level 3 (E3)</v>
          </cell>
        </row>
        <row r="709">
          <cell r="F709" t="str">
            <v>CCA.02.001.M10</v>
          </cell>
          <cell r="G709" t="str">
            <v>General Communications &amp; Corporate Affairs - Team Leader (Para-Professionals) (M1)</v>
          </cell>
        </row>
        <row r="710">
          <cell r="F710" t="str">
            <v>CCA.02.001.M20</v>
          </cell>
          <cell r="G710" t="str">
            <v>General Communications &amp; Corporate Affairs - Team Leader (Professionals) (M2)</v>
          </cell>
        </row>
        <row r="711">
          <cell r="F711" t="str">
            <v>CCA.02.001.M30</v>
          </cell>
          <cell r="G711" t="str">
            <v>General Communications &amp; Corporate Affairs - Manager (M3)</v>
          </cell>
        </row>
        <row r="712">
          <cell r="F712" t="str">
            <v>CCA.02.001.M40</v>
          </cell>
          <cell r="G712" t="str">
            <v>General Communications &amp; Corporate Affairs - Senior Manager (M4)</v>
          </cell>
        </row>
        <row r="713">
          <cell r="F713" t="str">
            <v>CCA.02.001.M50</v>
          </cell>
          <cell r="G713" t="str">
            <v>General Communications &amp; Corporate Affairs - Senior Manager II (M5)</v>
          </cell>
        </row>
        <row r="714">
          <cell r="F714" t="str">
            <v>CCA.02.001.P10</v>
          </cell>
          <cell r="G714" t="str">
            <v>General Communications &amp; Corporate Affairs - Entry Professional (P1)</v>
          </cell>
        </row>
        <row r="715">
          <cell r="F715" t="str">
            <v>CCA.02.001.P20</v>
          </cell>
          <cell r="G715" t="str">
            <v>General Communications &amp; Corporate Affairs - Experienced Professional (P2)</v>
          </cell>
        </row>
        <row r="716">
          <cell r="F716" t="str">
            <v>CCA.02.001.P30</v>
          </cell>
          <cell r="G716" t="str">
            <v>General Communications &amp; Corporate Affairs - Senior Professional (P3)</v>
          </cell>
        </row>
        <row r="717">
          <cell r="F717" t="str">
            <v>CCA.02.001.P40</v>
          </cell>
          <cell r="G717" t="str">
            <v>General Communications &amp; Corporate Affairs - Specialist Professional (P4)</v>
          </cell>
        </row>
        <row r="718">
          <cell r="F718" t="str">
            <v>CCA.02.001.P50</v>
          </cell>
          <cell r="G718" t="str">
            <v>General Communications &amp; Corporate Affairs - Expert Professional (P5)</v>
          </cell>
        </row>
        <row r="719">
          <cell r="F719" t="str">
            <v>CCA.02.001.S10</v>
          </cell>
          <cell r="G719" t="str">
            <v>General Communications &amp; Corporate Affairs - Entry Para-Professional (S1)</v>
          </cell>
        </row>
        <row r="720">
          <cell r="F720" t="str">
            <v>CCA.02.001.S20</v>
          </cell>
          <cell r="G720" t="str">
            <v>General Communications &amp; Corporate Affairs - Experienced Para-Professional (S2)</v>
          </cell>
        </row>
        <row r="721">
          <cell r="F721" t="str">
            <v>CCA.02.001.S30</v>
          </cell>
          <cell r="G721" t="str">
            <v>General Communications &amp; Corporate Affairs - Senior Para-Professional (S3)</v>
          </cell>
        </row>
        <row r="722">
          <cell r="F722" t="str">
            <v>CCA.02.001.S40</v>
          </cell>
          <cell r="G722" t="str">
            <v>General Communications &amp; Corporate Affairs - Specialist Para-Professional (S4)</v>
          </cell>
        </row>
        <row r="723">
          <cell r="F723" t="str">
            <v>CCA.02.002.E10</v>
          </cell>
          <cell r="G723" t="str">
            <v>Non-Technical Change Management - Executive Level 1 (E1)</v>
          </cell>
        </row>
        <row r="724">
          <cell r="F724" t="str">
            <v>CCA.02.002.E20</v>
          </cell>
          <cell r="G724" t="str">
            <v>Non-Technical Change Management - Executive Level 2 (E2)</v>
          </cell>
        </row>
        <row r="725">
          <cell r="F725" t="str">
            <v>CCA.02.002.E30</v>
          </cell>
          <cell r="G725" t="str">
            <v>Non-Technical Change Management - Executive Level 3 (E3)</v>
          </cell>
        </row>
        <row r="726">
          <cell r="F726" t="str">
            <v>CCA.02.002.M20</v>
          </cell>
          <cell r="G726" t="str">
            <v>Non-Technical Change Management - Team Leader (Professionals) (M2)</v>
          </cell>
        </row>
        <row r="727">
          <cell r="F727" t="str">
            <v>CCA.02.002.M30</v>
          </cell>
          <cell r="G727" t="str">
            <v>Non-Technical Change Management - Manager (M3)</v>
          </cell>
        </row>
        <row r="728">
          <cell r="F728" t="str">
            <v>CCA.02.002.M40</v>
          </cell>
          <cell r="G728" t="str">
            <v>Non-Technical Change Management - Senior Manager (M4)</v>
          </cell>
        </row>
        <row r="729">
          <cell r="F729" t="str">
            <v>CCA.02.002.M50</v>
          </cell>
          <cell r="G729" t="str">
            <v>Non-Technical Change Management - Senior Manager II (M5)</v>
          </cell>
        </row>
        <row r="730">
          <cell r="F730" t="str">
            <v>CCA.02.002.P10</v>
          </cell>
          <cell r="G730" t="str">
            <v>Non-Technical Change Management - Entry Professional (P1)</v>
          </cell>
        </row>
        <row r="731">
          <cell r="F731" t="str">
            <v>CCA.02.002.P20</v>
          </cell>
          <cell r="G731" t="str">
            <v>Non-Technical Change Management - Experienced Professional (P2)</v>
          </cell>
        </row>
        <row r="732">
          <cell r="F732" t="str">
            <v>CCA.02.002.P30</v>
          </cell>
          <cell r="G732" t="str">
            <v>Non-Technical Change Management - Senior Professional (P3)</v>
          </cell>
        </row>
        <row r="733">
          <cell r="F733" t="str">
            <v>CCA.02.002.P40</v>
          </cell>
          <cell r="G733" t="str">
            <v>Non-Technical Change Management - Specialist Professional (P4)</v>
          </cell>
        </row>
        <row r="734">
          <cell r="F734" t="str">
            <v>CCA.02.002.P50</v>
          </cell>
          <cell r="G734" t="str">
            <v>Non-Technical Change Management - Expert Professional (P5)</v>
          </cell>
        </row>
        <row r="735">
          <cell r="F735" t="str">
            <v>CCA.02.003.E10</v>
          </cell>
          <cell r="G735" t="str">
            <v>Technical Change Management - Executive Level 1 (E1)</v>
          </cell>
        </row>
        <row r="736">
          <cell r="F736" t="str">
            <v>CCA.02.003.E20</v>
          </cell>
          <cell r="G736" t="str">
            <v>Technical Change Management - Executive Level 2 (E2)</v>
          </cell>
        </row>
        <row r="737">
          <cell r="F737" t="str">
            <v>CCA.02.003.E30</v>
          </cell>
          <cell r="G737" t="str">
            <v>Technical Change Management - Executive Level 3 (E3)</v>
          </cell>
        </row>
        <row r="738">
          <cell r="F738" t="str">
            <v>CCA.02.003.M20</v>
          </cell>
          <cell r="G738" t="str">
            <v>Technical Change Management - Team Leader (Professionals) (M2)</v>
          </cell>
        </row>
        <row r="739">
          <cell r="F739" t="str">
            <v>CCA.02.003.M30</v>
          </cell>
          <cell r="G739" t="str">
            <v>Technical Change Management - Manager (M3)</v>
          </cell>
        </row>
        <row r="740">
          <cell r="F740" t="str">
            <v>CCA.02.003.M40</v>
          </cell>
          <cell r="G740" t="str">
            <v>Technical Change Management - Senior Manager (M4)</v>
          </cell>
        </row>
        <row r="741">
          <cell r="F741" t="str">
            <v>CCA.02.003.M50</v>
          </cell>
          <cell r="G741" t="str">
            <v>Technical Change Management - Senior Manager II (M5)</v>
          </cell>
        </row>
        <row r="742">
          <cell r="F742" t="str">
            <v>CCA.02.003.P10</v>
          </cell>
          <cell r="G742" t="str">
            <v>Technical Change Management - Entry Professional (P1)</v>
          </cell>
        </row>
        <row r="743">
          <cell r="F743" t="str">
            <v>CCA.02.003.P20</v>
          </cell>
          <cell r="G743" t="str">
            <v>Technical Change Management - Experienced Professional (P2)</v>
          </cell>
        </row>
        <row r="744">
          <cell r="F744" t="str">
            <v>CCA.02.003.P30</v>
          </cell>
          <cell r="G744" t="str">
            <v>Technical Change Management - Senior Professional (P3)</v>
          </cell>
        </row>
        <row r="745">
          <cell r="F745" t="str">
            <v>CCA.02.003.P40</v>
          </cell>
          <cell r="G745" t="str">
            <v>Technical Change Management - Specialist Professional (P4)</v>
          </cell>
        </row>
        <row r="746">
          <cell r="F746" t="str">
            <v>CCA.02.003.P50</v>
          </cell>
          <cell r="G746" t="str">
            <v>Technical Change Management - Expert Professional (P5)</v>
          </cell>
        </row>
        <row r="747">
          <cell r="F747" t="str">
            <v>CCA.02.004.M20</v>
          </cell>
          <cell r="G747" t="str">
            <v>Communication Materials Production - Team Leader (Professionals) (M2)</v>
          </cell>
        </row>
        <row r="748">
          <cell r="F748" t="str">
            <v>CCA.02.004.M30</v>
          </cell>
          <cell r="G748" t="str">
            <v>Communication Materials Production - Manager (M3)</v>
          </cell>
        </row>
        <row r="749">
          <cell r="F749" t="str">
            <v>CCA.02.004.M40</v>
          </cell>
          <cell r="G749" t="str">
            <v>Communication Materials Production - Senior Manager (M4)</v>
          </cell>
        </row>
        <row r="750">
          <cell r="F750" t="str">
            <v>CCA.02.004.P10</v>
          </cell>
          <cell r="G750" t="str">
            <v>Communication Materials Production - Entry Professional (P1)</v>
          </cell>
        </row>
        <row r="751">
          <cell r="F751" t="str">
            <v>CCA.02.004.P20</v>
          </cell>
          <cell r="G751" t="str">
            <v>Communication Materials Production - Experienced Professional (P2)</v>
          </cell>
        </row>
        <row r="752">
          <cell r="F752" t="str">
            <v>CCA.02.004.P30</v>
          </cell>
          <cell r="G752" t="str">
            <v>Communication Materials Production - Senior Professional (P3)</v>
          </cell>
        </row>
        <row r="753">
          <cell r="F753" t="str">
            <v>CCA.02.004.P40</v>
          </cell>
          <cell r="G753" t="str">
            <v>Communication Materials Production - Specialist Professional (P4)</v>
          </cell>
        </row>
        <row r="754">
          <cell r="F754" t="str">
            <v>CCA.02.004.P50</v>
          </cell>
          <cell r="G754" t="str">
            <v>Communication Materials Production - Expert Professional (P5)</v>
          </cell>
        </row>
        <row r="755">
          <cell r="F755" t="str">
            <v>CCA.02.005.M10</v>
          </cell>
          <cell r="G755" t="str">
            <v>Communication Materials Production Support - Team Leader (Para-Professionals) (M1)</v>
          </cell>
        </row>
        <row r="756">
          <cell r="F756" t="str">
            <v>CCA.02.005.S10</v>
          </cell>
          <cell r="G756" t="str">
            <v>Communication Materials Production Support - Entry Para-Professional (S1)</v>
          </cell>
        </row>
        <row r="757">
          <cell r="F757" t="str">
            <v>CCA.02.005.S20</v>
          </cell>
          <cell r="G757" t="str">
            <v>Communication Materials Production Support - Experienced Para-Professional (S2)</v>
          </cell>
        </row>
        <row r="758">
          <cell r="F758" t="str">
            <v>CCA.02.005.S30</v>
          </cell>
          <cell r="G758" t="str">
            <v>Communication Materials Production Support - Senior Para-Professional (S3)</v>
          </cell>
        </row>
        <row r="759">
          <cell r="F759" t="str">
            <v>CCA.02.005.S40</v>
          </cell>
          <cell r="G759" t="str">
            <v>Communication Materials Production Support - Specialist Para-Professional (S4)</v>
          </cell>
        </row>
        <row r="760">
          <cell r="F760" t="str">
            <v>CCA.02.006.M20</v>
          </cell>
          <cell r="G760" t="str">
            <v>Speechwriting - Team Leader (Professionals) (M2)</v>
          </cell>
        </row>
        <row r="761">
          <cell r="F761" t="str">
            <v>CCA.02.006.M30</v>
          </cell>
          <cell r="G761" t="str">
            <v>Speechwriting - Manager (M3)</v>
          </cell>
        </row>
        <row r="762">
          <cell r="F762" t="str">
            <v>CCA.02.006.M40</v>
          </cell>
          <cell r="G762" t="str">
            <v>Speechwriting - Senior Manager (M4)</v>
          </cell>
        </row>
        <row r="763">
          <cell r="F763" t="str">
            <v>CCA.02.006.P10</v>
          </cell>
          <cell r="G763" t="str">
            <v>Speechwriting - Entry Professional (P1)</v>
          </cell>
        </row>
        <row r="764">
          <cell r="F764" t="str">
            <v>CCA.02.006.P20</v>
          </cell>
          <cell r="G764" t="str">
            <v>Speechwriting - Experienced Professional (P2)</v>
          </cell>
        </row>
        <row r="765">
          <cell r="F765" t="str">
            <v>CCA.02.006.P30</v>
          </cell>
          <cell r="G765" t="str">
            <v>Speechwriting - Senior Professional (P3)</v>
          </cell>
        </row>
        <row r="766">
          <cell r="F766" t="str">
            <v>CCA.02.006.P40</v>
          </cell>
          <cell r="G766" t="str">
            <v>Speechwriting - Specialist Professional (P4)</v>
          </cell>
        </row>
        <row r="767">
          <cell r="F767" t="str">
            <v>CCA.02.006.P50</v>
          </cell>
          <cell r="G767" t="str">
            <v>Speechwriting - Expert Professional (P5)</v>
          </cell>
        </row>
        <row r="768">
          <cell r="F768" t="str">
            <v>CCA.02.007.P50</v>
          </cell>
          <cell r="G768" t="str">
            <v>Lobbying - Expert Professional (P5)</v>
          </cell>
        </row>
        <row r="769">
          <cell r="F769" t="str">
            <v>CCA.02.007.P60</v>
          </cell>
          <cell r="G769" t="str">
            <v>Lobbying - Pre-eminent Professional (P6)</v>
          </cell>
        </row>
        <row r="770">
          <cell r="F770" t="str">
            <v>CCA.03.001.E10</v>
          </cell>
          <cell r="G770" t="str">
            <v>Employee Communications &amp; Collaboration - Executive Level 1 (E1)</v>
          </cell>
        </row>
        <row r="771">
          <cell r="F771" t="str">
            <v>CCA.03.001.E20</v>
          </cell>
          <cell r="G771" t="str">
            <v>Employee Communications &amp; Collaboration - Executive Level 2 (E2)</v>
          </cell>
        </row>
        <row r="772">
          <cell r="F772" t="str">
            <v>CCA.03.001.E30</v>
          </cell>
          <cell r="G772" t="str">
            <v>Employee Communications &amp; Collaboration - Executive Level 3 (E3)</v>
          </cell>
        </row>
        <row r="773">
          <cell r="F773" t="str">
            <v>CCA.03.001.M10</v>
          </cell>
          <cell r="G773" t="str">
            <v>Employee Communications &amp; Collaboration - Team Leader (Para-Professionals) (M1)</v>
          </cell>
        </row>
        <row r="774">
          <cell r="F774" t="str">
            <v>CCA.03.001.M20</v>
          </cell>
          <cell r="G774" t="str">
            <v>Employee Communications &amp; Collaboration - Team Leader (Professionals) (M2)</v>
          </cell>
        </row>
        <row r="775">
          <cell r="F775" t="str">
            <v>CCA.03.001.M30</v>
          </cell>
          <cell r="G775" t="str">
            <v>Employee Communications &amp; Collaboration - Manager (M3)</v>
          </cell>
        </row>
        <row r="776">
          <cell r="F776" t="str">
            <v>CCA.03.001.M40</v>
          </cell>
          <cell r="G776" t="str">
            <v>Employee Communications &amp; Collaboration - Senior Manager (M4)</v>
          </cell>
        </row>
        <row r="777">
          <cell r="F777" t="str">
            <v>CCA.03.001.M50</v>
          </cell>
          <cell r="G777" t="str">
            <v>Employee Communications &amp; Collaboration - Senior Manager II (M5)</v>
          </cell>
        </row>
        <row r="778">
          <cell r="F778" t="str">
            <v>CCA.03.001.P10</v>
          </cell>
          <cell r="G778" t="str">
            <v>Employee Communications &amp; Collaboration - Entry Professional (P1)</v>
          </cell>
        </row>
        <row r="779">
          <cell r="F779" t="str">
            <v>CCA.03.001.P20</v>
          </cell>
          <cell r="G779" t="str">
            <v>Employee Communications &amp; Collaboration - Experienced Professional (P2)</v>
          </cell>
        </row>
        <row r="780">
          <cell r="F780" t="str">
            <v>CCA.03.001.P30</v>
          </cell>
          <cell r="G780" t="str">
            <v>Employee Communications &amp; Collaboration - Senior Professional (P3)</v>
          </cell>
        </row>
        <row r="781">
          <cell r="F781" t="str">
            <v>CCA.03.001.P40</v>
          </cell>
          <cell r="G781" t="str">
            <v>Employee Communications &amp; Collaboration - Specialist Professional (P4)</v>
          </cell>
        </row>
        <row r="782">
          <cell r="F782" t="str">
            <v>CCA.03.001.P50</v>
          </cell>
          <cell r="G782" t="str">
            <v>Employee Communications &amp; Collaboration - Expert Professional (P5)</v>
          </cell>
        </row>
        <row r="783">
          <cell r="F783" t="str">
            <v>CCA.03.001.S10</v>
          </cell>
          <cell r="G783" t="str">
            <v>Employee Communications &amp; Collaboration - Entry Para-Professional (S1)</v>
          </cell>
        </row>
        <row r="784">
          <cell r="F784" t="str">
            <v>CCA.03.001.S20</v>
          </cell>
          <cell r="G784" t="str">
            <v>Employee Communications &amp; Collaboration - Experienced Para-Professional (S2)</v>
          </cell>
        </row>
        <row r="785">
          <cell r="F785" t="str">
            <v>CCA.03.001.S30</v>
          </cell>
          <cell r="G785" t="str">
            <v>Employee Communications &amp; Collaboration - Senior Para-Professional (S3)</v>
          </cell>
        </row>
        <row r="786">
          <cell r="F786" t="str">
            <v>CCA.03.001.S40</v>
          </cell>
          <cell r="G786" t="str">
            <v>Employee Communications &amp; Collaboration - Specialist Para-Professional (S4)</v>
          </cell>
        </row>
        <row r="787">
          <cell r="F787" t="str">
            <v>CCA.03.002.E10</v>
          </cell>
          <cell r="G787" t="str">
            <v>Employee Communications - Executive Level 1 (E1)</v>
          </cell>
        </row>
        <row r="788">
          <cell r="F788" t="str">
            <v>CCA.03.002.E20</v>
          </cell>
          <cell r="G788" t="str">
            <v>Employee Communications - Executive Level 2 (E2)</v>
          </cell>
        </row>
        <row r="789">
          <cell r="F789" t="str">
            <v>CCA.03.002.E30</v>
          </cell>
          <cell r="G789" t="str">
            <v>Employee Communications - Executive Level 3 (E3)</v>
          </cell>
        </row>
        <row r="790">
          <cell r="F790" t="str">
            <v>CCA.03.002.M20</v>
          </cell>
          <cell r="G790" t="str">
            <v>Employee Communications - Team Leader (Professionals) (M2)</v>
          </cell>
        </row>
        <row r="791">
          <cell r="F791" t="str">
            <v>CCA.03.002.M30</v>
          </cell>
          <cell r="G791" t="str">
            <v>Employee Communications - Manager (M3)</v>
          </cell>
        </row>
        <row r="792">
          <cell r="F792" t="str">
            <v>CCA.03.002.M40</v>
          </cell>
          <cell r="G792" t="str">
            <v>Employee Communications - Senior Manager (M4)</v>
          </cell>
        </row>
        <row r="793">
          <cell r="F793" t="str">
            <v>CCA.03.002.M50</v>
          </cell>
          <cell r="G793" t="str">
            <v>Employee Communications - Senior Manager II (M5)</v>
          </cell>
        </row>
        <row r="794">
          <cell r="F794" t="str">
            <v>CCA.03.002.P10</v>
          </cell>
          <cell r="G794" t="str">
            <v>Employee Communications - Entry Professional (P1)</v>
          </cell>
        </row>
        <row r="795">
          <cell r="F795" t="str">
            <v>CCA.03.002.P20</v>
          </cell>
          <cell r="G795" t="str">
            <v>Employee Communications - Experienced Professional (P2)</v>
          </cell>
        </row>
        <row r="796">
          <cell r="F796" t="str">
            <v>CCA.03.002.P30</v>
          </cell>
          <cell r="G796" t="str">
            <v>Employee Communications - Senior Professional (P3)</v>
          </cell>
        </row>
        <row r="797">
          <cell r="F797" t="str">
            <v>CCA.03.002.P40</v>
          </cell>
          <cell r="G797" t="str">
            <v>Employee Communications - Specialist Professional (P4)</v>
          </cell>
        </row>
        <row r="798">
          <cell r="F798" t="str">
            <v>CCA.03.002.P50</v>
          </cell>
          <cell r="G798" t="str">
            <v>Employee Communications - Expert Professional (P5)</v>
          </cell>
        </row>
        <row r="799">
          <cell r="F799" t="str">
            <v>CCA.03.003.E10</v>
          </cell>
          <cell r="G799" t="str">
            <v>Knowledge Management - Executive Level 1 (E1)</v>
          </cell>
        </row>
        <row r="800">
          <cell r="F800" t="str">
            <v>CCA.03.003.E20</v>
          </cell>
          <cell r="G800" t="str">
            <v>Knowledge Management - Executive Level 2 (E2)</v>
          </cell>
        </row>
        <row r="801">
          <cell r="F801" t="str">
            <v>CCA.03.003.E30</v>
          </cell>
          <cell r="G801" t="str">
            <v>Knowledge Management - Executive Level 3 (E3)</v>
          </cell>
        </row>
        <row r="802">
          <cell r="F802" t="str">
            <v>CCA.03.003.M20</v>
          </cell>
          <cell r="G802" t="str">
            <v>Knowledge Management - Team Leader (Professionals) (M2)</v>
          </cell>
        </row>
        <row r="803">
          <cell r="F803" t="str">
            <v>CCA.03.003.M30</v>
          </cell>
          <cell r="G803" t="str">
            <v>Knowledge Management - Manager (M3)</v>
          </cell>
        </row>
        <row r="804">
          <cell r="F804" t="str">
            <v>CCA.03.003.M40</v>
          </cell>
          <cell r="G804" t="str">
            <v>Knowledge Management - Senior Manager (M4)</v>
          </cell>
        </row>
        <row r="805">
          <cell r="F805" t="str">
            <v>CCA.03.003.M50</v>
          </cell>
          <cell r="G805" t="str">
            <v>Knowledge Management - Senior Manager II (M5)</v>
          </cell>
        </row>
        <row r="806">
          <cell r="F806" t="str">
            <v>CCA.03.003.P10</v>
          </cell>
          <cell r="G806" t="str">
            <v>Knowledge Management - Entry Professional (P1)</v>
          </cell>
        </row>
        <row r="807">
          <cell r="F807" t="str">
            <v>CCA.03.003.P20</v>
          </cell>
          <cell r="G807" t="str">
            <v>Knowledge Management - Experienced Professional (P2)</v>
          </cell>
        </row>
        <row r="808">
          <cell r="F808" t="str">
            <v>CCA.03.003.P30</v>
          </cell>
          <cell r="G808" t="str">
            <v>Knowledge Management - Senior Professional (P3)</v>
          </cell>
        </row>
        <row r="809">
          <cell r="F809" t="str">
            <v>CCA.03.003.P40</v>
          </cell>
          <cell r="G809" t="str">
            <v>Knowledge Management - Specialist Professional (P4)</v>
          </cell>
        </row>
        <row r="810">
          <cell r="F810" t="str">
            <v>CCA.03.003.P50</v>
          </cell>
          <cell r="G810" t="str">
            <v>Knowledge Management - Expert Professional (P5)</v>
          </cell>
        </row>
        <row r="811">
          <cell r="F811" t="str">
            <v>CCA.03.004.E10</v>
          </cell>
          <cell r="G811" t="str">
            <v>Alumni Relations - Executive Level 1 (E1)</v>
          </cell>
        </row>
        <row r="812">
          <cell r="F812" t="str">
            <v>CCA.03.004.E20</v>
          </cell>
          <cell r="G812" t="str">
            <v>Alumni Relations - Executive Level 2 (E2)</v>
          </cell>
        </row>
        <row r="813">
          <cell r="F813" t="str">
            <v>CCA.03.004.E30</v>
          </cell>
          <cell r="G813" t="str">
            <v>Alumni Relations - Executive Level 3 (E3)</v>
          </cell>
        </row>
        <row r="814">
          <cell r="F814" t="str">
            <v>CCA.03.004.M10</v>
          </cell>
          <cell r="G814" t="str">
            <v>Alumni Relations - Team Leader (Para-Professionals) (M1)</v>
          </cell>
        </row>
        <row r="815">
          <cell r="F815" t="str">
            <v>CCA.03.004.M20</v>
          </cell>
          <cell r="G815" t="str">
            <v>Alumni Relations - Team Leader (Professionals) (M2)</v>
          </cell>
        </row>
        <row r="816">
          <cell r="F816" t="str">
            <v>CCA.03.004.M30</v>
          </cell>
          <cell r="G816" t="str">
            <v>Alumni Relations - Manager (M3)</v>
          </cell>
        </row>
        <row r="817">
          <cell r="F817" t="str">
            <v>CCA.03.004.M40</v>
          </cell>
          <cell r="G817" t="str">
            <v>Alumni Relations - Senior Manager (M4)</v>
          </cell>
        </row>
        <row r="818">
          <cell r="F818" t="str">
            <v>CCA.03.004.M50</v>
          </cell>
          <cell r="G818" t="str">
            <v>Alumni Relations - Senior Manager II (M5)</v>
          </cell>
        </row>
        <row r="819">
          <cell r="F819" t="str">
            <v>CCA.03.004.P10</v>
          </cell>
          <cell r="G819" t="str">
            <v>Alumni Relations - Entry Professional (P1)</v>
          </cell>
        </row>
        <row r="820">
          <cell r="F820" t="str">
            <v>CCA.03.004.P20</v>
          </cell>
          <cell r="G820" t="str">
            <v>Alumni Relations - Experienced Professional (P2)</v>
          </cell>
        </row>
        <row r="821">
          <cell r="F821" t="str">
            <v>CCA.03.004.P30</v>
          </cell>
          <cell r="G821" t="str">
            <v>Alumni Relations - Senior Professional (P3)</v>
          </cell>
        </row>
        <row r="822">
          <cell r="F822" t="str">
            <v>CCA.03.004.P40</v>
          </cell>
          <cell r="G822" t="str">
            <v>Alumni Relations - Specialist Professional (P4)</v>
          </cell>
        </row>
        <row r="823">
          <cell r="F823" t="str">
            <v>CCA.03.004.P50</v>
          </cell>
          <cell r="G823" t="str">
            <v>Alumni Relations - Expert Professional (P5)</v>
          </cell>
        </row>
        <row r="824">
          <cell r="F824" t="str">
            <v>CCA.03.004.S10</v>
          </cell>
          <cell r="G824" t="str">
            <v>Alumni Relations - Entry Para-Professional (S1)</v>
          </cell>
        </row>
        <row r="825">
          <cell r="F825" t="str">
            <v>CCA.03.004.S20</v>
          </cell>
          <cell r="G825" t="str">
            <v>Alumni Relations - Experienced Para-Professional (S2)</v>
          </cell>
        </row>
        <row r="826">
          <cell r="F826" t="str">
            <v>CCA.03.004.S30</v>
          </cell>
          <cell r="G826" t="str">
            <v>Alumni Relations - Senior Para-Professional (S3)</v>
          </cell>
        </row>
        <row r="827">
          <cell r="F827" t="str">
            <v>CCA.04.001.E10</v>
          </cell>
          <cell r="G827" t="str">
            <v>Corporate Affairs - Executive Level 1 (E1)</v>
          </cell>
        </row>
        <row r="828">
          <cell r="F828" t="str">
            <v>CCA.04.001.E20</v>
          </cell>
          <cell r="G828" t="str">
            <v>Corporate Affairs - Executive Level 2 (E2)</v>
          </cell>
        </row>
        <row r="829">
          <cell r="F829" t="str">
            <v>CCA.04.001.E30</v>
          </cell>
          <cell r="G829" t="str">
            <v>Corporate Affairs - Executive Level 3 (E3)</v>
          </cell>
        </row>
        <row r="830">
          <cell r="F830" t="str">
            <v>CCA.04.001.M20</v>
          </cell>
          <cell r="G830" t="str">
            <v>Corporate Affairs - Team Leader (Professionals) (M2)</v>
          </cell>
        </row>
        <row r="831">
          <cell r="F831" t="str">
            <v>CCA.04.001.M30</v>
          </cell>
          <cell r="G831" t="str">
            <v>Corporate Affairs - Manager (M3)</v>
          </cell>
        </row>
        <row r="832">
          <cell r="F832" t="str">
            <v>CCA.04.001.M40</v>
          </cell>
          <cell r="G832" t="str">
            <v>Corporate Affairs - Senior Manager (M4)</v>
          </cell>
        </row>
        <row r="833">
          <cell r="F833" t="str">
            <v>CCA.04.001.M50</v>
          </cell>
          <cell r="G833" t="str">
            <v>Corporate Affairs - Senior Manager II (M5)</v>
          </cell>
        </row>
        <row r="834">
          <cell r="F834" t="str">
            <v>CCA.04.001.P10</v>
          </cell>
          <cell r="G834" t="str">
            <v>Corporate Affairs - Entry Professional (P1)</v>
          </cell>
        </row>
        <row r="835">
          <cell r="F835" t="str">
            <v>CCA.04.001.P20</v>
          </cell>
          <cell r="G835" t="str">
            <v>Corporate Affairs - Experienced Professional (P2)</v>
          </cell>
        </row>
        <row r="836">
          <cell r="F836" t="str">
            <v>CCA.04.001.P30</v>
          </cell>
          <cell r="G836" t="str">
            <v>Corporate Affairs - Senior Professional (P3)</v>
          </cell>
        </row>
        <row r="837">
          <cell r="F837" t="str">
            <v>CCA.04.001.P40</v>
          </cell>
          <cell r="G837" t="str">
            <v>Corporate Affairs - Specialist Professional (P4)</v>
          </cell>
        </row>
        <row r="838">
          <cell r="F838" t="str">
            <v>CCA.04.001.P50</v>
          </cell>
          <cell r="G838" t="str">
            <v>Corporate Affairs - Expert Professional (P5)</v>
          </cell>
        </row>
        <row r="839">
          <cell r="F839" t="str">
            <v>CCA.04.002.E10</v>
          </cell>
          <cell r="G839" t="str">
            <v>Government &amp; Public Relations - Executive Level 1 (E1)</v>
          </cell>
        </row>
        <row r="840">
          <cell r="F840" t="str">
            <v>CCA.04.002.E20</v>
          </cell>
          <cell r="G840" t="str">
            <v>Government &amp; Public Relations - Executive Level 2 (E2)</v>
          </cell>
        </row>
        <row r="841">
          <cell r="F841" t="str">
            <v>CCA.04.002.E30</v>
          </cell>
          <cell r="G841" t="str">
            <v>Government &amp; Public Relations - Executive Level 3 (E3)</v>
          </cell>
        </row>
        <row r="842">
          <cell r="F842" t="str">
            <v>CCA.04.002.M20</v>
          </cell>
          <cell r="G842" t="str">
            <v>Government &amp; Public Relations - Team Leader (Professionals) (M2)</v>
          </cell>
        </row>
        <row r="843">
          <cell r="F843" t="str">
            <v>CCA.04.002.M30</v>
          </cell>
          <cell r="G843" t="str">
            <v>Government &amp; Public Relations - Manager (M3)</v>
          </cell>
        </row>
        <row r="844">
          <cell r="F844" t="str">
            <v>CCA.04.002.M40</v>
          </cell>
          <cell r="G844" t="str">
            <v>Government &amp; Public Relations - Senior Manager (M4)</v>
          </cell>
        </row>
        <row r="845">
          <cell r="F845" t="str">
            <v>CCA.04.002.M50</v>
          </cell>
          <cell r="G845" t="str">
            <v>Government &amp; Public Relations - Senior Manager II (M5)</v>
          </cell>
        </row>
        <row r="846">
          <cell r="F846" t="str">
            <v>CCA.04.002.P10</v>
          </cell>
          <cell r="G846" t="str">
            <v>Government &amp; Public Relations - Entry Professional (P1)</v>
          </cell>
        </row>
        <row r="847">
          <cell r="F847" t="str">
            <v>CCA.04.002.P20</v>
          </cell>
          <cell r="G847" t="str">
            <v>Government &amp; Public Relations - Experienced Professional (P2)</v>
          </cell>
        </row>
        <row r="848">
          <cell r="F848" t="str">
            <v>CCA.04.002.P30</v>
          </cell>
          <cell r="G848" t="str">
            <v>Government &amp; Public Relations - Senior Professional (P3)</v>
          </cell>
        </row>
        <row r="849">
          <cell r="F849" t="str">
            <v>CCA.04.002.P40</v>
          </cell>
          <cell r="G849" t="str">
            <v>Government &amp; Public Relations - Specialist Professional (P4)</v>
          </cell>
        </row>
        <row r="850">
          <cell r="F850" t="str">
            <v>CCA.04.002.P50</v>
          </cell>
          <cell r="G850" t="str">
            <v>Government &amp; Public Relations - Expert Professional (P5)</v>
          </cell>
        </row>
        <row r="851">
          <cell r="F851" t="str">
            <v>CCA.04.003.E10</v>
          </cell>
          <cell r="G851" t="str">
            <v>Government Relations - Executive Level 1 (E1)</v>
          </cell>
        </row>
        <row r="852">
          <cell r="F852" t="str">
            <v>CCA.04.003.E20</v>
          </cell>
          <cell r="G852" t="str">
            <v>Government Relations - Executive Level 2 (E2)</v>
          </cell>
        </row>
        <row r="853">
          <cell r="F853" t="str">
            <v>CCA.04.003.E30</v>
          </cell>
          <cell r="G853" t="str">
            <v>Government Relations - Executive Level 3 (E3)</v>
          </cell>
        </row>
        <row r="854">
          <cell r="F854" t="str">
            <v>CCA.04.003.M20</v>
          </cell>
          <cell r="G854" t="str">
            <v>Government Relations - Team Leader (Professionals) (M2)</v>
          </cell>
        </row>
        <row r="855">
          <cell r="F855" t="str">
            <v>CCA.04.003.M30</v>
          </cell>
          <cell r="G855" t="str">
            <v>Government Relations - Manager (M3)</v>
          </cell>
        </row>
        <row r="856">
          <cell r="F856" t="str">
            <v>CCA.04.003.M40</v>
          </cell>
          <cell r="G856" t="str">
            <v>Government Relations - Senior Manager (M4)</v>
          </cell>
        </row>
        <row r="857">
          <cell r="F857" t="str">
            <v>CCA.04.003.M50</v>
          </cell>
          <cell r="G857" t="str">
            <v>Government Relations - Senior Manager II (M5)</v>
          </cell>
        </row>
        <row r="858">
          <cell r="F858" t="str">
            <v>CCA.04.003.P10</v>
          </cell>
          <cell r="G858" t="str">
            <v>Government Relations - Entry Professional (P1)</v>
          </cell>
        </row>
        <row r="859">
          <cell r="F859" t="str">
            <v>CCA.04.003.P20</v>
          </cell>
          <cell r="G859" t="str">
            <v>Government Relations - Experienced Professional (P2)</v>
          </cell>
        </row>
        <row r="860">
          <cell r="F860" t="str">
            <v>CCA.04.003.P30</v>
          </cell>
          <cell r="G860" t="str">
            <v>Government Relations - Senior Professional (P3)</v>
          </cell>
        </row>
        <row r="861">
          <cell r="F861" t="str">
            <v>CCA.04.003.P40</v>
          </cell>
          <cell r="G861" t="str">
            <v>Government Relations - Specialist Professional (P4)</v>
          </cell>
        </row>
        <row r="862">
          <cell r="F862" t="str">
            <v>CCA.04.003.P50</v>
          </cell>
          <cell r="G862" t="str">
            <v>Government Relations - Expert Professional (P5)</v>
          </cell>
        </row>
        <row r="863">
          <cell r="F863" t="str">
            <v>CCA.04.004.E10</v>
          </cell>
          <cell r="G863" t="str">
            <v>Public Relations - Executive Level 1 (E1)</v>
          </cell>
        </row>
        <row r="864">
          <cell r="F864" t="str">
            <v>CCA.04.004.E20</v>
          </cell>
          <cell r="G864" t="str">
            <v>Public Relations - Executive Level 2 (E2)</v>
          </cell>
        </row>
        <row r="865">
          <cell r="F865" t="str">
            <v>CCA.04.004.E30</v>
          </cell>
          <cell r="G865" t="str">
            <v>Public Relations - Executive Level 3 (E3)</v>
          </cell>
        </row>
        <row r="866">
          <cell r="F866" t="str">
            <v>CCA.04.004.M20</v>
          </cell>
          <cell r="G866" t="str">
            <v>Public Relations - Team Leader (Professionals) (M2)</v>
          </cell>
        </row>
        <row r="867">
          <cell r="F867" t="str">
            <v>CCA.04.004.M30</v>
          </cell>
          <cell r="G867" t="str">
            <v>Public Relations - Manager (M3)</v>
          </cell>
        </row>
        <row r="868">
          <cell r="F868" t="str">
            <v>CCA.04.004.M40</v>
          </cell>
          <cell r="G868" t="str">
            <v>Public Relations - Senior Manager (M4)</v>
          </cell>
        </row>
        <row r="869">
          <cell r="F869" t="str">
            <v>CCA.04.004.M50</v>
          </cell>
          <cell r="G869" t="str">
            <v>Public Relations - Senior Manager II (M5)</v>
          </cell>
        </row>
        <row r="870">
          <cell r="F870" t="str">
            <v>CCA.04.004.P10</v>
          </cell>
          <cell r="G870" t="str">
            <v>Public Relations - Entry Professional (P1)</v>
          </cell>
        </row>
        <row r="871">
          <cell r="F871" t="str">
            <v>CCA.04.004.P20</v>
          </cell>
          <cell r="G871" t="str">
            <v>Public Relations - Experienced Professional (P2)</v>
          </cell>
        </row>
        <row r="872">
          <cell r="F872" t="str">
            <v>CCA.04.004.P30</v>
          </cell>
          <cell r="G872" t="str">
            <v>Public Relations - Senior Professional (P3)</v>
          </cell>
        </row>
        <row r="873">
          <cell r="F873" t="str">
            <v>CCA.04.004.P40</v>
          </cell>
          <cell r="G873" t="str">
            <v>Public Relations - Specialist Professional (P4)</v>
          </cell>
        </row>
        <row r="874">
          <cell r="F874" t="str">
            <v>CCA.04.004.P50</v>
          </cell>
          <cell r="G874" t="str">
            <v>Public Relations - Expert Professional (P5)</v>
          </cell>
        </row>
        <row r="875">
          <cell r="F875" t="str">
            <v>CCA.04.005.E10</v>
          </cell>
          <cell r="G875" t="str">
            <v>Corporate Social Responsibility/Community Relations - Executive Level 1 (E1)</v>
          </cell>
        </row>
        <row r="876">
          <cell r="F876" t="str">
            <v>CCA.04.005.E20</v>
          </cell>
          <cell r="G876" t="str">
            <v>Corporate Social Responsibility/Community Relations - Executive Level 2 (E2)</v>
          </cell>
        </row>
        <row r="877">
          <cell r="F877" t="str">
            <v>CCA.04.005.E30</v>
          </cell>
          <cell r="G877" t="str">
            <v>Corporate Social Responsibility/Community Relations - Executive Level 3 (E3)</v>
          </cell>
        </row>
        <row r="878">
          <cell r="F878" t="str">
            <v>CCA.04.005.M20</v>
          </cell>
          <cell r="G878" t="str">
            <v>Corporate Social Responsibility/Community Relations - Team Leader (Professionals) (M2)</v>
          </cell>
        </row>
        <row r="879">
          <cell r="F879" t="str">
            <v>CCA.04.005.M30</v>
          </cell>
          <cell r="G879" t="str">
            <v>Corporate Social Responsibility/Community Relations - Manager (M3)</v>
          </cell>
        </row>
        <row r="880">
          <cell r="F880" t="str">
            <v>CCA.04.005.M40</v>
          </cell>
          <cell r="G880" t="str">
            <v>Corporate Social Responsibility/Community Relations - Senior Manager (M4)</v>
          </cell>
        </row>
        <row r="881">
          <cell r="F881" t="str">
            <v>CCA.04.005.M50</v>
          </cell>
          <cell r="G881" t="str">
            <v>Corporate Social Responsibility/Community Relations - Senior Manager II (M5)</v>
          </cell>
        </row>
        <row r="882">
          <cell r="F882" t="str">
            <v>CCA.04.005.P10</v>
          </cell>
          <cell r="G882" t="str">
            <v>Corporate Social Responsibility/Community Relations - Entry Professional (P1)</v>
          </cell>
        </row>
        <row r="883">
          <cell r="F883" t="str">
            <v>CCA.04.005.P20</v>
          </cell>
          <cell r="G883" t="str">
            <v>Corporate Social Responsibility/Community Relations - Experienced Professional (P2)</v>
          </cell>
        </row>
        <row r="884">
          <cell r="F884" t="str">
            <v>CCA.04.005.P30</v>
          </cell>
          <cell r="G884" t="str">
            <v>Corporate Social Responsibility/Community Relations - Senior Professional (P3)</v>
          </cell>
        </row>
        <row r="885">
          <cell r="F885" t="str">
            <v>CCA.04.005.P40</v>
          </cell>
          <cell r="G885" t="str">
            <v>Corporate Social Responsibility/Community Relations - Specialist Professional (P4)</v>
          </cell>
        </row>
        <row r="886">
          <cell r="F886" t="str">
            <v>CCA.04.005.P50</v>
          </cell>
          <cell r="G886" t="str">
            <v>Corporate Social Responsibility/Community Relations - Expert Professional (P5)</v>
          </cell>
        </row>
        <row r="887">
          <cell r="F887" t="str">
            <v>CCA.04.006.M30</v>
          </cell>
          <cell r="G887" t="str">
            <v>Financial Contributions/Volunteer Programs - Manager (M3)</v>
          </cell>
        </row>
        <row r="888">
          <cell r="F888" t="str">
            <v>CCA.04.006.M40</v>
          </cell>
          <cell r="G888" t="str">
            <v>Financial Contributions/Volunteer Programs - Senior Manager (M4)</v>
          </cell>
        </row>
        <row r="889">
          <cell r="F889" t="str">
            <v>CCA.04.007.P10</v>
          </cell>
          <cell r="G889" t="str">
            <v>University Public Education/Awareness (Education) - Entry Professional (P1)</v>
          </cell>
        </row>
        <row r="890">
          <cell r="F890" t="str">
            <v>CCA.04.007.P20</v>
          </cell>
          <cell r="G890" t="str">
            <v>University Public Education/Awareness (Education) - Experienced Professional (P2)</v>
          </cell>
        </row>
        <row r="891">
          <cell r="F891" t="str">
            <v>CCA.04.007.P30</v>
          </cell>
          <cell r="G891" t="str">
            <v>University Public Education/Awareness (Education) - Senior Professional (P3)</v>
          </cell>
        </row>
        <row r="892">
          <cell r="F892" t="str">
            <v>CCA.04.007.P40</v>
          </cell>
          <cell r="G892" t="str">
            <v>University Public Education/Awareness (Education) - Specialist Professional (P4)</v>
          </cell>
        </row>
        <row r="893">
          <cell r="F893" t="str">
            <v>CCA.04.007.P50</v>
          </cell>
          <cell r="G893" t="str">
            <v>University Public Education/Awareness (Education) - Expert Professional (P5)</v>
          </cell>
        </row>
        <row r="894">
          <cell r="F894" t="str">
            <v>CCA.04.008.E10</v>
          </cell>
          <cell r="G894" t="str">
            <v>Business &amp; Public Policy (Professional Services) - Executive Level 1 (E1)</v>
          </cell>
        </row>
        <row r="895">
          <cell r="F895" t="str">
            <v>CCA.04.008.E20</v>
          </cell>
          <cell r="G895" t="str">
            <v>Business &amp; Public Policy (Professional Services) - Executive Level 2 (E2)</v>
          </cell>
        </row>
        <row r="896">
          <cell r="F896" t="str">
            <v>CCA.04.008.E30</v>
          </cell>
          <cell r="G896" t="str">
            <v>Business &amp; Public Policy (Professional Services) - Executive Level 3 (E3)</v>
          </cell>
        </row>
        <row r="897">
          <cell r="F897" t="str">
            <v>CCA.04.008.M20</v>
          </cell>
          <cell r="G897" t="str">
            <v>Business &amp; Public Policy (Professional Services) - Team Leader (Professionals) (M2)</v>
          </cell>
        </row>
        <row r="898">
          <cell r="F898" t="str">
            <v>CCA.04.008.M30</v>
          </cell>
          <cell r="G898" t="str">
            <v>Business &amp; Public Policy (Professional Services) - Manager (M3)</v>
          </cell>
        </row>
        <row r="899">
          <cell r="F899" t="str">
            <v>CCA.04.008.M40</v>
          </cell>
          <cell r="G899" t="str">
            <v>Business &amp; Public Policy (Professional Services) - Senior Manager (M4)</v>
          </cell>
        </row>
        <row r="900">
          <cell r="F900" t="str">
            <v>CCA.04.008.M50</v>
          </cell>
          <cell r="G900" t="str">
            <v>Business &amp; Public Policy (Professional Services) - Senior Manager II (M5)</v>
          </cell>
        </row>
        <row r="901">
          <cell r="F901" t="str">
            <v>CCA.04.008.P10</v>
          </cell>
          <cell r="G901" t="str">
            <v>Business &amp; Public Policy (Professional Services) - Entry Professional (P1)</v>
          </cell>
        </row>
        <row r="902">
          <cell r="F902" t="str">
            <v>CCA.04.008.P20</v>
          </cell>
          <cell r="G902" t="str">
            <v>Business &amp; Public Policy (Professional Services) - Experienced Professional (P2)</v>
          </cell>
        </row>
        <row r="903">
          <cell r="F903" t="str">
            <v>CCA.04.008.P30</v>
          </cell>
          <cell r="G903" t="str">
            <v>Business &amp; Public Policy (Professional Services) - Senior Professional (P3)</v>
          </cell>
        </row>
        <row r="904">
          <cell r="F904" t="str">
            <v>CCA.04.008.P40</v>
          </cell>
          <cell r="G904" t="str">
            <v>Business &amp; Public Policy (Professional Services) - Specialist Professional (P4)</v>
          </cell>
        </row>
        <row r="905">
          <cell r="F905" t="str">
            <v>CCA.04.008.P50</v>
          </cell>
          <cell r="G905" t="str">
            <v>Business &amp; Public Policy (Professional Services) - Expert Professional (P5)</v>
          </cell>
        </row>
        <row r="906">
          <cell r="F906" t="str">
            <v>CCA.04.009.M20</v>
          </cell>
          <cell r="G906" t="str">
            <v>Stakeholder Relations - Team Leader (Professionals) (M2)</v>
          </cell>
        </row>
        <row r="907">
          <cell r="F907" t="str">
            <v>CCA.04.009.M30</v>
          </cell>
          <cell r="G907" t="str">
            <v>Stakeholder Relations - Manager (M3)</v>
          </cell>
        </row>
        <row r="908">
          <cell r="F908" t="str">
            <v>CCA.04.009.M40</v>
          </cell>
          <cell r="G908" t="str">
            <v>Stakeholder Relations - Senior Manager (M4)</v>
          </cell>
        </row>
        <row r="909">
          <cell r="F909" t="str">
            <v>CCA.04.009.P10</v>
          </cell>
          <cell r="G909" t="str">
            <v>Stakeholder Relations - Entry Professional (P1)</v>
          </cell>
        </row>
        <row r="910">
          <cell r="F910" t="str">
            <v>CCA.04.009.P20</v>
          </cell>
          <cell r="G910" t="str">
            <v>Stakeholder Relations - Experienced Professional (P2)</v>
          </cell>
        </row>
        <row r="911">
          <cell r="F911" t="str">
            <v>CCA.04.009.P30</v>
          </cell>
          <cell r="G911" t="str">
            <v>Stakeholder Relations - Senior Professional (P3)</v>
          </cell>
        </row>
        <row r="912">
          <cell r="F912" t="str">
            <v>CCA.04.009.P40</v>
          </cell>
          <cell r="G912" t="str">
            <v>Stakeholder Relations - Specialist Professional (P4)</v>
          </cell>
        </row>
        <row r="913">
          <cell r="F913" t="str">
            <v>CCA.04.009.P50</v>
          </cell>
          <cell r="G913" t="str">
            <v>Stakeholder Relations - Expert Professional (P5)</v>
          </cell>
        </row>
        <row r="914">
          <cell r="F914" t="str">
            <v>CCA.04.010.M20</v>
          </cell>
          <cell r="G914" t="str">
            <v>Community/Native Title/Heritage Affairs (Energy &amp; Mining) - Team Leader (Professionals) (M2)</v>
          </cell>
        </row>
        <row r="915">
          <cell r="F915" t="str">
            <v>CCA.04.010.M30</v>
          </cell>
          <cell r="G915" t="str">
            <v>Community/Native Title/Heritage Affairs (Energy &amp; Mining) - Manager (M3)</v>
          </cell>
        </row>
        <row r="916">
          <cell r="F916" t="str">
            <v>CCA.04.010.M40</v>
          </cell>
          <cell r="G916" t="str">
            <v>Community/Native Title/Heritage Affairs (Energy &amp; Mining) - Senior Manager (M4)</v>
          </cell>
        </row>
        <row r="917">
          <cell r="F917" t="str">
            <v>CCA.04.010.P10</v>
          </cell>
          <cell r="G917" t="str">
            <v>Community/Native Title/Heritage Affairs (Energy &amp; Mining) - Entry Professional (P1)</v>
          </cell>
        </row>
        <row r="918">
          <cell r="F918" t="str">
            <v>CCA.04.010.P20</v>
          </cell>
          <cell r="G918" t="str">
            <v>Community/Native Title/Heritage Affairs (Energy &amp; Mining) - Experienced Professional (P2)</v>
          </cell>
        </row>
        <row r="919">
          <cell r="F919" t="str">
            <v>CCA.04.010.P30</v>
          </cell>
          <cell r="G919" t="str">
            <v>Community/Native Title/Heritage Affairs (Energy &amp; Mining) - Senior Professional (P3)</v>
          </cell>
        </row>
        <row r="920">
          <cell r="F920" t="str">
            <v>CCA.04.010.P40</v>
          </cell>
          <cell r="G920" t="str">
            <v>Community/Native Title/Heritage Affairs (Energy &amp; Mining) - Specialist Professional (P4)</v>
          </cell>
        </row>
        <row r="921">
          <cell r="F921" t="str">
            <v>CCA.04.010.P50</v>
          </cell>
          <cell r="G921" t="str">
            <v>Community/Native Title/Heritage Affairs (Energy &amp; Mining) - Expert Professional (P5)</v>
          </cell>
        </row>
        <row r="922">
          <cell r="F922" t="str">
            <v>CCA.04.011.M20</v>
          </cell>
          <cell r="G922" t="str">
            <v>Social Media Relations - Team Leader (Professionals) (M2)</v>
          </cell>
        </row>
        <row r="923">
          <cell r="F923" t="str">
            <v>CCA.04.011.M30</v>
          </cell>
          <cell r="G923" t="str">
            <v>Social Media Relations - Manager (M3)</v>
          </cell>
        </row>
        <row r="924">
          <cell r="F924" t="str">
            <v>CCA.04.011.P10</v>
          </cell>
          <cell r="G924" t="str">
            <v>Social Media Relations - Entry Professional (P1)</v>
          </cell>
        </row>
        <row r="925">
          <cell r="F925" t="str">
            <v>CCA.04.011.P20</v>
          </cell>
          <cell r="G925" t="str">
            <v>Social Media Relations - Experienced Professional (P2)</v>
          </cell>
        </row>
        <row r="926">
          <cell r="F926" t="str">
            <v>CCA.04.011.P30</v>
          </cell>
          <cell r="G926" t="str">
            <v>Social Media Relations - Senior Professional (P3)</v>
          </cell>
        </row>
        <row r="927">
          <cell r="F927" t="str">
            <v>CCA.04.011.P40</v>
          </cell>
          <cell r="G927" t="str">
            <v>Social Media Relations - Specialist Professional (P4)</v>
          </cell>
        </row>
        <row r="928">
          <cell r="F928" t="str">
            <v>CCA.04.011.P50</v>
          </cell>
          <cell r="G928" t="str">
            <v>Social Media Relations - Expert Professional (P5)</v>
          </cell>
        </row>
        <row r="929">
          <cell r="F929" t="str">
            <v>CCA.04.012.M20</v>
          </cell>
          <cell r="G929" t="str">
            <v>Grants Administration - Team Leader (Professionals) (M2)</v>
          </cell>
        </row>
        <row r="930">
          <cell r="F930" t="str">
            <v>CCA.04.012.M30</v>
          </cell>
          <cell r="G930" t="str">
            <v>Grants Administration - Manager (M3)</v>
          </cell>
        </row>
        <row r="931">
          <cell r="F931" t="str">
            <v>CCA.04.012.M40</v>
          </cell>
          <cell r="G931" t="str">
            <v>Grants Administration - Senior Manager (M4)</v>
          </cell>
        </row>
        <row r="932">
          <cell r="F932" t="str">
            <v>CCA.04.012.M50</v>
          </cell>
          <cell r="G932" t="str">
            <v>Grants Administration - Senior Manager II (M5)</v>
          </cell>
        </row>
        <row r="933">
          <cell r="F933" t="str">
            <v>CCA.04.012.P10</v>
          </cell>
          <cell r="G933" t="str">
            <v>Grants Administration - Entry Professional (P1)</v>
          </cell>
        </row>
        <row r="934">
          <cell r="F934" t="str">
            <v>CCA.04.012.P20</v>
          </cell>
          <cell r="G934" t="str">
            <v>Grants Administration - Experienced Professional (P2)</v>
          </cell>
        </row>
        <row r="935">
          <cell r="F935" t="str">
            <v>CCA.04.012.P30</v>
          </cell>
          <cell r="G935" t="str">
            <v>Grants Administration - Senior Professional (P3)</v>
          </cell>
        </row>
        <row r="936">
          <cell r="F936" t="str">
            <v>CCA.04.012.P40</v>
          </cell>
          <cell r="G936" t="str">
            <v>Grants Administration - Specialist Professional (P4)</v>
          </cell>
        </row>
        <row r="937">
          <cell r="F937" t="str">
            <v>CCA.04.012.P50</v>
          </cell>
          <cell r="G937" t="str">
            <v>Grants Administration - Expert Professional (P5)</v>
          </cell>
        </row>
        <row r="938">
          <cell r="F938" t="str">
            <v>CCA.05.001.E10</v>
          </cell>
          <cell r="G938" t="str">
            <v>Investor Relations - Executive Level 1 (E1)</v>
          </cell>
        </row>
        <row r="939">
          <cell r="F939" t="str">
            <v>CCA.05.001.E20</v>
          </cell>
          <cell r="G939" t="str">
            <v>Investor Relations - Executive Level 2 (E2)</v>
          </cell>
        </row>
        <row r="940">
          <cell r="F940" t="str">
            <v>CCA.05.001.E30</v>
          </cell>
          <cell r="G940" t="str">
            <v>Investor Relations - Executive Level 3 (E3)</v>
          </cell>
        </row>
        <row r="941">
          <cell r="F941" t="str">
            <v>CCA.05.001.M20</v>
          </cell>
          <cell r="G941" t="str">
            <v>Investor Relations - Team Leader (Professionals) (M2)</v>
          </cell>
        </row>
        <row r="942">
          <cell r="F942" t="str">
            <v>CCA.05.001.M30</v>
          </cell>
          <cell r="G942" t="str">
            <v>Investor Relations - Manager (M3)</v>
          </cell>
        </row>
        <row r="943">
          <cell r="F943" t="str">
            <v>CCA.05.001.M40</v>
          </cell>
          <cell r="G943" t="str">
            <v>Investor Relations - Senior Manager (M4)</v>
          </cell>
        </row>
        <row r="944">
          <cell r="F944" t="str">
            <v>CCA.05.001.M50</v>
          </cell>
          <cell r="G944" t="str">
            <v>Investor Relations - Senior Manager II (M5)</v>
          </cell>
        </row>
        <row r="945">
          <cell r="F945" t="str">
            <v>CCA.05.001.P10</v>
          </cell>
          <cell r="G945" t="str">
            <v>Investor Relations - Entry Professional (P1)</v>
          </cell>
        </row>
        <row r="946">
          <cell r="F946" t="str">
            <v>CCA.05.001.P20</v>
          </cell>
          <cell r="G946" t="str">
            <v>Investor Relations - Experienced Professional (P2)</v>
          </cell>
        </row>
        <row r="947">
          <cell r="F947" t="str">
            <v>CCA.05.001.P30</v>
          </cell>
          <cell r="G947" t="str">
            <v>Investor Relations - Senior Professional (P3)</v>
          </cell>
        </row>
        <row r="948">
          <cell r="F948" t="str">
            <v>CCA.05.001.P40</v>
          </cell>
          <cell r="G948" t="str">
            <v>Investor Relations - Specialist Professional (P4)</v>
          </cell>
        </row>
        <row r="949">
          <cell r="F949" t="str">
            <v>CCA.05.001.P50</v>
          </cell>
          <cell r="G949" t="str">
            <v>Investor Relations - Expert Professional (P5)</v>
          </cell>
        </row>
        <row r="950">
          <cell r="F950" t="str">
            <v>CCA.06.005.E12</v>
          </cell>
          <cell r="G950" t="str">
            <v>Head of Policy (Not-for-Profit) - Country Division (E1)</v>
          </cell>
        </row>
        <row r="951">
          <cell r="F951" t="str">
            <v>CCA.06.005.E13</v>
          </cell>
          <cell r="G951" t="str">
            <v>Head of Policy (Not-for-Profit) - Country Multi-Profit Center/Group (E1)</v>
          </cell>
        </row>
        <row r="952">
          <cell r="F952" t="str">
            <v>CCA.06.005.E14</v>
          </cell>
          <cell r="G952" t="str">
            <v>Head of Policy (Not-for-Profit) - Country Subsidiary (E1)</v>
          </cell>
        </row>
        <row r="953">
          <cell r="F953" t="str">
            <v>CCA.06.005.E21</v>
          </cell>
          <cell r="G953" t="str">
            <v>Head of Policy (Not-for-Profit) - Country Parent/Independent (E2)</v>
          </cell>
        </row>
        <row r="954">
          <cell r="F954" t="str">
            <v>CCA.06.005.E22</v>
          </cell>
          <cell r="G954" t="str">
            <v>Head of Policy (Not-for-Profit) - Regional (Multi-Country) Division (E2)</v>
          </cell>
        </row>
        <row r="955">
          <cell r="F955" t="str">
            <v>CCA.06.005.E23</v>
          </cell>
          <cell r="G955" t="str">
            <v>Head of Policy (Not-for-Profit) - Regional (Multi-Country) Multi-Profit Center/Group (E2)</v>
          </cell>
        </row>
        <row r="956">
          <cell r="F956" t="str">
            <v>CCA.06.005.E24</v>
          </cell>
          <cell r="G956" t="str">
            <v>Head of Policy (Not-for-Profit) - Regional (Multi-Country) Subsidiary (E2)</v>
          </cell>
        </row>
        <row r="957">
          <cell r="F957" t="str">
            <v>CCA.06.005.E31</v>
          </cell>
          <cell r="G957" t="str">
            <v>Head of Policy (Not-for-Profit) - Regional (Multi-Country) Parent/Independent (E3)</v>
          </cell>
        </row>
        <row r="958">
          <cell r="F958" t="str">
            <v>CCA.06.005.E32</v>
          </cell>
          <cell r="G958" t="str">
            <v>Head of Policy (Not-for-Profit) - Global Division (E3)</v>
          </cell>
        </row>
        <row r="959">
          <cell r="F959" t="str">
            <v>CCA.06.005.E33</v>
          </cell>
          <cell r="G959" t="str">
            <v>Head of Policy (Not-for-Profit) - Global Multi-Profit Center/Group (E3)</v>
          </cell>
        </row>
        <row r="960">
          <cell r="F960" t="str">
            <v>CCA.06.005.E34</v>
          </cell>
          <cell r="G960" t="str">
            <v>Head of Policy (Not-for-Profit) - Global Subsidiary (E3)</v>
          </cell>
        </row>
        <row r="961">
          <cell r="F961" t="str">
            <v>CCA.06.005.E41</v>
          </cell>
          <cell r="G961" t="str">
            <v>Head of Policy (Not-for-Profit) - Global Parent/Independent (E4)</v>
          </cell>
        </row>
        <row r="962">
          <cell r="F962" t="str">
            <v>CCA.06.010.E12</v>
          </cell>
          <cell r="G962" t="str">
            <v>Head of Program Management (Not-for-Profit) - Country Division (E1)</v>
          </cell>
        </row>
        <row r="963">
          <cell r="F963" t="str">
            <v>CCA.06.010.E13</v>
          </cell>
          <cell r="G963" t="str">
            <v>Head of Program Management (Not-for-Profit) - Country Multi-Profit Center/Group (E1)</v>
          </cell>
        </row>
        <row r="964">
          <cell r="F964" t="str">
            <v>CCA.06.010.E14</v>
          </cell>
          <cell r="G964" t="str">
            <v>Head of Program Management (Not-for-Profit) - Country Subsidiary (E1)</v>
          </cell>
        </row>
        <row r="965">
          <cell r="F965" t="str">
            <v>CCA.06.010.E21</v>
          </cell>
          <cell r="G965" t="str">
            <v>Head of Program Management (Not-for-Profit) - Country Parent/Independent (E2)</v>
          </cell>
        </row>
        <row r="966">
          <cell r="F966" t="str">
            <v>CCA.06.010.E22</v>
          </cell>
          <cell r="G966" t="str">
            <v>Head of Program Management (Not-for-Profit) - Regional (Multi-Country) Division (E2)</v>
          </cell>
        </row>
        <row r="967">
          <cell r="F967" t="str">
            <v>CCA.06.010.E23</v>
          </cell>
          <cell r="G967" t="str">
            <v>Head of Program Management (Not-for-Profit) - Regional (Multi-Country) Multi-Profit Center/Group (E2)</v>
          </cell>
        </row>
        <row r="968">
          <cell r="F968" t="str">
            <v>CCA.06.010.E24</v>
          </cell>
          <cell r="G968" t="str">
            <v>Head of Program Management (Not-for-Profit) - Regional (Multi-Country) Subsidiary (E2)</v>
          </cell>
        </row>
        <row r="969">
          <cell r="F969" t="str">
            <v>CCA.06.010.E31</v>
          </cell>
          <cell r="G969" t="str">
            <v>Head of Program Management (Not-for-Profit) - Regional (Multi-Country) Parent/Independent (E3)</v>
          </cell>
        </row>
        <row r="970">
          <cell r="F970" t="str">
            <v>CCA.06.010.E32</v>
          </cell>
          <cell r="G970" t="str">
            <v>Head of Program Management (Not-for-Profit) - Global Division (E3)</v>
          </cell>
        </row>
        <row r="971">
          <cell r="F971" t="str">
            <v>CCA.06.010.E33</v>
          </cell>
          <cell r="G971" t="str">
            <v>Head of Program Management (Not-for-Profit) - Global Multi-Profit Center/Group (E3)</v>
          </cell>
        </row>
        <row r="972">
          <cell r="F972" t="str">
            <v>CCA.06.010.E34</v>
          </cell>
          <cell r="G972" t="str">
            <v>Head of Program Management (Not-for-Profit) - Global Subsidiary (E3)</v>
          </cell>
        </row>
        <row r="973">
          <cell r="F973" t="str">
            <v>CCA.06.010.E41</v>
          </cell>
          <cell r="G973" t="str">
            <v>Head of Program Management (Not-for-Profit) - Global Parent/Independent (E4)</v>
          </cell>
        </row>
        <row r="974">
          <cell r="F974" t="str">
            <v>CCA.06.011.M20</v>
          </cell>
          <cell r="G974" t="str">
            <v>Program Management (Not-for-Profit) - Team Leader (Professionals) (M2)</v>
          </cell>
        </row>
        <row r="975">
          <cell r="F975" t="str">
            <v>CCA.06.011.M30</v>
          </cell>
          <cell r="G975" t="str">
            <v>Program Management (Not-for-Profit) - Manager (M3)</v>
          </cell>
        </row>
        <row r="976">
          <cell r="F976" t="str">
            <v>CCA.06.011.M40</v>
          </cell>
          <cell r="G976" t="str">
            <v>Program Management (Not-for-Profit) - Senior Manager (M4)</v>
          </cell>
        </row>
        <row r="977">
          <cell r="F977" t="str">
            <v>CCA.06.011.M50</v>
          </cell>
          <cell r="G977" t="str">
            <v>Program Management (Not-for-Profit) - Senior Manager II (M5)</v>
          </cell>
        </row>
        <row r="978">
          <cell r="F978" t="str">
            <v>CCA.06.011.P10</v>
          </cell>
          <cell r="G978" t="str">
            <v>Program Management (Not-for-Profit) - Entry Professional (P1)</v>
          </cell>
        </row>
        <row r="979">
          <cell r="F979" t="str">
            <v>CCA.06.011.P20</v>
          </cell>
          <cell r="G979" t="str">
            <v>Program Management (Not-for-Profit) - Experienced Professional (P2)</v>
          </cell>
        </row>
        <row r="980">
          <cell r="F980" t="str">
            <v>CCA.06.011.P30</v>
          </cell>
          <cell r="G980" t="str">
            <v>Program Management (Not-for-Profit) - Senior Professional (P3)</v>
          </cell>
        </row>
        <row r="981">
          <cell r="F981" t="str">
            <v>CCA.06.011.P40</v>
          </cell>
          <cell r="G981" t="str">
            <v>Program Management (Not-for-Profit) - Specialist Professional (P4)</v>
          </cell>
        </row>
        <row r="982">
          <cell r="F982" t="str">
            <v>CCA.06.011.P50</v>
          </cell>
          <cell r="G982" t="str">
            <v>Program Management (Not-for-Profit) - Expert Professional (P5)</v>
          </cell>
        </row>
        <row r="983">
          <cell r="F983" t="str">
            <v>CCA.06.020.E12</v>
          </cell>
          <cell r="G983" t="str">
            <v>Head of Fundraising (Not-for-Profit) - Country Division (E1)</v>
          </cell>
        </row>
        <row r="984">
          <cell r="F984" t="str">
            <v>CCA.06.020.E13</v>
          </cell>
          <cell r="G984" t="str">
            <v>Head of Fundraising (Not-for-Profit) - Country Multi-Profit Center/Group (E1)</v>
          </cell>
        </row>
        <row r="985">
          <cell r="F985" t="str">
            <v>CCA.06.020.E14</v>
          </cell>
          <cell r="G985" t="str">
            <v>Head of Fundraising (Not-for-Profit) - Country Subsidiary (E1)</v>
          </cell>
        </row>
        <row r="986">
          <cell r="F986" t="str">
            <v>CCA.06.020.E21</v>
          </cell>
          <cell r="G986" t="str">
            <v>Head of Fundraising (Not-for-Profit) - Country Parent/Independent (E2)</v>
          </cell>
        </row>
        <row r="987">
          <cell r="F987" t="str">
            <v>CCA.06.020.E22</v>
          </cell>
          <cell r="G987" t="str">
            <v>Head of Fundraising (Not-for-Profit) - Regional (Multi-Country) Division (E2)</v>
          </cell>
        </row>
        <row r="988">
          <cell r="F988" t="str">
            <v>CCA.06.020.E23</v>
          </cell>
          <cell r="G988" t="str">
            <v>Head of Fundraising (Not-for-Profit) - Regional (Multi-Country) Multi-Profit Center/Group (E2)</v>
          </cell>
        </row>
        <row r="989">
          <cell r="F989" t="str">
            <v>CCA.06.020.E24</v>
          </cell>
          <cell r="G989" t="str">
            <v>Head of Fundraising (Not-for-Profit) - Regional (Multi-Country) Subsidiary (E2)</v>
          </cell>
        </row>
        <row r="990">
          <cell r="F990" t="str">
            <v>CCA.06.020.E31</v>
          </cell>
          <cell r="G990" t="str">
            <v>Head of Fundraising (Not-for-Profit) - Regional (Multi-Country) Parent/Independent (E3)</v>
          </cell>
        </row>
        <row r="991">
          <cell r="F991" t="str">
            <v>CCA.06.020.E32</v>
          </cell>
          <cell r="G991" t="str">
            <v>Head of Fundraising (Not-for-Profit) - Global Division (E3)</v>
          </cell>
        </row>
        <row r="992">
          <cell r="F992" t="str">
            <v>CCA.06.020.E33</v>
          </cell>
          <cell r="G992" t="str">
            <v>Head of Fundraising (Not-for-Profit) - Global Multi-Profit Center/Group (E3)</v>
          </cell>
        </row>
        <row r="993">
          <cell r="F993" t="str">
            <v>CCA.06.020.E34</v>
          </cell>
          <cell r="G993" t="str">
            <v>Head of Fundraising (Not-for-Profit) - Global Subsidiary (E3)</v>
          </cell>
        </row>
        <row r="994">
          <cell r="F994" t="str">
            <v>CCA.06.020.E41</v>
          </cell>
          <cell r="G994" t="str">
            <v>Head of Fundraising (Not-for-Profit) - Global Parent/Independent (E4)</v>
          </cell>
        </row>
        <row r="995">
          <cell r="F995" t="str">
            <v>CCA.06.021.M20</v>
          </cell>
          <cell r="G995" t="str">
            <v>Fundraising (Not-for-Profit) - Team Leader (Professionals) (M2)</v>
          </cell>
        </row>
        <row r="996">
          <cell r="F996" t="str">
            <v>CCA.06.021.M30</v>
          </cell>
          <cell r="G996" t="str">
            <v>Fundraising (Not-for-Profit) - Manager (M3)</v>
          </cell>
        </row>
        <row r="997">
          <cell r="F997" t="str">
            <v>CCA.06.021.M40</v>
          </cell>
          <cell r="G997" t="str">
            <v>Fundraising (Not-for-Profit) - Senior Manager (M4)</v>
          </cell>
        </row>
        <row r="998">
          <cell r="F998" t="str">
            <v>CCA.06.021.M50</v>
          </cell>
          <cell r="G998" t="str">
            <v>Fundraising (Not-for-Profit) - Senior Manager II (M5)</v>
          </cell>
        </row>
        <row r="999">
          <cell r="F999" t="str">
            <v>CCA.06.021.P10</v>
          </cell>
          <cell r="G999" t="str">
            <v>Fundraising (Not-for-Profit) - Entry Professional (P1)</v>
          </cell>
        </row>
        <row r="1000">
          <cell r="F1000" t="str">
            <v>CCA.06.021.P20</v>
          </cell>
          <cell r="G1000" t="str">
            <v>Fundraising (Not-for-Profit) - Experienced Professional (P2)</v>
          </cell>
        </row>
        <row r="1001">
          <cell r="F1001" t="str">
            <v>CCA.06.021.P30</v>
          </cell>
          <cell r="G1001" t="str">
            <v>Fundraising (Not-for-Profit) - Senior Professional (P3)</v>
          </cell>
        </row>
        <row r="1002">
          <cell r="F1002" t="str">
            <v>CCA.06.021.P40</v>
          </cell>
          <cell r="G1002" t="str">
            <v>Fundraising (Not-for-Profit) - Specialist Professional (P4)</v>
          </cell>
        </row>
        <row r="1003">
          <cell r="F1003" t="str">
            <v>CCA.06.021.P50</v>
          </cell>
          <cell r="G1003" t="str">
            <v>Fundraising (Not-for-Profit) - Expert Professional (P5)</v>
          </cell>
        </row>
        <row r="1004">
          <cell r="F1004" t="str">
            <v>CCA.06.026.E12</v>
          </cell>
          <cell r="G1004" t="str">
            <v>Head of Humanitarian Outreach/Emergency Response (Not-for-Profit) - Country Division (E1)</v>
          </cell>
        </row>
        <row r="1005">
          <cell r="F1005" t="str">
            <v>CCA.06.026.E13</v>
          </cell>
          <cell r="G1005" t="str">
            <v>Head of Humanitarian Outreach/Emergency Response (Not-for-Profit) - Country Multi-Profit Center/Group (E1)</v>
          </cell>
        </row>
        <row r="1006">
          <cell r="F1006" t="str">
            <v>CCA.06.026.E14</v>
          </cell>
          <cell r="G1006" t="str">
            <v>Head of Humanitarian Outreach/Emergency Response (Not-for-Profit) - Country Subsidiary (E1)</v>
          </cell>
        </row>
        <row r="1007">
          <cell r="F1007" t="str">
            <v>CCA.06.026.E21</v>
          </cell>
          <cell r="G1007" t="str">
            <v>Head of Humanitarian Outreach/Emergency Response (Not-for-Profit) - Country Parent/Independent (E2)</v>
          </cell>
        </row>
        <row r="1008">
          <cell r="F1008" t="str">
            <v>CCA.06.026.E22</v>
          </cell>
          <cell r="G1008" t="str">
            <v>Head of Humanitarian Outreach/Emergency Response (Not-for-Profit) - Regional (Multi-Country) Division (E2)</v>
          </cell>
        </row>
        <row r="1009">
          <cell r="F1009" t="str">
            <v>CCA.06.026.E23</v>
          </cell>
          <cell r="G1009" t="str">
            <v>Head of Humanitarian Outreach/Emergency Response (Not-for-Profit) - Regional (Multi-Country) Multi-Profit Center/Group (E2)</v>
          </cell>
        </row>
        <row r="1010">
          <cell r="F1010" t="str">
            <v>CCA.06.026.E24</v>
          </cell>
          <cell r="G1010" t="str">
            <v>Head of Humanitarian Outreach/Emergency Response (Not-for-Profit) - Regional (Multi-Country) Subsidiary (E2)</v>
          </cell>
        </row>
        <row r="1011">
          <cell r="F1011" t="str">
            <v>CCA.06.026.E31</v>
          </cell>
          <cell r="G1011" t="str">
            <v>Head of Humanitarian Outreach/Emergency Response (Not-for-Profit) - Regional (Multi-Country) Parent/Independent (E3)</v>
          </cell>
        </row>
        <row r="1012">
          <cell r="F1012" t="str">
            <v>CCA.06.026.E32</v>
          </cell>
          <cell r="G1012" t="str">
            <v>Head of Humanitarian Outreach/Emergency Response (Not-for-Profit) - Global Division (E3)</v>
          </cell>
        </row>
        <row r="1013">
          <cell r="F1013" t="str">
            <v>CCA.06.026.E33</v>
          </cell>
          <cell r="G1013" t="str">
            <v>Head of Humanitarian Outreach/Emergency Response (Not-for-Profit) - Global Multi-Profit Center/Group (E3)</v>
          </cell>
        </row>
        <row r="1014">
          <cell r="F1014" t="str">
            <v>CCA.06.026.E34</v>
          </cell>
          <cell r="G1014" t="str">
            <v>Head of Humanitarian Outreach/Emergency Response (Not-for-Profit) - Global Subsidiary (E3)</v>
          </cell>
        </row>
        <row r="1015">
          <cell r="F1015" t="str">
            <v>CCA.06.026.E41</v>
          </cell>
          <cell r="G1015" t="str">
            <v>Head of Humanitarian Outreach/Emergency Response (Not-for-Profit) - Global Parent/Independent (E4)</v>
          </cell>
        </row>
        <row r="1016">
          <cell r="F1016" t="str">
            <v>CCA.06.027.M20</v>
          </cell>
          <cell r="G1016" t="str">
            <v>Humanitarian Outreach/Emergency Response (Not-for-Profit) - Team Leader (Professionals) (M2)</v>
          </cell>
        </row>
        <row r="1017">
          <cell r="F1017" t="str">
            <v>CCA.06.027.M30</v>
          </cell>
          <cell r="G1017" t="str">
            <v>Humanitarian Outreach/Emergency Response (Not-for-Profit) - Manager (M3)</v>
          </cell>
        </row>
        <row r="1018">
          <cell r="F1018" t="str">
            <v>CCA.06.027.M40</v>
          </cell>
          <cell r="G1018" t="str">
            <v>Humanitarian Outreach/Emergency Response (Not-for-Profit) - Senior Manager (M4)</v>
          </cell>
        </row>
        <row r="1019">
          <cell r="F1019" t="str">
            <v>CCA.06.027.M50</v>
          </cell>
          <cell r="G1019" t="str">
            <v>Humanitarian Outreach/Emergency Response (Not-for-Profit) - Senior Manager II (M5)</v>
          </cell>
        </row>
        <row r="1020">
          <cell r="F1020" t="str">
            <v>CCA.06.027.P10</v>
          </cell>
          <cell r="G1020" t="str">
            <v>Humanitarian Outreach/Emergency Response (Not-for-Profit) - Entry Professional (P1)</v>
          </cell>
        </row>
        <row r="1021">
          <cell r="F1021" t="str">
            <v>CCA.06.027.P20</v>
          </cell>
          <cell r="G1021" t="str">
            <v>Humanitarian Outreach/Emergency Response (Not-for-Profit) - Experienced Professional (P2)</v>
          </cell>
        </row>
        <row r="1022">
          <cell r="F1022" t="str">
            <v>CCA.06.027.P30</v>
          </cell>
          <cell r="G1022" t="str">
            <v>Humanitarian Outreach/Emergency Response (Not-for-Profit) - Senior Professional (P3)</v>
          </cell>
        </row>
        <row r="1023">
          <cell r="F1023" t="str">
            <v>CCA.06.027.P40</v>
          </cell>
          <cell r="G1023" t="str">
            <v>Humanitarian Outreach/Emergency Response (Not-for-Profit) - Specialist Professional (P4)</v>
          </cell>
        </row>
        <row r="1024">
          <cell r="F1024" t="str">
            <v>CCA.06.027.P50</v>
          </cell>
          <cell r="G1024" t="str">
            <v>Humanitarian Outreach/Emergency Response (Not-for-Profit) - Expert Professional (P5)</v>
          </cell>
        </row>
        <row r="1025">
          <cell r="F1025" t="str">
            <v>CCA.06.035.M40</v>
          </cell>
          <cell r="G1025" t="str">
            <v>External Relations and Advocacy Management (Not-for-Profit) - Senior Manager (M4)</v>
          </cell>
        </row>
        <row r="1026">
          <cell r="F1026" t="str">
            <v>CCA.06.035.M50</v>
          </cell>
          <cell r="G1026" t="str">
            <v>External Relations and Advocacy Management (Not-for-Profit) - Senior Manager II (M5)</v>
          </cell>
        </row>
        <row r="1027">
          <cell r="F1027" t="str">
            <v>CCA.06.040.M20</v>
          </cell>
          <cell r="G1027" t="str">
            <v>Program Advocacy (Not-for-Profit) - Team Leader (Professionals) (M2)</v>
          </cell>
        </row>
        <row r="1028">
          <cell r="F1028" t="str">
            <v>CCA.06.040.M30</v>
          </cell>
          <cell r="G1028" t="str">
            <v>Program Advocacy (Not-for-Profit) - Manager (M3)</v>
          </cell>
        </row>
        <row r="1029">
          <cell r="F1029" t="str">
            <v>CCA.06.040.P10</v>
          </cell>
          <cell r="G1029" t="str">
            <v>Program Advocacy (Not-for-Profit) - Entry Professional (P1)</v>
          </cell>
        </row>
        <row r="1030">
          <cell r="F1030" t="str">
            <v>CCA.06.040.P20</v>
          </cell>
          <cell r="G1030" t="str">
            <v>Program Advocacy (Not-for-Profit) - Experienced Professional (P2)</v>
          </cell>
        </row>
        <row r="1031">
          <cell r="F1031" t="str">
            <v>CCA.06.040.P30</v>
          </cell>
          <cell r="G1031" t="str">
            <v>Program Advocacy (Not-for-Profit) - Senior Professional (P3)</v>
          </cell>
        </row>
        <row r="1032">
          <cell r="F1032" t="str">
            <v>CCA.06.040.P40</v>
          </cell>
          <cell r="G1032" t="str">
            <v>Program Advocacy (Not-for-Profit) - Specialist Professional (P4)</v>
          </cell>
        </row>
        <row r="1033">
          <cell r="F1033" t="str">
            <v>CCA.06.040.P50</v>
          </cell>
          <cell r="G1033" t="str">
            <v>Program Advocacy (Not-for-Profit) - Expert Professional (P5)</v>
          </cell>
        </row>
        <row r="1034">
          <cell r="F1034" t="str">
            <v>CCA.06.045.M20</v>
          </cell>
          <cell r="G1034" t="str">
            <v>Policy Research (Not-for-Profit) - Team Leader (Professionals) (M2)</v>
          </cell>
        </row>
        <row r="1035">
          <cell r="F1035" t="str">
            <v>CCA.06.045.M30</v>
          </cell>
          <cell r="G1035" t="str">
            <v>Policy Research (Not-for-Profit) - Manager (M3)</v>
          </cell>
        </row>
        <row r="1036">
          <cell r="F1036" t="str">
            <v>CCA.06.045.M40</v>
          </cell>
          <cell r="G1036" t="str">
            <v>Policy Research (Not-for-Profit) - Senior Manager (M4)</v>
          </cell>
        </row>
        <row r="1037">
          <cell r="F1037" t="str">
            <v>CCA.06.045.P10</v>
          </cell>
          <cell r="G1037" t="str">
            <v>Policy Research (Not-for-Profit) - Entry Professional (P1)</v>
          </cell>
        </row>
        <row r="1038">
          <cell r="F1038" t="str">
            <v>CCA.06.045.P20</v>
          </cell>
          <cell r="G1038" t="str">
            <v>Policy Research (Not-for-Profit) - Experienced Professional (P2)</v>
          </cell>
        </row>
        <row r="1039">
          <cell r="F1039" t="str">
            <v>CCA.06.045.P30</v>
          </cell>
          <cell r="G1039" t="str">
            <v>Policy Research (Not-for-Profit) - Senior Professional (P3)</v>
          </cell>
        </row>
        <row r="1040">
          <cell r="F1040" t="str">
            <v>CCA.06.045.P40</v>
          </cell>
          <cell r="G1040" t="str">
            <v>Policy Research (Not-for-Profit) - Specialist Professional (P4)</v>
          </cell>
        </row>
        <row r="1041">
          <cell r="F1041" t="str">
            <v>CCA.06.045.P50</v>
          </cell>
          <cell r="G1041" t="str">
            <v>Policy Research (Not-for-Profit) - Expert Professional (P5)</v>
          </cell>
        </row>
        <row r="1042">
          <cell r="F1042" t="str">
            <v>CCA.06.999.M20</v>
          </cell>
          <cell r="G1042" t="str">
            <v>Other Public Sector/Not-for-Profit Operations - Team Leader (Professionals) (M2)</v>
          </cell>
        </row>
        <row r="1043">
          <cell r="F1043" t="str">
            <v>CCA.06.999.M30</v>
          </cell>
          <cell r="G1043" t="str">
            <v>Other Public Sector/Not-for-Profit Operations - Manager (M3)</v>
          </cell>
        </row>
        <row r="1044">
          <cell r="F1044" t="str">
            <v>CCA.06.999.M40</v>
          </cell>
          <cell r="G1044" t="str">
            <v>Other Public Sector/Not-for-Profit Operations - Senior Manager (M4)</v>
          </cell>
        </row>
        <row r="1045">
          <cell r="F1045" t="str">
            <v>CCA.06.999.P10</v>
          </cell>
          <cell r="G1045" t="str">
            <v>Other Public Sector/Not-for-Profit Operations - Entry Professional (P1)</v>
          </cell>
        </row>
        <row r="1046">
          <cell r="F1046" t="str">
            <v>CCA.06.999.P20</v>
          </cell>
          <cell r="G1046" t="str">
            <v>Other Public Sector/Not-for-Profit Operations - Experienced Professional (P2)</v>
          </cell>
        </row>
        <row r="1047">
          <cell r="F1047" t="str">
            <v>CCA.06.999.P30</v>
          </cell>
          <cell r="G1047" t="str">
            <v>Other Public Sector/Not-for-Profit Operations - Senior Professional (P3)</v>
          </cell>
        </row>
        <row r="1048">
          <cell r="F1048" t="str">
            <v>CCA.06.999.P40</v>
          </cell>
          <cell r="G1048" t="str">
            <v>Other Public Sector/Not-for-Profit Operations - Specialist Professional (P4)</v>
          </cell>
        </row>
        <row r="1049">
          <cell r="F1049" t="str">
            <v>CCA.06.999.P50</v>
          </cell>
          <cell r="G1049" t="str">
            <v>Other Public Sector/Not-for-Profit Operations - Expert Professional (P5)</v>
          </cell>
        </row>
        <row r="1050">
          <cell r="F1050" t="str">
            <v>CCB.01.001.E12</v>
          </cell>
          <cell r="G1050" t="str">
            <v>Head of Consumer Banking (Financial Services) - Country Division (E1)</v>
          </cell>
        </row>
        <row r="1051">
          <cell r="F1051" t="str">
            <v>CCB.01.001.E13</v>
          </cell>
          <cell r="G1051" t="str">
            <v>Head of Consumer Banking (Financial Services) - Country Multi-Profit Center/Group (E1)</v>
          </cell>
        </row>
        <row r="1052">
          <cell r="F1052" t="str">
            <v>CCB.01.001.E14</v>
          </cell>
          <cell r="G1052" t="str">
            <v>Head of Consumer Banking (Financial Services) - Country Subsidiary (E1)</v>
          </cell>
        </row>
        <row r="1053">
          <cell r="F1053" t="str">
            <v>CCB.01.001.E21</v>
          </cell>
          <cell r="G1053" t="str">
            <v>Head of Consumer Banking (Financial Services) - Country Parent/Independent (E2)</v>
          </cell>
        </row>
        <row r="1054">
          <cell r="F1054" t="str">
            <v>CCB.01.001.E22</v>
          </cell>
          <cell r="G1054" t="str">
            <v>Head of Consumer Banking (Financial Services) - Regional (Multi-Country) Division (E2)</v>
          </cell>
        </row>
        <row r="1055">
          <cell r="F1055" t="str">
            <v>CCB.01.001.E23</v>
          </cell>
          <cell r="G1055" t="str">
            <v>Head of Consumer Banking (Financial Services) - Regional (Multi-Country) Multi-Profit Center/Group (E2)</v>
          </cell>
        </row>
        <row r="1056">
          <cell r="F1056" t="str">
            <v>CCB.01.001.E24</v>
          </cell>
          <cell r="G1056" t="str">
            <v>Head of Consumer Banking (Financial Services) - Regional (Multi-Country) Subsidiary (E2)</v>
          </cell>
        </row>
        <row r="1057">
          <cell r="F1057" t="str">
            <v>CCB.01.001.E31</v>
          </cell>
          <cell r="G1057" t="str">
            <v>Head of Consumer Banking (Financial Services) - Regional (Multi-Country) Parent/Independent (E3)</v>
          </cell>
        </row>
        <row r="1058">
          <cell r="F1058" t="str">
            <v>CCB.01.001.E32</v>
          </cell>
          <cell r="G1058" t="str">
            <v>Head of Consumer Banking (Financial Services) - Global Division (E3)</v>
          </cell>
        </row>
        <row r="1059">
          <cell r="F1059" t="str">
            <v>CCB.01.001.E33</v>
          </cell>
          <cell r="G1059" t="str">
            <v>Head of Consumer Banking (Financial Services) - Global Multi-Profit Center/Group (E3)</v>
          </cell>
        </row>
        <row r="1060">
          <cell r="F1060" t="str">
            <v>CCB.01.001.E34</v>
          </cell>
          <cell r="G1060" t="str">
            <v>Head of Consumer Banking (Financial Services) - Global Subsidiary (E3)</v>
          </cell>
        </row>
        <row r="1061">
          <cell r="F1061" t="str">
            <v>CCB.01.001.E41</v>
          </cell>
          <cell r="G1061" t="str">
            <v>Head of Consumer Banking (Financial Services) - Global Parent/Independent (E4)</v>
          </cell>
        </row>
        <row r="1062">
          <cell r="F1062" t="str">
            <v>CCB.01.002.E12</v>
          </cell>
          <cell r="G1062" t="str">
            <v>Head of Trust &amp; Private Banking (Financial Services) - Country Division (E1)</v>
          </cell>
        </row>
        <row r="1063">
          <cell r="F1063" t="str">
            <v>CCB.01.002.E13</v>
          </cell>
          <cell r="G1063" t="str">
            <v>Head of Trust &amp; Private Banking (Financial Services) - Country Multi-Profit Center/Group (E1)</v>
          </cell>
        </row>
        <row r="1064">
          <cell r="F1064" t="str">
            <v>CCB.01.002.E14</v>
          </cell>
          <cell r="G1064" t="str">
            <v>Head of Trust &amp; Private Banking (Financial Services) - Country Subsidiary (E1)</v>
          </cell>
        </row>
        <row r="1065">
          <cell r="F1065" t="str">
            <v>CCB.01.002.E21</v>
          </cell>
          <cell r="G1065" t="str">
            <v>Head of Trust &amp; Private Banking (Financial Services) - Country Parent/Independent (E2)</v>
          </cell>
        </row>
        <row r="1066">
          <cell r="F1066" t="str">
            <v>CCB.01.002.E22</v>
          </cell>
          <cell r="G1066" t="str">
            <v>Head of Trust &amp; Private Banking (Financial Services) - Regional (Multi-Country) Division (E2)</v>
          </cell>
        </row>
        <row r="1067">
          <cell r="F1067" t="str">
            <v>CCB.01.002.E23</v>
          </cell>
          <cell r="G1067" t="str">
            <v>Head of Trust &amp; Private Banking (Financial Services) - Regional (Multi-Country) Multi-Profit Center/Group (E2)</v>
          </cell>
        </row>
        <row r="1068">
          <cell r="F1068" t="str">
            <v>CCB.01.002.E24</v>
          </cell>
          <cell r="G1068" t="str">
            <v>Head of Trust &amp; Private Banking (Financial Services) - Regional (Multi-Country) Subsidiary (E2)</v>
          </cell>
        </row>
        <row r="1069">
          <cell r="F1069" t="str">
            <v>CCB.01.002.E31</v>
          </cell>
          <cell r="G1069" t="str">
            <v>Head of Trust &amp; Private Banking (Financial Services) - Regional (Multi-Country) Parent/Independent (E3)</v>
          </cell>
        </row>
        <row r="1070">
          <cell r="F1070" t="str">
            <v>CCB.01.002.E32</v>
          </cell>
          <cell r="G1070" t="str">
            <v>Head of Trust &amp; Private Banking (Financial Services) - Global Division (E3)</v>
          </cell>
        </row>
        <row r="1071">
          <cell r="F1071" t="str">
            <v>CCB.01.002.E33</v>
          </cell>
          <cell r="G1071" t="str">
            <v>Head of Trust &amp; Private Banking (Financial Services) - Global Multi-Profit Center/Group (E3)</v>
          </cell>
        </row>
        <row r="1072">
          <cell r="F1072" t="str">
            <v>CCB.01.002.E34</v>
          </cell>
          <cell r="G1072" t="str">
            <v>Head of Trust &amp; Private Banking (Financial Services) - Global Subsidiary (E3)</v>
          </cell>
        </row>
        <row r="1073">
          <cell r="F1073" t="str">
            <v>CCB.01.002.E41</v>
          </cell>
          <cell r="G1073" t="str">
            <v>Head of Trust &amp; Private Banking (Financial Services) - Global Parent/Independent (E4)</v>
          </cell>
        </row>
        <row r="1074">
          <cell r="F1074" t="str">
            <v>CCB.01.003.E12</v>
          </cell>
          <cell r="G1074" t="str">
            <v>Head of Private Banking (Financial Services) - Country Division (E1)</v>
          </cell>
        </row>
        <row r="1075">
          <cell r="F1075" t="str">
            <v>CCB.01.003.E13</v>
          </cell>
          <cell r="G1075" t="str">
            <v>Head of Private Banking (Financial Services) - Country Multi-Profit Center/Group (E1)</v>
          </cell>
        </row>
        <row r="1076">
          <cell r="F1076" t="str">
            <v>CCB.01.003.E14</v>
          </cell>
          <cell r="G1076" t="str">
            <v>Head of Private Banking (Financial Services) - Country Subsidiary (E1)</v>
          </cell>
        </row>
        <row r="1077">
          <cell r="F1077" t="str">
            <v>CCB.01.003.E21</v>
          </cell>
          <cell r="G1077" t="str">
            <v>Head of Private Banking (Financial Services) - Country Parent/Independent (E2)</v>
          </cell>
        </row>
        <row r="1078">
          <cell r="F1078" t="str">
            <v>CCB.01.003.E22</v>
          </cell>
          <cell r="G1078" t="str">
            <v>Head of Private Banking (Financial Services) - Regional (Multi-Country) Division (E2)</v>
          </cell>
        </row>
        <row r="1079">
          <cell r="F1079" t="str">
            <v>CCB.01.003.E23</v>
          </cell>
          <cell r="G1079" t="str">
            <v>Head of Private Banking (Financial Services) - Regional (Multi-Country) Multi-Profit Center/Group (E2)</v>
          </cell>
        </row>
        <row r="1080">
          <cell r="F1080" t="str">
            <v>CCB.01.003.E24</v>
          </cell>
          <cell r="G1080" t="str">
            <v>Head of Private Banking (Financial Services) - Regional (Multi-Country) Subsidiary (E2)</v>
          </cell>
        </row>
        <row r="1081">
          <cell r="F1081" t="str">
            <v>CCB.01.003.E31</v>
          </cell>
          <cell r="G1081" t="str">
            <v>Head of Private Banking (Financial Services) - Regional (Multi-Country) Parent/Independent (E3)</v>
          </cell>
        </row>
        <row r="1082">
          <cell r="F1082" t="str">
            <v>CCB.01.003.E32</v>
          </cell>
          <cell r="G1082" t="str">
            <v>Head of Private Banking (Financial Services) - Global Division (E3)</v>
          </cell>
        </row>
        <row r="1083">
          <cell r="F1083" t="str">
            <v>CCB.01.003.E33</v>
          </cell>
          <cell r="G1083" t="str">
            <v>Head of Private Banking (Financial Services) - Global Multi-Profit Center/Group (E3)</v>
          </cell>
        </row>
        <row r="1084">
          <cell r="F1084" t="str">
            <v>CCB.01.003.E34</v>
          </cell>
          <cell r="G1084" t="str">
            <v>Head of Private Banking (Financial Services) - Global Subsidiary (E3)</v>
          </cell>
        </row>
        <row r="1085">
          <cell r="F1085" t="str">
            <v>CCB.01.003.E41</v>
          </cell>
          <cell r="G1085" t="str">
            <v>Head of Private Banking (Financial Services) - Global Parent/Independent (E4)</v>
          </cell>
        </row>
        <row r="1086">
          <cell r="F1086" t="str">
            <v>CCB.01.004.E12</v>
          </cell>
          <cell r="G1086" t="str">
            <v>Head of Commercial Banking (Financial Services) - Country Division (E1)</v>
          </cell>
        </row>
        <row r="1087">
          <cell r="F1087" t="str">
            <v>CCB.01.004.E13</v>
          </cell>
          <cell r="G1087" t="str">
            <v>Head of Commercial Banking (Financial Services) - Country Multi-Profit Center/Group (E1)</v>
          </cell>
        </row>
        <row r="1088">
          <cell r="F1088" t="str">
            <v>CCB.01.004.E14</v>
          </cell>
          <cell r="G1088" t="str">
            <v>Head of Commercial Banking (Financial Services) - Country Subsidiary (E1)</v>
          </cell>
        </row>
        <row r="1089">
          <cell r="F1089" t="str">
            <v>CCB.01.004.E21</v>
          </cell>
          <cell r="G1089" t="str">
            <v>Head of Commercial Banking (Financial Services) - Country Parent/Independent (E2)</v>
          </cell>
        </row>
        <row r="1090">
          <cell r="F1090" t="str">
            <v>CCB.01.004.E22</v>
          </cell>
          <cell r="G1090" t="str">
            <v>Head of Commercial Banking (Financial Services) - Regional (Multi-Country) Division (E2)</v>
          </cell>
        </row>
        <row r="1091">
          <cell r="F1091" t="str">
            <v>CCB.01.004.E23</v>
          </cell>
          <cell r="G1091" t="str">
            <v>Head of Commercial Banking (Financial Services) - Regional (Multi-Country) Multi-Profit Center/Group (E2)</v>
          </cell>
        </row>
        <row r="1092">
          <cell r="F1092" t="str">
            <v>CCB.01.004.E24</v>
          </cell>
          <cell r="G1092" t="str">
            <v>Head of Commercial Banking (Financial Services) - Regional (Multi-Country) Subsidiary (E2)</v>
          </cell>
        </row>
        <row r="1093">
          <cell r="F1093" t="str">
            <v>CCB.01.004.E31</v>
          </cell>
          <cell r="G1093" t="str">
            <v>Head of Commercial Banking (Financial Services) - Regional (Multi-Country) Parent/Independent (E3)</v>
          </cell>
        </row>
        <row r="1094">
          <cell r="F1094" t="str">
            <v>CCB.01.004.E32</v>
          </cell>
          <cell r="G1094" t="str">
            <v>Head of Commercial Banking (Financial Services) - Global Division (E3)</v>
          </cell>
        </row>
        <row r="1095">
          <cell r="F1095" t="str">
            <v>CCB.01.004.E33</v>
          </cell>
          <cell r="G1095" t="str">
            <v>Head of Commercial Banking (Financial Services) - Global Multi-Profit Center/Group (E3)</v>
          </cell>
        </row>
        <row r="1096">
          <cell r="F1096" t="str">
            <v>CCB.01.004.E34</v>
          </cell>
          <cell r="G1096" t="str">
            <v>Head of Commercial Banking (Financial Services) - Global Subsidiary (E3)</v>
          </cell>
        </row>
        <row r="1097">
          <cell r="F1097" t="str">
            <v>CCB.01.004.E41</v>
          </cell>
          <cell r="G1097" t="str">
            <v>Head of Commercial Banking (Financial Services) - Global Parent/Independent (E4)</v>
          </cell>
        </row>
        <row r="1098">
          <cell r="F1098" t="str">
            <v>CCB.01.005.E12</v>
          </cell>
          <cell r="G1098" t="str">
            <v>Head of Commercial Lending (Financial Services) - Country Division (E1)</v>
          </cell>
        </row>
        <row r="1099">
          <cell r="F1099" t="str">
            <v>CCB.01.005.E13</v>
          </cell>
          <cell r="G1099" t="str">
            <v>Head of Commercial Lending (Financial Services) - Country Multi-Profit Center/Group (E1)</v>
          </cell>
        </row>
        <row r="1100">
          <cell r="F1100" t="str">
            <v>CCB.01.005.E14</v>
          </cell>
          <cell r="G1100" t="str">
            <v>Head of Commercial Lending (Financial Services) - Country Subsidiary (E1)</v>
          </cell>
        </row>
        <row r="1101">
          <cell r="F1101" t="str">
            <v>CCB.01.005.E21</v>
          </cell>
          <cell r="G1101" t="str">
            <v>Head of Commercial Lending (Financial Services) - Country Parent/Independent (E2)</v>
          </cell>
        </row>
        <row r="1102">
          <cell r="F1102" t="str">
            <v>CCB.01.005.E22</v>
          </cell>
          <cell r="G1102" t="str">
            <v>Head of Commercial Lending (Financial Services) - Regional (Multi-Country) Division (E2)</v>
          </cell>
        </row>
        <row r="1103">
          <cell r="F1103" t="str">
            <v>CCB.01.005.E23</v>
          </cell>
          <cell r="G1103" t="str">
            <v>Head of Commercial Lending (Financial Services) - Regional (Multi-Country) Multi-Profit Center/Group (E2)</v>
          </cell>
        </row>
        <row r="1104">
          <cell r="F1104" t="str">
            <v>CCB.01.005.E24</v>
          </cell>
          <cell r="G1104" t="str">
            <v>Head of Commercial Lending (Financial Services) - Regional (Multi-Country) Subsidiary (E2)</v>
          </cell>
        </row>
        <row r="1105">
          <cell r="F1105" t="str">
            <v>CCB.01.005.E31</v>
          </cell>
          <cell r="G1105" t="str">
            <v>Head of Commercial Lending (Financial Services) - Regional (Multi-Country) Parent/Independent (E3)</v>
          </cell>
        </row>
        <row r="1106">
          <cell r="F1106" t="str">
            <v>CCB.01.005.E32</v>
          </cell>
          <cell r="G1106" t="str">
            <v>Head of Commercial Lending (Financial Services) - Global Division (E3)</v>
          </cell>
        </row>
        <row r="1107">
          <cell r="F1107" t="str">
            <v>CCB.01.005.E33</v>
          </cell>
          <cell r="G1107" t="str">
            <v>Head of Commercial Lending (Financial Services) - Global Multi-Profit Center/Group (E3)</v>
          </cell>
        </row>
        <row r="1108">
          <cell r="F1108" t="str">
            <v>CCB.01.005.E34</v>
          </cell>
          <cell r="G1108" t="str">
            <v>Head of Commercial Lending (Financial Services) - Global Subsidiary (E3)</v>
          </cell>
        </row>
        <row r="1109">
          <cell r="F1109" t="str">
            <v>CCB.01.005.E41</v>
          </cell>
          <cell r="G1109" t="str">
            <v>Head of Commercial Lending (Financial Services) - Global Parent/Independent (E4)</v>
          </cell>
        </row>
        <row r="1110">
          <cell r="F1110" t="str">
            <v>CCB.01.006.E12</v>
          </cell>
          <cell r="G1110" t="str">
            <v>Head of Commercial International Banking (Financial Services) - Country Division (E1)</v>
          </cell>
        </row>
        <row r="1111">
          <cell r="F1111" t="str">
            <v>CCB.01.006.E13</v>
          </cell>
          <cell r="G1111" t="str">
            <v>Head of Commercial International Banking (Financial Services) - Country Multi-Profit Center/Group (E1)</v>
          </cell>
        </row>
        <row r="1112">
          <cell r="F1112" t="str">
            <v>CCB.01.006.E14</v>
          </cell>
          <cell r="G1112" t="str">
            <v>Head of Commercial International Banking (Financial Services) - Country Subsidiary (E1)</v>
          </cell>
        </row>
        <row r="1113">
          <cell r="F1113" t="str">
            <v>CCB.01.006.E21</v>
          </cell>
          <cell r="G1113" t="str">
            <v>Head of Commercial International Banking (Financial Services) - Country Parent/Independent (E2)</v>
          </cell>
        </row>
        <row r="1114">
          <cell r="F1114" t="str">
            <v>CCB.01.006.E22</v>
          </cell>
          <cell r="G1114" t="str">
            <v>Head of Commercial International Banking (Financial Services) - Regional (Multi-Country) Division (E2)</v>
          </cell>
        </row>
        <row r="1115">
          <cell r="F1115" t="str">
            <v>CCB.01.006.E23</v>
          </cell>
          <cell r="G1115" t="str">
            <v>Head of Commercial International Banking (Financial Services) - Regional (Multi-Country) Multi-Profit Center/Group (E2)</v>
          </cell>
        </row>
        <row r="1116">
          <cell r="F1116" t="str">
            <v>CCB.01.006.E24</v>
          </cell>
          <cell r="G1116" t="str">
            <v>Head of Commercial International Banking (Financial Services) - Regional (Multi-Country) Subsidiary (E2)</v>
          </cell>
        </row>
        <row r="1117">
          <cell r="F1117" t="str">
            <v>CCB.01.006.E31</v>
          </cell>
          <cell r="G1117" t="str">
            <v>Head of Commercial International Banking (Financial Services) - Regional (Multi-Country) Parent/Independent (E3)</v>
          </cell>
        </row>
        <row r="1118">
          <cell r="F1118" t="str">
            <v>CCB.01.006.E32</v>
          </cell>
          <cell r="G1118" t="str">
            <v>Head of Commercial International Banking (Financial Services) - Global Division (E3)</v>
          </cell>
        </row>
        <row r="1119">
          <cell r="F1119" t="str">
            <v>CCB.01.006.E33</v>
          </cell>
          <cell r="G1119" t="str">
            <v>Head of Commercial International Banking (Financial Services) - Global Multi-Profit Center/Group (E3)</v>
          </cell>
        </row>
        <row r="1120">
          <cell r="F1120" t="str">
            <v>CCB.01.006.E34</v>
          </cell>
          <cell r="G1120" t="str">
            <v>Head of Commercial International Banking (Financial Services) - Global Subsidiary (E3)</v>
          </cell>
        </row>
        <row r="1121">
          <cell r="F1121" t="str">
            <v>CCB.01.006.E41</v>
          </cell>
          <cell r="G1121" t="str">
            <v>Head of Commercial International Banking (Financial Services) - Global Parent/Independent (E4)</v>
          </cell>
        </row>
        <row r="1122">
          <cell r="F1122" t="str">
            <v>CCB.01.007.E12</v>
          </cell>
          <cell r="G1122" t="str">
            <v>Head ATM &amp; Credit Card (Financial Services) - Country Division (E1)</v>
          </cell>
        </row>
        <row r="1123">
          <cell r="F1123" t="str">
            <v>CCB.01.007.E13</v>
          </cell>
          <cell r="G1123" t="str">
            <v>Head ATM &amp; Credit Card (Financial Services) - Country Multi-Profit Center/Group (E1)</v>
          </cell>
        </row>
        <row r="1124">
          <cell r="F1124" t="str">
            <v>CCB.01.007.E14</v>
          </cell>
          <cell r="G1124" t="str">
            <v>Head ATM &amp; Credit Card (Financial Services) - Country Subsidiary (E1)</v>
          </cell>
        </row>
        <row r="1125">
          <cell r="F1125" t="str">
            <v>CCB.01.007.E21</v>
          </cell>
          <cell r="G1125" t="str">
            <v>Head ATM &amp; Credit Card (Financial Services) - Country Parent/Independent (E2)</v>
          </cell>
        </row>
        <row r="1126">
          <cell r="F1126" t="str">
            <v>CCB.01.007.E22</v>
          </cell>
          <cell r="G1126" t="str">
            <v>Head ATM &amp; Credit Card (Financial Services) - Regional (Multi-Country) Division (E2)</v>
          </cell>
        </row>
        <row r="1127">
          <cell r="F1127" t="str">
            <v>CCB.01.007.E23</v>
          </cell>
          <cell r="G1127" t="str">
            <v>Head ATM &amp; Credit Card (Financial Services) - Regional (Multi-Country) Multi-Profit Center/Group (E2)</v>
          </cell>
        </row>
        <row r="1128">
          <cell r="F1128" t="str">
            <v>CCB.01.007.E24</v>
          </cell>
          <cell r="G1128" t="str">
            <v>Head ATM &amp; Credit Card (Financial Services) - Regional (Multi-Country) Subsidiary (E2)</v>
          </cell>
        </row>
        <row r="1129">
          <cell r="F1129" t="str">
            <v>CCB.01.007.E31</v>
          </cell>
          <cell r="G1129" t="str">
            <v>Head ATM &amp; Credit Card (Financial Services) - Regional (Multi-Country) Parent/Independent (E3)</v>
          </cell>
        </row>
        <row r="1130">
          <cell r="F1130" t="str">
            <v>CCB.01.007.E32</v>
          </cell>
          <cell r="G1130" t="str">
            <v>Head ATM &amp; Credit Card (Financial Services) - Global Division (E3)</v>
          </cell>
        </row>
        <row r="1131">
          <cell r="F1131" t="str">
            <v>CCB.01.007.E33</v>
          </cell>
          <cell r="G1131" t="str">
            <v>Head ATM &amp; Credit Card (Financial Services) - Global Multi-Profit Center/Group (E3)</v>
          </cell>
        </row>
        <row r="1132">
          <cell r="F1132" t="str">
            <v>CCB.01.007.E34</v>
          </cell>
          <cell r="G1132" t="str">
            <v>Head ATM &amp; Credit Card (Financial Services) - Global Subsidiary (E3)</v>
          </cell>
        </row>
        <row r="1133">
          <cell r="F1133" t="str">
            <v>CCB.01.007.E41</v>
          </cell>
          <cell r="G1133" t="str">
            <v>Head ATM &amp; Credit Card (Financial Services) - Global Parent/Independent (E4)</v>
          </cell>
        </row>
        <row r="1134">
          <cell r="F1134" t="str">
            <v>CCB.02.001.E10</v>
          </cell>
          <cell r="G1134" t="str">
            <v>Consumer Banking Group/Regional Branch Management (Financial Services) - Executive Level 1 (E1)</v>
          </cell>
        </row>
        <row r="1135">
          <cell r="F1135" t="str">
            <v>CCB.02.001.E20</v>
          </cell>
          <cell r="G1135" t="str">
            <v>Consumer Banking Group/Regional Branch Management (Financial Services) - Executive Level 2 (E2)</v>
          </cell>
        </row>
        <row r="1136">
          <cell r="F1136" t="str">
            <v>CCB.02.001.E30</v>
          </cell>
          <cell r="G1136" t="str">
            <v>Consumer Banking Group/Regional Branch Management (Financial Services) - Executive Level 3 (E3)</v>
          </cell>
        </row>
        <row r="1137">
          <cell r="F1137" t="str">
            <v>CCB.02.001.M40</v>
          </cell>
          <cell r="G1137" t="str">
            <v>Consumer Banking Group/Regional Branch Management (Financial Services) - Senior Manager (M4)</v>
          </cell>
        </row>
        <row r="1138">
          <cell r="F1138" t="str">
            <v>CCB.02.001.M50</v>
          </cell>
          <cell r="G1138" t="str">
            <v>Consumer Banking Group/Regional Branch Management (Financial Services) - Senior Manager II (M5)</v>
          </cell>
        </row>
        <row r="1139">
          <cell r="F1139" t="str">
            <v>CCB.02.002.M30</v>
          </cell>
          <cell r="G1139" t="str">
            <v>Consumer Banking Branch Management (Financial Services) - Manager (M3)</v>
          </cell>
        </row>
        <row r="1140">
          <cell r="F1140" t="str">
            <v>CCB.02.003.M10</v>
          </cell>
          <cell r="G1140" t="str">
            <v>Consumer Banking In-Store Management (Financial Services) - Team Leader (Para-Professionals) (M1)</v>
          </cell>
        </row>
        <row r="1141">
          <cell r="F1141" t="str">
            <v>CCB.02.003.M20</v>
          </cell>
          <cell r="G1141" t="str">
            <v>Consumer Banking In-Store Management (Financial Services) - Team Leader (Professionals) (M2)</v>
          </cell>
        </row>
        <row r="1142">
          <cell r="F1142" t="str">
            <v>CCB.02.003.M30</v>
          </cell>
          <cell r="G1142" t="str">
            <v>Consumer Banking In-Store Management (Financial Services) - Manager (M3)</v>
          </cell>
        </row>
        <row r="1143">
          <cell r="F1143" t="str">
            <v>CCB.02.004.M10</v>
          </cell>
          <cell r="G1143" t="str">
            <v>Consumer Banking Assistant Branch Management (Financial Services) - Team Leader (Para-Professionals) (M1)</v>
          </cell>
        </row>
        <row r="1144">
          <cell r="F1144" t="str">
            <v>CCB.02.004.M20</v>
          </cell>
          <cell r="G1144" t="str">
            <v>Consumer Banking Assistant Branch Management (Financial Services) - Team Leader (Professionals) (M2)</v>
          </cell>
        </row>
        <row r="1145">
          <cell r="F1145" t="str">
            <v>CCB.02.005.P30</v>
          </cell>
          <cell r="G1145" t="str">
            <v>Consumer Banking Branch Management Trainee (Financial Services) - Senior Professional (P3)</v>
          </cell>
        </row>
        <row r="1146">
          <cell r="F1146" t="str">
            <v>CCB.02.006.M30</v>
          </cell>
          <cell r="G1146" t="str">
            <v>Residential Mortgage Loan Branch Management (Financial Services) - Manager (M3)</v>
          </cell>
        </row>
        <row r="1147">
          <cell r="F1147" t="str">
            <v>CCB.02.006.M40</v>
          </cell>
          <cell r="G1147" t="str">
            <v>Residential Mortgage Loan Branch Management (Financial Services) - Senior Manager (M4)</v>
          </cell>
        </row>
        <row r="1148">
          <cell r="F1148" t="str">
            <v>CCB.02.006.M50</v>
          </cell>
          <cell r="G1148" t="str">
            <v>Residential Mortgage Loan Branch Management (Financial Services) - Senior Manager II (M5)</v>
          </cell>
        </row>
        <row r="1149">
          <cell r="F1149" t="str">
            <v>CCB.02.026.S10</v>
          </cell>
          <cell r="G1149" t="str">
            <v>Bank Greeter (Financial Services) - Entry Para-Professional (S1)</v>
          </cell>
        </row>
        <row r="1150">
          <cell r="F1150" t="str">
            <v>CCB.02.026.S20</v>
          </cell>
          <cell r="G1150" t="str">
            <v>Bank Greeter (Financial Services) - Experienced Para-Professional (S2)</v>
          </cell>
        </row>
        <row r="1151">
          <cell r="F1151" t="str">
            <v>CCB.02.026.S30</v>
          </cell>
          <cell r="G1151" t="str">
            <v>Bank Greeter (Financial Services) - Senior Para-Professional (S3)</v>
          </cell>
        </row>
        <row r="1152">
          <cell r="F1152" t="str">
            <v>CCB.02.027.M10</v>
          </cell>
          <cell r="G1152" t="str">
            <v>Teller Operations (Financial Services) - Team Leader (Para-Professionals) (M1)</v>
          </cell>
        </row>
        <row r="1153">
          <cell r="F1153" t="str">
            <v>CCB.02.027.M30</v>
          </cell>
          <cell r="G1153" t="str">
            <v>Teller Operations (Financial Services) - Manager (M3)</v>
          </cell>
        </row>
        <row r="1154">
          <cell r="F1154" t="str">
            <v>CCB.02.027.S10</v>
          </cell>
          <cell r="G1154" t="str">
            <v>Teller Operations (Financial Services) - Entry Para-Professional (S1)</v>
          </cell>
        </row>
        <row r="1155">
          <cell r="F1155" t="str">
            <v>CCB.02.027.S20</v>
          </cell>
          <cell r="G1155" t="str">
            <v>Teller Operations (Financial Services) - Experienced Para-Professional (S2)</v>
          </cell>
        </row>
        <row r="1156">
          <cell r="F1156" t="str">
            <v>CCB.02.027.S30</v>
          </cell>
          <cell r="G1156" t="str">
            <v>Teller Operations (Financial Services) - Senior Para-Professional (S3)</v>
          </cell>
        </row>
        <row r="1157">
          <cell r="F1157" t="str">
            <v>CCB.02.027.S40</v>
          </cell>
          <cell r="G1157" t="str">
            <v>Teller Operations (Financial Services) - Specialist Para-Professional (S4)</v>
          </cell>
        </row>
        <row r="1158">
          <cell r="F1158" t="str">
            <v>CCB.02.028.S10</v>
          </cell>
          <cell r="G1158" t="str">
            <v>Teller Operations: Universal Support (Financial Services) - Entry Para-Professional (S1)</v>
          </cell>
        </row>
        <row r="1159">
          <cell r="F1159" t="str">
            <v>CCB.02.028.S20</v>
          </cell>
          <cell r="G1159" t="str">
            <v>Teller Operations: Universal Support (Financial Services) - Experienced Para-Professional (S2)</v>
          </cell>
        </row>
        <row r="1160">
          <cell r="F1160" t="str">
            <v>CCB.02.028.S30</v>
          </cell>
          <cell r="G1160" t="str">
            <v>Teller Operations: Universal Support (Financial Services) - Senior Para-Professional (S3)</v>
          </cell>
        </row>
        <row r="1161">
          <cell r="F1161" t="str">
            <v>CCB.02.028.S40</v>
          </cell>
          <cell r="G1161" t="str">
            <v>Teller Operations: Universal Support (Financial Services) - Specialist Para-Professional (S4)</v>
          </cell>
        </row>
        <row r="1162">
          <cell r="F1162" t="str">
            <v>CCB.02.029.S10</v>
          </cell>
          <cell r="G1162" t="str">
            <v>Safe Deposit Operations (Financial Services) - Entry Para-Professional (S1)</v>
          </cell>
        </row>
        <row r="1163">
          <cell r="F1163" t="str">
            <v>CCB.02.029.S20</v>
          </cell>
          <cell r="G1163" t="str">
            <v>Safe Deposit Operations (Financial Services) - Experienced Para-Professional (S2)</v>
          </cell>
        </row>
        <row r="1164">
          <cell r="F1164" t="str">
            <v>CCB.02.029.S30</v>
          </cell>
          <cell r="G1164" t="str">
            <v>Safe Deposit Operations (Financial Services) - Senior Para-Professional (S3)</v>
          </cell>
        </row>
        <row r="1165">
          <cell r="F1165" t="str">
            <v>CCB.02.030.S10</v>
          </cell>
          <cell r="G1165" t="str">
            <v>Vault Operations (Financial Services) - Entry Para-Professional (S1)</v>
          </cell>
        </row>
        <row r="1166">
          <cell r="F1166" t="str">
            <v>CCB.02.030.S20</v>
          </cell>
          <cell r="G1166" t="str">
            <v>Vault Operations (Financial Services) - Experienced Para-Professional (S2)</v>
          </cell>
        </row>
        <row r="1167">
          <cell r="F1167" t="str">
            <v>CCB.02.030.S30</v>
          </cell>
          <cell r="G1167" t="str">
            <v>Vault Operations (Financial Services) - Senior Para-Professional (S3)</v>
          </cell>
        </row>
        <row r="1168">
          <cell r="F1168" t="str">
            <v>CCB.02.031.M10</v>
          </cell>
          <cell r="G1168" t="str">
            <v>VTM/ITM Teller Operations (Financial Services) - Team Leader (Para-Professionals) (M1)</v>
          </cell>
        </row>
        <row r="1169">
          <cell r="F1169" t="str">
            <v>CCB.02.031.M30</v>
          </cell>
          <cell r="G1169" t="str">
            <v>VTM/ITM Teller Operations (Financial Services) - Manager (M3)</v>
          </cell>
        </row>
        <row r="1170">
          <cell r="F1170" t="str">
            <v>CCB.02.031.S10</v>
          </cell>
          <cell r="G1170" t="str">
            <v>VTM/ITM Teller Operations (Financial Services) - Entry Para-Professional (S1)</v>
          </cell>
        </row>
        <row r="1171">
          <cell r="F1171" t="str">
            <v>CCB.02.031.S20</v>
          </cell>
          <cell r="G1171" t="str">
            <v>VTM/ITM Teller Operations (Financial Services) - Experienced Para-Professional (S2)</v>
          </cell>
        </row>
        <row r="1172">
          <cell r="F1172" t="str">
            <v>CCB.02.031.S30</v>
          </cell>
          <cell r="G1172" t="str">
            <v>VTM/ITM Teller Operations (Financial Services) - Senior Para-Professional (S3)</v>
          </cell>
        </row>
        <row r="1173">
          <cell r="F1173" t="str">
            <v>CCB.02.031.S40</v>
          </cell>
          <cell r="G1173" t="str">
            <v>VTM/ITM Teller Operations (Financial Services) - Specialist Para-Professional (S4)</v>
          </cell>
        </row>
        <row r="1174">
          <cell r="F1174" t="str">
            <v>CCB.02.050.M20</v>
          </cell>
          <cell r="G1174" t="str">
            <v>Bank Branch Training (Financial Services) - Team Leader (Professionals) (M2)</v>
          </cell>
        </row>
        <row r="1175">
          <cell r="F1175" t="str">
            <v>CCB.02.050.M30</v>
          </cell>
          <cell r="G1175" t="str">
            <v>Bank Branch Training (Financial Services) - Manager (M3)</v>
          </cell>
        </row>
        <row r="1176">
          <cell r="F1176" t="str">
            <v>CCB.02.050.M40</v>
          </cell>
          <cell r="G1176" t="str">
            <v>Bank Branch Training (Financial Services) - Senior Manager (M4)</v>
          </cell>
        </row>
        <row r="1177">
          <cell r="F1177" t="str">
            <v>CCB.02.050.P10</v>
          </cell>
          <cell r="G1177" t="str">
            <v>Bank Branch Training (Financial Services) - Entry Professional (P1)</v>
          </cell>
        </row>
        <row r="1178">
          <cell r="F1178" t="str">
            <v>CCB.02.050.P20</v>
          </cell>
          <cell r="G1178" t="str">
            <v>Bank Branch Training (Financial Services) - Experienced Professional (P2)</v>
          </cell>
        </row>
        <row r="1179">
          <cell r="F1179" t="str">
            <v>CCB.02.050.P30</v>
          </cell>
          <cell r="G1179" t="str">
            <v>Bank Branch Training (Financial Services) - Senior Professional (P3)</v>
          </cell>
        </row>
        <row r="1180">
          <cell r="F1180" t="str">
            <v>CCB.02.050.P40</v>
          </cell>
          <cell r="G1180" t="str">
            <v>Bank Branch Training (Financial Services) - Specialist Professional (P4)</v>
          </cell>
        </row>
        <row r="1181">
          <cell r="F1181" t="str">
            <v>CCB.02.050.P50</v>
          </cell>
          <cell r="G1181" t="str">
            <v>Bank Branch Training (Financial Services) - Expert Professional (P5)</v>
          </cell>
        </row>
        <row r="1182">
          <cell r="F1182" t="str">
            <v>CCB.02.999.M10</v>
          </cell>
          <cell r="G1182" t="str">
            <v>Other Branch Banking - Team Leader (Para-Professionals) (M1)</v>
          </cell>
        </row>
        <row r="1183">
          <cell r="F1183" t="str">
            <v>CCB.02.999.M20</v>
          </cell>
          <cell r="G1183" t="str">
            <v>Other Branch Banking - Team Leader (Professionals) (M2)</v>
          </cell>
        </row>
        <row r="1184">
          <cell r="F1184" t="str">
            <v>CCB.02.999.M30</v>
          </cell>
          <cell r="G1184" t="str">
            <v>Other Branch Banking - Manager (M3)</v>
          </cell>
        </row>
        <row r="1185">
          <cell r="F1185" t="str">
            <v>CCB.02.999.M40</v>
          </cell>
          <cell r="G1185" t="str">
            <v>Other Branch Banking - Senior Manager (M4)</v>
          </cell>
        </row>
        <row r="1186">
          <cell r="F1186" t="str">
            <v>CCB.02.999.P10</v>
          </cell>
          <cell r="G1186" t="str">
            <v>Other Branch Banking - Entry Professional (P1)</v>
          </cell>
        </row>
        <row r="1187">
          <cell r="F1187" t="str">
            <v>CCB.02.999.P20</v>
          </cell>
          <cell r="G1187" t="str">
            <v>Other Branch Banking - Experienced Professional (P2)</v>
          </cell>
        </row>
        <row r="1188">
          <cell r="F1188" t="str">
            <v>CCB.02.999.P30</v>
          </cell>
          <cell r="G1188" t="str">
            <v>Other Branch Banking - Senior Professional (P3)</v>
          </cell>
        </row>
        <row r="1189">
          <cell r="F1189" t="str">
            <v>CCB.02.999.P40</v>
          </cell>
          <cell r="G1189" t="str">
            <v>Other Branch Banking - Specialist Professional (P4)</v>
          </cell>
        </row>
        <row r="1190">
          <cell r="F1190" t="str">
            <v>CCB.02.999.P50</v>
          </cell>
          <cell r="G1190" t="str">
            <v>Other Branch Banking - Expert Professional (P5)</v>
          </cell>
        </row>
        <row r="1191">
          <cell r="F1191" t="str">
            <v>CCB.02.999.S10</v>
          </cell>
          <cell r="G1191" t="str">
            <v>Other Branch Banking - Entry Para-Professional (S1)</v>
          </cell>
        </row>
        <row r="1192">
          <cell r="F1192" t="str">
            <v>CCB.02.999.S20</v>
          </cell>
          <cell r="G1192" t="str">
            <v>Other Branch Banking - Experienced Para-Professional (S2)</v>
          </cell>
        </row>
        <row r="1193">
          <cell r="F1193" t="str">
            <v>CCB.02.999.S30</v>
          </cell>
          <cell r="G1193" t="str">
            <v>Other Branch Banking - Senior Para-Professional (S3)</v>
          </cell>
        </row>
        <row r="1194">
          <cell r="F1194" t="str">
            <v>CCB.02.999.S40</v>
          </cell>
          <cell r="G1194" t="str">
            <v>Other Branch Banking - Specialist Para-Professional (S4)</v>
          </cell>
        </row>
        <row r="1195">
          <cell r="F1195" t="str">
            <v>CCB.03.001.E12</v>
          </cell>
          <cell r="G1195" t="str">
            <v>Head of Transaction Banking (Financial Services) - Country Division (E1)</v>
          </cell>
        </row>
        <row r="1196">
          <cell r="F1196" t="str">
            <v>CCB.03.001.E13</v>
          </cell>
          <cell r="G1196" t="str">
            <v>Head of Transaction Banking (Financial Services) - Country Multi-Profit Center/Group (E1)</v>
          </cell>
        </row>
        <row r="1197">
          <cell r="F1197" t="str">
            <v>CCB.03.001.E14</v>
          </cell>
          <cell r="G1197" t="str">
            <v>Head of Transaction Banking (Financial Services) - Country Subsidiary (E1)</v>
          </cell>
        </row>
        <row r="1198">
          <cell r="F1198" t="str">
            <v>CCB.03.001.E21</v>
          </cell>
          <cell r="G1198" t="str">
            <v>Head of Transaction Banking (Financial Services) - Country Parent/Independent (E2)</v>
          </cell>
        </row>
        <row r="1199">
          <cell r="F1199" t="str">
            <v>CCB.03.001.E22</v>
          </cell>
          <cell r="G1199" t="str">
            <v>Head of Transaction Banking (Financial Services) - Regional (Multi-Country) Division (E2)</v>
          </cell>
        </row>
        <row r="1200">
          <cell r="F1200" t="str">
            <v>CCB.03.001.E23</v>
          </cell>
          <cell r="G1200" t="str">
            <v>Head of Transaction Banking (Financial Services) - Regional (Multi-Country) Multi-Profit Center/Group (E2)</v>
          </cell>
        </row>
        <row r="1201">
          <cell r="F1201" t="str">
            <v>CCB.03.001.E24</v>
          </cell>
          <cell r="G1201" t="str">
            <v>Head of Transaction Banking (Financial Services) - Regional (Multi-Country) Subsidiary (E2)</v>
          </cell>
        </row>
        <row r="1202">
          <cell r="F1202" t="str">
            <v>CCB.03.001.E31</v>
          </cell>
          <cell r="G1202" t="str">
            <v>Head of Transaction Banking (Financial Services) - Regional (Multi-Country) Parent/Independent (E3)</v>
          </cell>
        </row>
        <row r="1203">
          <cell r="F1203" t="str">
            <v>CCB.03.001.E32</v>
          </cell>
          <cell r="G1203" t="str">
            <v>Head of Transaction Banking (Financial Services) - Global Division (E3)</v>
          </cell>
        </row>
        <row r="1204">
          <cell r="F1204" t="str">
            <v>CCB.03.001.E33</v>
          </cell>
          <cell r="G1204" t="str">
            <v>Head of Transaction Banking (Financial Services) - Global Multi-Profit Center/Group (E3)</v>
          </cell>
        </row>
        <row r="1205">
          <cell r="F1205" t="str">
            <v>CCB.03.001.E34</v>
          </cell>
          <cell r="G1205" t="str">
            <v>Head of Transaction Banking (Financial Services) - Global Subsidiary (E3)</v>
          </cell>
        </row>
        <row r="1206">
          <cell r="F1206" t="str">
            <v>CCB.03.001.E41</v>
          </cell>
          <cell r="G1206" t="str">
            <v>Head of Transaction Banking (Financial Services) - Global Parent/Independent (E4)</v>
          </cell>
        </row>
        <row r="1207">
          <cell r="F1207" t="str">
            <v>CCB.03.021.E12</v>
          </cell>
          <cell r="G1207" t="str">
            <v>Head of Cash Management (Financial Services) - Country Division (E1)</v>
          </cell>
        </row>
        <row r="1208">
          <cell r="F1208" t="str">
            <v>CCB.03.021.E13</v>
          </cell>
          <cell r="G1208" t="str">
            <v>Head of Cash Management (Financial Services) - Country Multi-Profit Center/Group (E1)</v>
          </cell>
        </row>
        <row r="1209">
          <cell r="F1209" t="str">
            <v>CCB.03.021.E14</v>
          </cell>
          <cell r="G1209" t="str">
            <v>Head of Cash Management (Financial Services) - Country Subsidiary (E1)</v>
          </cell>
        </row>
        <row r="1210">
          <cell r="F1210" t="str">
            <v>CCB.03.021.E21</v>
          </cell>
          <cell r="G1210" t="str">
            <v>Head of Cash Management (Financial Services) - Country Parent/Independent (E2)</v>
          </cell>
        </row>
        <row r="1211">
          <cell r="F1211" t="str">
            <v>CCB.03.021.E22</v>
          </cell>
          <cell r="G1211" t="str">
            <v>Head of Cash Management (Financial Services) - Regional (Multi-Country) Division (E2)</v>
          </cell>
        </row>
        <row r="1212">
          <cell r="F1212" t="str">
            <v>CCB.03.021.E23</v>
          </cell>
          <cell r="G1212" t="str">
            <v>Head of Cash Management (Financial Services) - Regional (Multi-Country) Multi-Profit Center/Group (E2)</v>
          </cell>
        </row>
        <row r="1213">
          <cell r="F1213" t="str">
            <v>CCB.03.021.E24</v>
          </cell>
          <cell r="G1213" t="str">
            <v>Head of Cash Management (Financial Services) - Regional (Multi-Country) Subsidiary (E2)</v>
          </cell>
        </row>
        <row r="1214">
          <cell r="F1214" t="str">
            <v>CCB.03.021.E31</v>
          </cell>
          <cell r="G1214" t="str">
            <v>Head of Cash Management (Financial Services) - Regional (Multi-Country) Parent/Independent (E3)</v>
          </cell>
        </row>
        <row r="1215">
          <cell r="F1215" t="str">
            <v>CCB.03.021.E32</v>
          </cell>
          <cell r="G1215" t="str">
            <v>Head of Cash Management (Financial Services) - Global Division (E3)</v>
          </cell>
        </row>
        <row r="1216">
          <cell r="F1216" t="str">
            <v>CCB.03.021.E33</v>
          </cell>
          <cell r="G1216" t="str">
            <v>Head of Cash Management (Financial Services) - Global Multi-Profit Center/Group (E3)</v>
          </cell>
        </row>
        <row r="1217">
          <cell r="F1217" t="str">
            <v>CCB.03.021.E34</v>
          </cell>
          <cell r="G1217" t="str">
            <v>Head of Cash Management (Financial Services) - Global Subsidiary (E3)</v>
          </cell>
        </row>
        <row r="1218">
          <cell r="F1218" t="str">
            <v>CCB.03.021.E41</v>
          </cell>
          <cell r="G1218" t="str">
            <v>Head of Cash Management (Financial Services) - Global Parent/Independent (E4)</v>
          </cell>
        </row>
        <row r="1219">
          <cell r="F1219" t="str">
            <v>CCB.03.022.E10</v>
          </cell>
          <cell r="G1219" t="str">
            <v>Cash Management Products &amp; Services (Financial Services) - Executive Level 1 (E1)</v>
          </cell>
        </row>
        <row r="1220">
          <cell r="F1220" t="str">
            <v>CCB.03.022.E20</v>
          </cell>
          <cell r="G1220" t="str">
            <v>Cash Management Products &amp; Services (Financial Services) - Executive Level 2 (E2)</v>
          </cell>
        </row>
        <row r="1221">
          <cell r="F1221" t="str">
            <v>CCB.03.022.E30</v>
          </cell>
          <cell r="G1221" t="str">
            <v>Cash Management Products &amp; Services (Financial Services) - Executive Level 3 (E3)</v>
          </cell>
        </row>
        <row r="1222">
          <cell r="F1222" t="str">
            <v>CCB.03.022.M20</v>
          </cell>
          <cell r="G1222" t="str">
            <v>Cash Management Products &amp; Services (Financial Services) - Team Leader (Professionals) (M2)</v>
          </cell>
        </row>
        <row r="1223">
          <cell r="F1223" t="str">
            <v>CCB.03.022.M30</v>
          </cell>
          <cell r="G1223" t="str">
            <v>Cash Management Products &amp; Services (Financial Services) - Manager (M3)</v>
          </cell>
        </row>
        <row r="1224">
          <cell r="F1224" t="str">
            <v>CCB.03.022.M40</v>
          </cell>
          <cell r="G1224" t="str">
            <v>Cash Management Products &amp; Services (Financial Services) - Senior Manager (M4)</v>
          </cell>
        </row>
        <row r="1225">
          <cell r="F1225" t="str">
            <v>CCB.03.022.M50</v>
          </cell>
          <cell r="G1225" t="str">
            <v>Cash Management Products &amp; Services (Financial Services) - Senior Manager II (M5)</v>
          </cell>
        </row>
        <row r="1226">
          <cell r="F1226" t="str">
            <v>CCB.03.022.P10</v>
          </cell>
          <cell r="G1226" t="str">
            <v>Cash Management Products &amp; Services (Financial Services) - Entry Professional (P1)</v>
          </cell>
        </row>
        <row r="1227">
          <cell r="F1227" t="str">
            <v>CCB.03.022.P20</v>
          </cell>
          <cell r="G1227" t="str">
            <v>Cash Management Products &amp; Services (Financial Services) - Experienced Professional (P2)</v>
          </cell>
        </row>
        <row r="1228">
          <cell r="F1228" t="str">
            <v>CCB.03.022.P30</v>
          </cell>
          <cell r="G1228" t="str">
            <v>Cash Management Products &amp; Services (Financial Services) - Senior Professional (P3)</v>
          </cell>
        </row>
        <row r="1229">
          <cell r="F1229" t="str">
            <v>CCB.03.022.P40</v>
          </cell>
          <cell r="G1229" t="str">
            <v>Cash Management Products &amp; Services (Financial Services) - Specialist Professional (P4)</v>
          </cell>
        </row>
        <row r="1230">
          <cell r="F1230" t="str">
            <v>CCB.03.022.P50</v>
          </cell>
          <cell r="G1230" t="str">
            <v>Cash Management Products &amp; Services (Financial Services) - Expert Professional (P5)</v>
          </cell>
        </row>
        <row r="1231">
          <cell r="F1231" t="str">
            <v>CCB.03.023.E10</v>
          </cell>
          <cell r="G1231" t="str">
            <v>Cash Management Products &amp; Services Implementation (Financial Services) - Executive Level 1 (E1)</v>
          </cell>
        </row>
        <row r="1232">
          <cell r="F1232" t="str">
            <v>CCB.03.023.E20</v>
          </cell>
          <cell r="G1232" t="str">
            <v>Cash Management Products &amp; Services Implementation (Financial Services) - Executive Level 2 (E2)</v>
          </cell>
        </row>
        <row r="1233">
          <cell r="F1233" t="str">
            <v>CCB.03.023.E30</v>
          </cell>
          <cell r="G1233" t="str">
            <v>Cash Management Products &amp; Services Implementation (Financial Services) - Executive Level 3 (E3)</v>
          </cell>
        </row>
        <row r="1234">
          <cell r="F1234" t="str">
            <v>CCB.03.023.M20</v>
          </cell>
          <cell r="G1234" t="str">
            <v>Cash Management Products &amp; Services Implementation (Financial Services) - Team Leader (Professionals) (M2)</v>
          </cell>
        </row>
        <row r="1235">
          <cell r="F1235" t="str">
            <v>CCB.03.023.M30</v>
          </cell>
          <cell r="G1235" t="str">
            <v>Cash Management Products &amp; Services Implementation (Financial Services) - Manager (M3)</v>
          </cell>
        </row>
        <row r="1236">
          <cell r="F1236" t="str">
            <v>CCB.03.023.M40</v>
          </cell>
          <cell r="G1236" t="str">
            <v>Cash Management Products &amp; Services Implementation (Financial Services) - Senior Manager (M4)</v>
          </cell>
        </row>
        <row r="1237">
          <cell r="F1237" t="str">
            <v>CCB.03.023.M50</v>
          </cell>
          <cell r="G1237" t="str">
            <v>Cash Management Products &amp; Services Implementation (Financial Services) - Senior Manager II (M5)</v>
          </cell>
        </row>
        <row r="1238">
          <cell r="F1238" t="str">
            <v>CCB.03.023.P10</v>
          </cell>
          <cell r="G1238" t="str">
            <v>Cash Management Products &amp; Services Implementation (Financial Services) - Entry Professional (P1)</v>
          </cell>
        </row>
        <row r="1239">
          <cell r="F1239" t="str">
            <v>CCB.03.023.P20</v>
          </cell>
          <cell r="G1239" t="str">
            <v>Cash Management Products &amp; Services Implementation (Financial Services) - Experienced Professional (P2)</v>
          </cell>
        </row>
        <row r="1240">
          <cell r="F1240" t="str">
            <v>CCB.03.023.P30</v>
          </cell>
          <cell r="G1240" t="str">
            <v>Cash Management Products &amp; Services Implementation (Financial Services) - Senior Professional (P3)</v>
          </cell>
        </row>
        <row r="1241">
          <cell r="F1241" t="str">
            <v>CCB.03.023.P40</v>
          </cell>
          <cell r="G1241" t="str">
            <v>Cash Management Products &amp; Services Implementation (Financial Services) - Specialist Professional (P4)</v>
          </cell>
        </row>
        <row r="1242">
          <cell r="F1242" t="str">
            <v>CCB.03.023.P50</v>
          </cell>
          <cell r="G1242" t="str">
            <v>Cash Management Products &amp; Services Implementation (Financial Services) - Expert Professional (P5)</v>
          </cell>
        </row>
        <row r="1243">
          <cell r="F1243" t="str">
            <v>CCB.03.043.E10</v>
          </cell>
          <cell r="G1243" t="str">
            <v>Import/Export Financing (Financial Services) - Executive Level 1 (E1)</v>
          </cell>
        </row>
        <row r="1244">
          <cell r="F1244" t="str">
            <v>CCB.03.043.E20</v>
          </cell>
          <cell r="G1244" t="str">
            <v>Import/Export Financing (Financial Services) - Executive Level 2 (E2)</v>
          </cell>
        </row>
        <row r="1245">
          <cell r="F1245" t="str">
            <v>CCB.03.043.E30</v>
          </cell>
          <cell r="G1245" t="str">
            <v>Import/Export Financing (Financial Services) - Executive Level 3 (E3)</v>
          </cell>
        </row>
        <row r="1246">
          <cell r="F1246" t="str">
            <v>CCB.03.043.M10</v>
          </cell>
          <cell r="G1246" t="str">
            <v>Import/Export Financing (Financial Services) - Team Leader (Para-Professionals) (M1)</v>
          </cell>
        </row>
        <row r="1247">
          <cell r="F1247" t="str">
            <v>CCB.03.043.M20</v>
          </cell>
          <cell r="G1247" t="str">
            <v>Import/Export Financing (Financial Services) - Team Leader (Professionals) (M2)</v>
          </cell>
        </row>
        <row r="1248">
          <cell r="F1248" t="str">
            <v>CCB.03.043.M30</v>
          </cell>
          <cell r="G1248" t="str">
            <v>Import/Export Financing (Financial Services) - Manager (M3)</v>
          </cell>
        </row>
        <row r="1249">
          <cell r="F1249" t="str">
            <v>CCB.03.043.M40</v>
          </cell>
          <cell r="G1249" t="str">
            <v>Import/Export Financing (Financial Services) - Senior Manager (M4)</v>
          </cell>
        </row>
        <row r="1250">
          <cell r="F1250" t="str">
            <v>CCB.03.043.M50</v>
          </cell>
          <cell r="G1250" t="str">
            <v>Import/Export Financing (Financial Services) - Senior Manager II (M5)</v>
          </cell>
        </row>
        <row r="1251">
          <cell r="F1251" t="str">
            <v>CCB.03.043.P10</v>
          </cell>
          <cell r="G1251" t="str">
            <v>Import/Export Financing (Financial Services) - Entry Professional (P1)</v>
          </cell>
        </row>
        <row r="1252">
          <cell r="F1252" t="str">
            <v>CCB.03.043.P20</v>
          </cell>
          <cell r="G1252" t="str">
            <v>Import/Export Financing (Financial Services) - Experienced Professional (P2)</v>
          </cell>
        </row>
        <row r="1253">
          <cell r="F1253" t="str">
            <v>CCB.03.043.P30</v>
          </cell>
          <cell r="G1253" t="str">
            <v>Import/Export Financing (Financial Services) - Senior Professional (P3)</v>
          </cell>
        </row>
        <row r="1254">
          <cell r="F1254" t="str">
            <v>CCB.03.043.P40</v>
          </cell>
          <cell r="G1254" t="str">
            <v>Import/Export Financing (Financial Services) - Specialist Professional (P4)</v>
          </cell>
        </row>
        <row r="1255">
          <cell r="F1255" t="str">
            <v>CCB.03.043.P50</v>
          </cell>
          <cell r="G1255" t="str">
            <v>Import/Export Financing (Financial Services) - Expert Professional (P5)</v>
          </cell>
        </row>
        <row r="1256">
          <cell r="F1256" t="str">
            <v>CCB.03.043.S10</v>
          </cell>
          <cell r="G1256" t="str">
            <v>Import/Export Financing (Financial Services) - Entry Para-Professional (S1)</v>
          </cell>
        </row>
        <row r="1257">
          <cell r="F1257" t="str">
            <v>CCB.03.043.S20</v>
          </cell>
          <cell r="G1257" t="str">
            <v>Import/Export Financing (Financial Services) - Experienced Para-Professional (S2)</v>
          </cell>
        </row>
        <row r="1258">
          <cell r="F1258" t="str">
            <v>CCB.03.043.S30</v>
          </cell>
          <cell r="G1258" t="str">
            <v>Import/Export Financing (Financial Services) - Senior Para-Professional (S3)</v>
          </cell>
        </row>
        <row r="1259">
          <cell r="F1259" t="str">
            <v>CCB.03.044.E10</v>
          </cell>
          <cell r="G1259" t="str">
            <v>Import/Export Financing: Commodities (Financial Services) - Executive Level 1 (E1)</v>
          </cell>
        </row>
        <row r="1260">
          <cell r="F1260" t="str">
            <v>CCB.03.044.E20</v>
          </cell>
          <cell r="G1260" t="str">
            <v>Import/Export Financing: Commodities (Financial Services) - Executive Level 2 (E2)</v>
          </cell>
        </row>
        <row r="1261">
          <cell r="F1261" t="str">
            <v>CCB.03.044.E30</v>
          </cell>
          <cell r="G1261" t="str">
            <v>Import/Export Financing: Commodities (Financial Services) - Executive Level 3 (E3)</v>
          </cell>
        </row>
        <row r="1262">
          <cell r="F1262" t="str">
            <v>CCB.03.044.M20</v>
          </cell>
          <cell r="G1262" t="str">
            <v>Import/Export Financing: Commodities (Financial Services) - Team Leader (Professionals) (M2)</v>
          </cell>
        </row>
        <row r="1263">
          <cell r="F1263" t="str">
            <v>CCB.03.044.M30</v>
          </cell>
          <cell r="G1263" t="str">
            <v>Import/Export Financing: Commodities (Financial Services) - Manager (M3)</v>
          </cell>
        </row>
        <row r="1264">
          <cell r="F1264" t="str">
            <v>CCB.03.044.M40</v>
          </cell>
          <cell r="G1264" t="str">
            <v>Import/Export Financing: Commodities (Financial Services) - Senior Manager (M4)</v>
          </cell>
        </row>
        <row r="1265">
          <cell r="F1265" t="str">
            <v>CCB.03.044.M50</v>
          </cell>
          <cell r="G1265" t="str">
            <v>Import/Export Financing: Commodities (Financial Services) - Senior Manager II (M5)</v>
          </cell>
        </row>
        <row r="1266">
          <cell r="F1266" t="str">
            <v>CCB.03.044.P10</v>
          </cell>
          <cell r="G1266" t="str">
            <v>Import/Export Financing: Commodities (Financial Services) - Entry Professional (P1)</v>
          </cell>
        </row>
        <row r="1267">
          <cell r="F1267" t="str">
            <v>CCB.03.044.P20</v>
          </cell>
          <cell r="G1267" t="str">
            <v>Import/Export Financing: Commodities (Financial Services) - Experienced Professional (P2)</v>
          </cell>
        </row>
        <row r="1268">
          <cell r="F1268" t="str">
            <v>CCB.03.044.P30</v>
          </cell>
          <cell r="G1268" t="str">
            <v>Import/Export Financing: Commodities (Financial Services) - Senior Professional (P3)</v>
          </cell>
        </row>
        <row r="1269">
          <cell r="F1269" t="str">
            <v>CCB.03.044.P40</v>
          </cell>
          <cell r="G1269" t="str">
            <v>Import/Export Financing: Commodities (Financial Services) - Specialist Professional (P4)</v>
          </cell>
        </row>
        <row r="1270">
          <cell r="F1270" t="str">
            <v>CCB.03.044.P50</v>
          </cell>
          <cell r="G1270" t="str">
            <v>Import/Export Financing: Commodities (Financial Services) - Expert Professional (P5)</v>
          </cell>
        </row>
        <row r="1271">
          <cell r="F1271" t="str">
            <v>CCB.03.064.E12</v>
          </cell>
          <cell r="G1271" t="str">
            <v>Head of Custody Management (Financial Services) - Country Division (E1)</v>
          </cell>
        </row>
        <row r="1272">
          <cell r="F1272" t="str">
            <v>CCB.03.064.E13</v>
          </cell>
          <cell r="G1272" t="str">
            <v>Head of Custody Management (Financial Services) - Country Multi-Profit Center/Group (E1)</v>
          </cell>
        </row>
        <row r="1273">
          <cell r="F1273" t="str">
            <v>CCB.03.064.E14</v>
          </cell>
          <cell r="G1273" t="str">
            <v>Head of Custody Management (Financial Services) - Country Subsidiary (E1)</v>
          </cell>
        </row>
        <row r="1274">
          <cell r="F1274" t="str">
            <v>CCB.03.064.E21</v>
          </cell>
          <cell r="G1274" t="str">
            <v>Head of Custody Management (Financial Services) - Country Parent/Independent (E2)</v>
          </cell>
        </row>
        <row r="1275">
          <cell r="F1275" t="str">
            <v>CCB.03.064.E22</v>
          </cell>
          <cell r="G1275" t="str">
            <v>Head of Custody Management (Financial Services) - Regional (Multi-Country) Division (E2)</v>
          </cell>
        </row>
        <row r="1276">
          <cell r="F1276" t="str">
            <v>CCB.03.064.E23</v>
          </cell>
          <cell r="G1276" t="str">
            <v>Head of Custody Management (Financial Services) - Regional (Multi-Country) Multi-Profit Center/Group (E2)</v>
          </cell>
        </row>
        <row r="1277">
          <cell r="F1277" t="str">
            <v>CCB.03.064.E24</v>
          </cell>
          <cell r="G1277" t="str">
            <v>Head of Custody Management (Financial Services) - Regional (Multi-Country) Subsidiary (E2)</v>
          </cell>
        </row>
        <row r="1278">
          <cell r="F1278" t="str">
            <v>CCB.03.064.E31</v>
          </cell>
          <cell r="G1278" t="str">
            <v>Head of Custody Management (Financial Services) - Regional (Multi-Country) Parent/Independent (E3)</v>
          </cell>
        </row>
        <row r="1279">
          <cell r="F1279" t="str">
            <v>CCB.03.064.E32</v>
          </cell>
          <cell r="G1279" t="str">
            <v>Head of Custody Management (Financial Services) - Global Division (E3)</v>
          </cell>
        </row>
        <row r="1280">
          <cell r="F1280" t="str">
            <v>CCB.03.064.E33</v>
          </cell>
          <cell r="G1280" t="str">
            <v>Head of Custody Management (Financial Services) - Global Multi-Profit Center/Group (E3)</v>
          </cell>
        </row>
        <row r="1281">
          <cell r="F1281" t="str">
            <v>CCB.03.064.E34</v>
          </cell>
          <cell r="G1281" t="str">
            <v>Head of Custody Management (Financial Services) - Global Subsidiary (E3)</v>
          </cell>
        </row>
        <row r="1282">
          <cell r="F1282" t="str">
            <v>CCB.03.064.E41</v>
          </cell>
          <cell r="G1282" t="str">
            <v>Head of Custody Management (Financial Services) - Global Parent/Independent (E4)</v>
          </cell>
        </row>
        <row r="1283">
          <cell r="F1283" t="str">
            <v>CCB.03.074.E10</v>
          </cell>
          <cell r="G1283" t="str">
            <v>Custody Management (Financial Services) - Executive Level 1 (E1)</v>
          </cell>
        </row>
        <row r="1284">
          <cell r="F1284" t="str">
            <v>CCB.03.074.E20</v>
          </cell>
          <cell r="G1284" t="str">
            <v>Custody Management (Financial Services) - Executive Level 2 (E2)</v>
          </cell>
        </row>
        <row r="1285">
          <cell r="F1285" t="str">
            <v>CCB.03.074.E30</v>
          </cell>
          <cell r="G1285" t="str">
            <v>Custody Management (Financial Services) - Executive Level 3 (E3)</v>
          </cell>
        </row>
        <row r="1286">
          <cell r="F1286" t="str">
            <v>CCB.03.074.M20</v>
          </cell>
          <cell r="G1286" t="str">
            <v>Custody Management (Financial Services) - Team Leader (Professionals) (M2)</v>
          </cell>
        </row>
        <row r="1287">
          <cell r="F1287" t="str">
            <v>CCB.03.074.M30</v>
          </cell>
          <cell r="G1287" t="str">
            <v>Custody Management (Financial Services) - Manager (M3)</v>
          </cell>
        </row>
        <row r="1288">
          <cell r="F1288" t="str">
            <v>CCB.03.074.M40</v>
          </cell>
          <cell r="G1288" t="str">
            <v>Custody Management (Financial Services) - Senior Manager (M4)</v>
          </cell>
        </row>
        <row r="1289">
          <cell r="F1289" t="str">
            <v>CCB.03.074.M50</v>
          </cell>
          <cell r="G1289" t="str">
            <v>Custody Management (Financial Services) - Senior Manager II (M5)</v>
          </cell>
        </row>
        <row r="1290">
          <cell r="F1290" t="str">
            <v>CCB.03.074.P10</v>
          </cell>
          <cell r="G1290" t="str">
            <v>Custody Management (Financial Services) - Entry Professional (P1)</v>
          </cell>
        </row>
        <row r="1291">
          <cell r="F1291" t="str">
            <v>CCB.03.074.P20</v>
          </cell>
          <cell r="G1291" t="str">
            <v>Custody Management (Financial Services) - Experienced Professional (P2)</v>
          </cell>
        </row>
        <row r="1292">
          <cell r="F1292" t="str">
            <v>CCB.03.074.P30</v>
          </cell>
          <cell r="G1292" t="str">
            <v>Custody Management (Financial Services) - Senior Professional (P3)</v>
          </cell>
        </row>
        <row r="1293">
          <cell r="F1293" t="str">
            <v>CCB.03.074.P40</v>
          </cell>
          <cell r="G1293" t="str">
            <v>Custody Management (Financial Services) - Specialist Professional (P4)</v>
          </cell>
        </row>
        <row r="1294">
          <cell r="F1294" t="str">
            <v>CCB.03.074.P50</v>
          </cell>
          <cell r="G1294" t="str">
            <v>Custody Management (Financial Services) - Expert Professional (P5)</v>
          </cell>
        </row>
        <row r="1295">
          <cell r="F1295" t="str">
            <v>CCB.03.084.E10</v>
          </cell>
          <cell r="G1295" t="str">
            <v>Correspondent Banking (Financial Services) - Executive Level 1 (E1)</v>
          </cell>
        </row>
        <row r="1296">
          <cell r="F1296" t="str">
            <v>CCB.03.084.E20</v>
          </cell>
          <cell r="G1296" t="str">
            <v>Correspondent Banking (Financial Services) - Executive Level 2 (E2)</v>
          </cell>
        </row>
        <row r="1297">
          <cell r="F1297" t="str">
            <v>CCB.03.084.E30</v>
          </cell>
          <cell r="G1297" t="str">
            <v>Correspondent Banking (Financial Services) - Executive Level 3 (E3)</v>
          </cell>
        </row>
        <row r="1298">
          <cell r="F1298" t="str">
            <v>CCB.03.084.M20</v>
          </cell>
          <cell r="G1298" t="str">
            <v>Correspondent Banking (Financial Services) - Team Leader (Professionals) (M2)</v>
          </cell>
        </row>
        <row r="1299">
          <cell r="F1299" t="str">
            <v>CCB.03.084.M30</v>
          </cell>
          <cell r="G1299" t="str">
            <v>Correspondent Banking (Financial Services) - Manager (M3)</v>
          </cell>
        </row>
        <row r="1300">
          <cell r="F1300" t="str">
            <v>CCB.03.084.M40</v>
          </cell>
          <cell r="G1300" t="str">
            <v>Correspondent Banking (Financial Services) - Senior Manager (M4)</v>
          </cell>
        </row>
        <row r="1301">
          <cell r="F1301" t="str">
            <v>CCB.03.084.M50</v>
          </cell>
          <cell r="G1301" t="str">
            <v>Correspondent Banking (Financial Services) - Senior Manager II (M5)</v>
          </cell>
        </row>
        <row r="1302">
          <cell r="F1302" t="str">
            <v>CCB.03.084.P10</v>
          </cell>
          <cell r="G1302" t="str">
            <v>Correspondent Banking (Financial Services) - Entry Professional (P1)</v>
          </cell>
        </row>
        <row r="1303">
          <cell r="F1303" t="str">
            <v>CCB.03.084.P20</v>
          </cell>
          <cell r="G1303" t="str">
            <v>Correspondent Banking (Financial Services) - Experienced Professional (P2)</v>
          </cell>
        </row>
        <row r="1304">
          <cell r="F1304" t="str">
            <v>CCB.03.084.P30</v>
          </cell>
          <cell r="G1304" t="str">
            <v>Correspondent Banking (Financial Services) - Senior Professional (P3)</v>
          </cell>
        </row>
        <row r="1305">
          <cell r="F1305" t="str">
            <v>CCB.03.084.P40</v>
          </cell>
          <cell r="G1305" t="str">
            <v>Correspondent Banking (Financial Services) - Specialist Professional (P4)</v>
          </cell>
        </row>
        <row r="1306">
          <cell r="F1306" t="str">
            <v>CCB.03.084.P50</v>
          </cell>
          <cell r="G1306" t="str">
            <v>Correspondent Banking (Financial Services) - Expert Professional (P5)</v>
          </cell>
        </row>
        <row r="1307">
          <cell r="F1307" t="str">
            <v>CCB.03.999.M10</v>
          </cell>
          <cell r="G1307" t="str">
            <v>Other Wholesale/Transaction Banking - Team Leader (Para-Professionals) (M1)</v>
          </cell>
        </row>
        <row r="1308">
          <cell r="F1308" t="str">
            <v>CCB.03.999.M20</v>
          </cell>
          <cell r="G1308" t="str">
            <v>Other Wholesale/Transaction Banking - Team Leader (Professionals) (M2)</v>
          </cell>
        </row>
        <row r="1309">
          <cell r="F1309" t="str">
            <v>CCB.03.999.M30</v>
          </cell>
          <cell r="G1309" t="str">
            <v>Other Wholesale/Transaction Banking - Manager (M3)</v>
          </cell>
        </row>
        <row r="1310">
          <cell r="F1310" t="str">
            <v>CCB.03.999.M40</v>
          </cell>
          <cell r="G1310" t="str">
            <v>Other Wholesale/Transaction Banking - Senior Manager (M4)</v>
          </cell>
        </row>
        <row r="1311">
          <cell r="F1311" t="str">
            <v>CCB.03.999.P10</v>
          </cell>
          <cell r="G1311" t="str">
            <v>Other Wholesale/Transaction Banking - Entry Professional (P1)</v>
          </cell>
        </row>
        <row r="1312">
          <cell r="F1312" t="str">
            <v>CCB.03.999.P20</v>
          </cell>
          <cell r="G1312" t="str">
            <v>Other Wholesale/Transaction Banking - Experienced Professional (P2)</v>
          </cell>
        </row>
        <row r="1313">
          <cell r="F1313" t="str">
            <v>CCB.03.999.P30</v>
          </cell>
          <cell r="G1313" t="str">
            <v>Other Wholesale/Transaction Banking - Senior Professional (P3)</v>
          </cell>
        </row>
        <row r="1314">
          <cell r="F1314" t="str">
            <v>CCB.03.999.P40</v>
          </cell>
          <cell r="G1314" t="str">
            <v>Other Wholesale/Transaction Banking - Specialist Professional (P4)</v>
          </cell>
        </row>
        <row r="1315">
          <cell r="F1315" t="str">
            <v>CCB.03.999.P50</v>
          </cell>
          <cell r="G1315" t="str">
            <v>Other Wholesale/Transaction Banking - Expert Professional (P5)</v>
          </cell>
        </row>
        <row r="1316">
          <cell r="F1316" t="str">
            <v>CCB.03.999.S10</v>
          </cell>
          <cell r="G1316" t="str">
            <v>Other Wholesale/Transaction Banking - Entry Para-Professional (S1)</v>
          </cell>
        </row>
        <row r="1317">
          <cell r="F1317" t="str">
            <v>CCB.03.999.S20</v>
          </cell>
          <cell r="G1317" t="str">
            <v>Other Wholesale/Transaction Banking - Experienced Para-Professional (S2)</v>
          </cell>
        </row>
        <row r="1318">
          <cell r="F1318" t="str">
            <v>CCB.03.999.S30</v>
          </cell>
          <cell r="G1318" t="str">
            <v>Other Wholesale/Transaction Banking - Senior Para-Professional (S3)</v>
          </cell>
        </row>
        <row r="1319">
          <cell r="F1319" t="str">
            <v>CCB.03.999.S40</v>
          </cell>
          <cell r="G1319" t="str">
            <v>Other Wholesale/Transaction Banking - Specialist Para-Professional (S4)</v>
          </cell>
        </row>
        <row r="1320">
          <cell r="F1320" t="str">
            <v>CCB.04.001.E12</v>
          </cell>
          <cell r="G1320" t="str">
            <v>Head of Consumer Lending (Financial Services) - Country Division (E1)</v>
          </cell>
        </row>
        <row r="1321">
          <cell r="F1321" t="str">
            <v>CCB.04.001.E13</v>
          </cell>
          <cell r="G1321" t="str">
            <v>Head of Consumer Lending (Financial Services) - Country Multi-Profit Center/Group (E1)</v>
          </cell>
        </row>
        <row r="1322">
          <cell r="F1322" t="str">
            <v>CCB.04.001.E14</v>
          </cell>
          <cell r="G1322" t="str">
            <v>Head of Consumer Lending (Financial Services) - Country Subsidiary (E1)</v>
          </cell>
        </row>
        <row r="1323">
          <cell r="F1323" t="str">
            <v>CCB.04.001.E21</v>
          </cell>
          <cell r="G1323" t="str">
            <v>Head of Consumer Lending (Financial Services) - Country Parent/Independent (E2)</v>
          </cell>
        </row>
        <row r="1324">
          <cell r="F1324" t="str">
            <v>CCB.04.001.E22</v>
          </cell>
          <cell r="G1324" t="str">
            <v>Head of Consumer Lending (Financial Services) - Regional (Multi-Country) Division (E2)</v>
          </cell>
        </row>
        <row r="1325">
          <cell r="F1325" t="str">
            <v>CCB.04.001.E23</v>
          </cell>
          <cell r="G1325" t="str">
            <v>Head of Consumer Lending (Financial Services) - Regional (Multi-Country) Multi-Profit Center/Group (E2)</v>
          </cell>
        </row>
        <row r="1326">
          <cell r="F1326" t="str">
            <v>CCB.04.001.E24</v>
          </cell>
          <cell r="G1326" t="str">
            <v>Head of Consumer Lending (Financial Services) - Regional (Multi-Country) Subsidiary (E2)</v>
          </cell>
        </row>
        <row r="1327">
          <cell r="F1327" t="str">
            <v>CCB.04.001.E31</v>
          </cell>
          <cell r="G1327" t="str">
            <v>Head of Consumer Lending (Financial Services) - Regional (Multi-Country) Parent/Independent (E3)</v>
          </cell>
        </row>
        <row r="1328">
          <cell r="F1328" t="str">
            <v>CCB.04.001.E32</v>
          </cell>
          <cell r="G1328" t="str">
            <v>Head of Consumer Lending (Financial Services) - Global Division (E3)</v>
          </cell>
        </row>
        <row r="1329">
          <cell r="F1329" t="str">
            <v>CCB.04.001.E33</v>
          </cell>
          <cell r="G1329" t="str">
            <v>Head of Consumer Lending (Financial Services) - Global Multi-Profit Center/Group (E3)</v>
          </cell>
        </row>
        <row r="1330">
          <cell r="F1330" t="str">
            <v>CCB.04.001.E34</v>
          </cell>
          <cell r="G1330" t="str">
            <v>Head of Consumer Lending (Financial Services) - Global Subsidiary (E3)</v>
          </cell>
        </row>
        <row r="1331">
          <cell r="F1331" t="str">
            <v>CCB.04.001.E41</v>
          </cell>
          <cell r="G1331" t="str">
            <v>Head of Consumer Lending (Financial Services) - Global Parent/Independent (E4)</v>
          </cell>
        </row>
        <row r="1332">
          <cell r="F1332" t="str">
            <v>CCB.04.002.E12</v>
          </cell>
          <cell r="G1332" t="str">
            <v>Head of Residential Mortgage (Financial Services) - Country Division (E1)</v>
          </cell>
        </row>
        <row r="1333">
          <cell r="F1333" t="str">
            <v>CCB.04.002.E13</v>
          </cell>
          <cell r="G1333" t="str">
            <v>Head of Residential Mortgage (Financial Services) - Country Multi-Profit Center/Group (E1)</v>
          </cell>
        </row>
        <row r="1334">
          <cell r="F1334" t="str">
            <v>CCB.04.002.E14</v>
          </cell>
          <cell r="G1334" t="str">
            <v>Head of Residential Mortgage (Financial Services) - Country Subsidiary (E1)</v>
          </cell>
        </row>
        <row r="1335">
          <cell r="F1335" t="str">
            <v>CCB.04.002.E21</v>
          </cell>
          <cell r="G1335" t="str">
            <v>Head of Residential Mortgage (Financial Services) - Country Parent/Independent (E2)</v>
          </cell>
        </row>
        <row r="1336">
          <cell r="F1336" t="str">
            <v>CCB.04.002.E22</v>
          </cell>
          <cell r="G1336" t="str">
            <v>Head of Residential Mortgage (Financial Services) - Regional (Multi-Country) Division (E2)</v>
          </cell>
        </row>
        <row r="1337">
          <cell r="F1337" t="str">
            <v>CCB.04.002.E23</v>
          </cell>
          <cell r="G1337" t="str">
            <v>Head of Residential Mortgage (Financial Services) - Regional (Multi-Country) Multi-Profit Center/Group (E2)</v>
          </cell>
        </row>
        <row r="1338">
          <cell r="F1338" t="str">
            <v>CCB.04.002.E24</v>
          </cell>
          <cell r="G1338" t="str">
            <v>Head of Residential Mortgage (Financial Services) - Regional (Multi-Country) Subsidiary (E2)</v>
          </cell>
        </row>
        <row r="1339">
          <cell r="F1339" t="str">
            <v>CCB.04.002.E31</v>
          </cell>
          <cell r="G1339" t="str">
            <v>Head of Residential Mortgage (Financial Services) - Regional (Multi-Country) Parent/Independent (E3)</v>
          </cell>
        </row>
        <row r="1340">
          <cell r="F1340" t="str">
            <v>CCB.04.002.E32</v>
          </cell>
          <cell r="G1340" t="str">
            <v>Head of Residential Mortgage (Financial Services) - Global Division (E3)</v>
          </cell>
        </row>
        <row r="1341">
          <cell r="F1341" t="str">
            <v>CCB.04.002.E33</v>
          </cell>
          <cell r="G1341" t="str">
            <v>Head of Residential Mortgage (Financial Services) - Global Multi-Profit Center/Group (E3)</v>
          </cell>
        </row>
        <row r="1342">
          <cell r="F1342" t="str">
            <v>CCB.04.002.E34</v>
          </cell>
          <cell r="G1342" t="str">
            <v>Head of Residential Mortgage (Financial Services) - Global Subsidiary (E3)</v>
          </cell>
        </row>
        <row r="1343">
          <cell r="F1343" t="str">
            <v>CCB.04.002.E41</v>
          </cell>
          <cell r="G1343" t="str">
            <v>Head of Residential Mortgage (Financial Services) - Global Parent/Independent (E4)</v>
          </cell>
        </row>
        <row r="1344">
          <cell r="F1344" t="str">
            <v>CCB.04.003.E12</v>
          </cell>
          <cell r="G1344" t="str">
            <v>Head of Commercial Real Estate (Financial Services) - Country Division (E1)</v>
          </cell>
        </row>
        <row r="1345">
          <cell r="F1345" t="str">
            <v>CCB.04.003.E13</v>
          </cell>
          <cell r="G1345" t="str">
            <v>Head of Commercial Real Estate (Financial Services) - Country Multi-Profit Center/Group (E1)</v>
          </cell>
        </row>
        <row r="1346">
          <cell r="F1346" t="str">
            <v>CCB.04.003.E14</v>
          </cell>
          <cell r="G1346" t="str">
            <v>Head of Commercial Real Estate (Financial Services) - Country Subsidiary (E1)</v>
          </cell>
        </row>
        <row r="1347">
          <cell r="F1347" t="str">
            <v>CCB.04.003.E21</v>
          </cell>
          <cell r="G1347" t="str">
            <v>Head of Commercial Real Estate (Financial Services) - Country Parent/Independent (E2)</v>
          </cell>
        </row>
        <row r="1348">
          <cell r="F1348" t="str">
            <v>CCB.04.003.E22</v>
          </cell>
          <cell r="G1348" t="str">
            <v>Head of Commercial Real Estate (Financial Services) - Regional (Multi-Country) Division (E2)</v>
          </cell>
        </row>
        <row r="1349">
          <cell r="F1349" t="str">
            <v>CCB.04.003.E23</v>
          </cell>
          <cell r="G1349" t="str">
            <v>Head of Commercial Real Estate (Financial Services) - Regional (Multi-Country) Multi-Profit Center/Group (E2)</v>
          </cell>
        </row>
        <row r="1350">
          <cell r="F1350" t="str">
            <v>CCB.04.003.E24</v>
          </cell>
          <cell r="G1350" t="str">
            <v>Head of Commercial Real Estate (Financial Services) - Regional (Multi-Country) Subsidiary (E2)</v>
          </cell>
        </row>
        <row r="1351">
          <cell r="F1351" t="str">
            <v>CCB.04.003.E31</v>
          </cell>
          <cell r="G1351" t="str">
            <v>Head of Commercial Real Estate (Financial Services) - Regional (Multi-Country) Parent/Independent (E3)</v>
          </cell>
        </row>
        <row r="1352">
          <cell r="F1352" t="str">
            <v>CCB.04.003.E32</v>
          </cell>
          <cell r="G1352" t="str">
            <v>Head of Commercial Real Estate (Financial Services) - Global Division (E3)</v>
          </cell>
        </row>
        <row r="1353">
          <cell r="F1353" t="str">
            <v>CCB.04.003.E33</v>
          </cell>
          <cell r="G1353" t="str">
            <v>Head of Commercial Real Estate (Financial Services) - Global Multi-Profit Center/Group (E3)</v>
          </cell>
        </row>
        <row r="1354">
          <cell r="F1354" t="str">
            <v>CCB.04.003.E34</v>
          </cell>
          <cell r="G1354" t="str">
            <v>Head of Commercial Real Estate (Financial Services) - Global Subsidiary (E3)</v>
          </cell>
        </row>
        <row r="1355">
          <cell r="F1355" t="str">
            <v>CCB.04.003.E41</v>
          </cell>
          <cell r="G1355" t="str">
            <v>Head of Commercial Real Estate (Financial Services) - Global Parent/Independent (E4)</v>
          </cell>
        </row>
        <row r="1356">
          <cell r="F1356" t="str">
            <v>CCB.04.022.E10</v>
          </cell>
          <cell r="G1356" t="str">
            <v>Consumer Lending (Financial Services) - Executive Level 1 (E1)</v>
          </cell>
        </row>
        <row r="1357">
          <cell r="F1357" t="str">
            <v>CCB.04.022.E20</v>
          </cell>
          <cell r="G1357" t="str">
            <v>Consumer Lending (Financial Services) - Executive Level 2 (E2)</v>
          </cell>
        </row>
        <row r="1358">
          <cell r="F1358" t="str">
            <v>CCB.04.022.E30</v>
          </cell>
          <cell r="G1358" t="str">
            <v>Consumer Lending (Financial Services) - Executive Level 3 (E3)</v>
          </cell>
        </row>
        <row r="1359">
          <cell r="F1359" t="str">
            <v>CCB.04.022.M10</v>
          </cell>
          <cell r="G1359" t="str">
            <v>Consumer Lending (Financial Services) - Team Leader (Para-Professionals) (M1)</v>
          </cell>
        </row>
        <row r="1360">
          <cell r="F1360" t="str">
            <v>CCB.04.022.M20</v>
          </cell>
          <cell r="G1360" t="str">
            <v>Consumer Lending (Financial Services) - Team Leader (Professionals) (M2)</v>
          </cell>
        </row>
        <row r="1361">
          <cell r="F1361" t="str">
            <v>CCB.04.022.M30</v>
          </cell>
          <cell r="G1361" t="str">
            <v>Consumer Lending (Financial Services) - Manager (M3)</v>
          </cell>
        </row>
        <row r="1362">
          <cell r="F1362" t="str">
            <v>CCB.04.022.M40</v>
          </cell>
          <cell r="G1362" t="str">
            <v>Consumer Lending (Financial Services) - Senior Manager (M4)</v>
          </cell>
        </row>
        <row r="1363">
          <cell r="F1363" t="str">
            <v>CCB.04.022.M50</v>
          </cell>
          <cell r="G1363" t="str">
            <v>Consumer Lending (Financial Services) - Senior Manager II (M5)</v>
          </cell>
        </row>
        <row r="1364">
          <cell r="F1364" t="str">
            <v>CCB.04.022.P10</v>
          </cell>
          <cell r="G1364" t="str">
            <v>Consumer Lending (Financial Services) - Entry Professional (P1)</v>
          </cell>
        </row>
        <row r="1365">
          <cell r="F1365" t="str">
            <v>CCB.04.022.P20</v>
          </cell>
          <cell r="G1365" t="str">
            <v>Consumer Lending (Financial Services) - Experienced Professional (P2)</v>
          </cell>
        </row>
        <row r="1366">
          <cell r="F1366" t="str">
            <v>CCB.04.022.P30</v>
          </cell>
          <cell r="G1366" t="str">
            <v>Consumer Lending (Financial Services) - Senior Professional (P3)</v>
          </cell>
        </row>
        <row r="1367">
          <cell r="F1367" t="str">
            <v>CCB.04.022.P40</v>
          </cell>
          <cell r="G1367" t="str">
            <v>Consumer Lending (Financial Services) - Specialist Professional (P4)</v>
          </cell>
        </row>
        <row r="1368">
          <cell r="F1368" t="str">
            <v>CCB.04.022.P50</v>
          </cell>
          <cell r="G1368" t="str">
            <v>Consumer Lending (Financial Services) - Expert Professional (P5)</v>
          </cell>
        </row>
        <row r="1369">
          <cell r="F1369" t="str">
            <v>CCB.04.022.S10</v>
          </cell>
          <cell r="G1369" t="str">
            <v>Consumer Lending (Financial Services) - Entry Para-Professional (S1)</v>
          </cell>
        </row>
        <row r="1370">
          <cell r="F1370" t="str">
            <v>CCB.04.022.S20</v>
          </cell>
          <cell r="G1370" t="str">
            <v>Consumer Lending (Financial Services) - Experienced Para-Professional (S2)</v>
          </cell>
        </row>
        <row r="1371">
          <cell r="F1371" t="str">
            <v>CCB.04.022.S30</v>
          </cell>
          <cell r="G1371" t="str">
            <v>Consumer Lending (Financial Services) - Senior Para-Professional (S3)</v>
          </cell>
        </row>
        <row r="1372">
          <cell r="F1372" t="str">
            <v>CCB.04.023.E10</v>
          </cell>
          <cell r="G1372" t="str">
            <v>Consumer Lending: Mortgage (Financial Services) - Executive Level 1 (E1)</v>
          </cell>
        </row>
        <row r="1373">
          <cell r="F1373" t="str">
            <v>CCB.04.023.E20</v>
          </cell>
          <cell r="G1373" t="str">
            <v>Consumer Lending: Mortgage (Financial Services) - Executive Level 2 (E2)</v>
          </cell>
        </row>
        <row r="1374">
          <cell r="F1374" t="str">
            <v>CCB.04.023.E30</v>
          </cell>
          <cell r="G1374" t="str">
            <v>Consumer Lending: Mortgage (Financial Services) - Executive Level 3 (E3)</v>
          </cell>
        </row>
        <row r="1375">
          <cell r="F1375" t="str">
            <v>CCB.04.023.M10</v>
          </cell>
          <cell r="G1375" t="str">
            <v>Consumer Lending: Mortgage (Financial Services) - Team Leader (Para-Professionals) (M1)</v>
          </cell>
        </row>
        <row r="1376">
          <cell r="F1376" t="str">
            <v>CCB.04.023.M20</v>
          </cell>
          <cell r="G1376" t="str">
            <v>Consumer Lending: Mortgage (Financial Services) - Team Leader (Professionals) (M2)</v>
          </cell>
        </row>
        <row r="1377">
          <cell r="F1377" t="str">
            <v>CCB.04.023.M30</v>
          </cell>
          <cell r="G1377" t="str">
            <v>Consumer Lending: Mortgage (Financial Services) - Manager (M3)</v>
          </cell>
        </row>
        <row r="1378">
          <cell r="F1378" t="str">
            <v>CCB.04.023.M40</v>
          </cell>
          <cell r="G1378" t="str">
            <v>Consumer Lending: Mortgage (Financial Services) - Senior Manager (M4)</v>
          </cell>
        </row>
        <row r="1379">
          <cell r="F1379" t="str">
            <v>CCB.04.023.M50</v>
          </cell>
          <cell r="G1379" t="str">
            <v>Consumer Lending: Mortgage (Financial Services) - Senior Manager II (M5)</v>
          </cell>
        </row>
        <row r="1380">
          <cell r="F1380" t="str">
            <v>CCB.04.023.P10</v>
          </cell>
          <cell r="G1380" t="str">
            <v>Consumer Lending: Mortgage (Financial Services) - Entry Professional (P1)</v>
          </cell>
        </row>
        <row r="1381">
          <cell r="F1381" t="str">
            <v>CCB.04.023.P20</v>
          </cell>
          <cell r="G1381" t="str">
            <v>Consumer Lending: Mortgage (Financial Services) - Experienced Professional (P2)</v>
          </cell>
        </row>
        <row r="1382">
          <cell r="F1382" t="str">
            <v>CCB.04.023.P30</v>
          </cell>
          <cell r="G1382" t="str">
            <v>Consumer Lending: Mortgage (Financial Services) - Senior Professional (P3)</v>
          </cell>
        </row>
        <row r="1383">
          <cell r="F1383" t="str">
            <v>CCB.04.023.P40</v>
          </cell>
          <cell r="G1383" t="str">
            <v>Consumer Lending: Mortgage (Financial Services) - Specialist Professional (P4)</v>
          </cell>
        </row>
        <row r="1384">
          <cell r="F1384" t="str">
            <v>CCB.04.023.P50</v>
          </cell>
          <cell r="G1384" t="str">
            <v>Consumer Lending: Mortgage (Financial Services) - Expert Professional (P5)</v>
          </cell>
        </row>
        <row r="1385">
          <cell r="F1385" t="str">
            <v>CCB.04.023.S10</v>
          </cell>
          <cell r="G1385" t="str">
            <v>Consumer Lending: Mortgage (Financial Services) - Entry Para-Professional (S1)</v>
          </cell>
        </row>
        <row r="1386">
          <cell r="F1386" t="str">
            <v>CCB.04.023.S20</v>
          </cell>
          <cell r="G1386" t="str">
            <v>Consumer Lending: Mortgage (Financial Services) - Experienced Para-Professional (S2)</v>
          </cell>
        </row>
        <row r="1387">
          <cell r="F1387" t="str">
            <v>CCB.04.023.S30</v>
          </cell>
          <cell r="G1387" t="str">
            <v>Consumer Lending: Mortgage (Financial Services) - Senior Para-Professional (S3)</v>
          </cell>
        </row>
        <row r="1388">
          <cell r="F1388" t="str">
            <v>CCB.04.024.E10</v>
          </cell>
          <cell r="G1388" t="str">
            <v>Head of Mortgage Loan Origination (Financial Services) - Executive Level 1 (E1)</v>
          </cell>
        </row>
        <row r="1389">
          <cell r="F1389" t="str">
            <v>CCB.04.024.E20</v>
          </cell>
          <cell r="G1389" t="str">
            <v>Head of Mortgage Loan Origination (Financial Services) - Executive Level 2 (E2)</v>
          </cell>
        </row>
        <row r="1390">
          <cell r="F1390" t="str">
            <v>CCB.04.024.E30</v>
          </cell>
          <cell r="G1390" t="str">
            <v>Head of Mortgage Loan Origination (Financial Services) - Executive Level 3 (E3)</v>
          </cell>
        </row>
        <row r="1391">
          <cell r="F1391" t="str">
            <v>CCB.04.024.M50</v>
          </cell>
          <cell r="G1391" t="str">
            <v>Head of Mortgage Loan Origination (Financial Services) - Senior Manager II (M5)</v>
          </cell>
        </row>
        <row r="1392">
          <cell r="F1392" t="str">
            <v>CCB.04.025.M20</v>
          </cell>
          <cell r="G1392" t="str">
            <v>Commercial Lending (Financial Services) - Team Leader (Professionals) (M2)</v>
          </cell>
        </row>
        <row r="1393">
          <cell r="F1393" t="str">
            <v>CCB.04.025.M30</v>
          </cell>
          <cell r="G1393" t="str">
            <v>Commercial Lending (Financial Services) - Manager (M3)</v>
          </cell>
        </row>
        <row r="1394">
          <cell r="F1394" t="str">
            <v>CCB.04.025.M40</v>
          </cell>
          <cell r="G1394" t="str">
            <v>Commercial Lending (Financial Services) - Senior Manager (M4)</v>
          </cell>
        </row>
        <row r="1395">
          <cell r="F1395" t="str">
            <v>CCB.04.025.M50</v>
          </cell>
          <cell r="G1395" t="str">
            <v>Commercial Lending (Financial Services) - Senior Manager II (M5)</v>
          </cell>
        </row>
        <row r="1396">
          <cell r="F1396" t="str">
            <v>CCB.04.025.P10</v>
          </cell>
          <cell r="G1396" t="str">
            <v>Commercial Lending (Financial Services) - Entry Professional (P1)</v>
          </cell>
        </row>
        <row r="1397">
          <cell r="F1397" t="str">
            <v>CCB.04.025.P20</v>
          </cell>
          <cell r="G1397" t="str">
            <v>Commercial Lending (Financial Services) - Experienced Professional (P2)</v>
          </cell>
        </row>
        <row r="1398">
          <cell r="F1398" t="str">
            <v>CCB.04.025.P30</v>
          </cell>
          <cell r="G1398" t="str">
            <v>Commercial Lending (Financial Services) - Senior Professional (P3)</v>
          </cell>
        </row>
        <row r="1399">
          <cell r="F1399" t="str">
            <v>CCB.04.025.P40</v>
          </cell>
          <cell r="G1399" t="str">
            <v>Commercial Lending (Financial Services) - Specialist Professional (P4)</v>
          </cell>
        </row>
        <row r="1400">
          <cell r="F1400" t="str">
            <v>CCB.04.025.P50</v>
          </cell>
          <cell r="G1400" t="str">
            <v>Commercial Lending (Financial Services) - Expert Professional (P5)</v>
          </cell>
        </row>
        <row r="1401">
          <cell r="F1401" t="str">
            <v>CCB.04.026.M20</v>
          </cell>
          <cell r="G1401" t="str">
            <v>Commercial Lending: Real Estate (Financial Services) - Team Leader (Professionals) (M2)</v>
          </cell>
        </row>
        <row r="1402">
          <cell r="F1402" t="str">
            <v>CCB.04.026.M30</v>
          </cell>
          <cell r="G1402" t="str">
            <v>Commercial Lending: Real Estate (Financial Services) - Manager (M3)</v>
          </cell>
        </row>
        <row r="1403">
          <cell r="F1403" t="str">
            <v>CCB.04.026.M40</v>
          </cell>
          <cell r="G1403" t="str">
            <v>Commercial Lending: Real Estate (Financial Services) - Senior Manager (M4)</v>
          </cell>
        </row>
        <row r="1404">
          <cell r="F1404" t="str">
            <v>CCB.04.026.P10</v>
          </cell>
          <cell r="G1404" t="str">
            <v>Commercial Lending: Real Estate (Financial Services) - Entry Professional (P1)</v>
          </cell>
        </row>
        <row r="1405">
          <cell r="F1405" t="str">
            <v>CCB.04.026.P20</v>
          </cell>
          <cell r="G1405" t="str">
            <v>Commercial Lending: Real Estate (Financial Services) - Experienced Professional (P2)</v>
          </cell>
        </row>
        <row r="1406">
          <cell r="F1406" t="str">
            <v>CCB.04.026.P30</v>
          </cell>
          <cell r="G1406" t="str">
            <v>Commercial Lending: Real Estate (Financial Services) - Senior Professional (P3)</v>
          </cell>
        </row>
        <row r="1407">
          <cell r="F1407" t="str">
            <v>CCB.04.026.P40</v>
          </cell>
          <cell r="G1407" t="str">
            <v>Commercial Lending: Real Estate (Financial Services) - Specialist Professional (P4)</v>
          </cell>
        </row>
        <row r="1408">
          <cell r="F1408" t="str">
            <v>CCB.04.026.P50</v>
          </cell>
          <cell r="G1408" t="str">
            <v>Commercial Lending: Real Estate (Financial Services) - Expert Professional (P5)</v>
          </cell>
        </row>
        <row r="1409">
          <cell r="F1409" t="str">
            <v>CCB.04.027.E10</v>
          </cell>
          <cell r="G1409" t="str">
            <v>Commercial Leasing (Financial Services) - Executive Level 1 (E1)</v>
          </cell>
        </row>
        <row r="1410">
          <cell r="F1410" t="str">
            <v>CCB.04.027.E20</v>
          </cell>
          <cell r="G1410" t="str">
            <v>Commercial Leasing (Financial Services) - Executive Level 2 (E2)</v>
          </cell>
        </row>
        <row r="1411">
          <cell r="F1411" t="str">
            <v>CCB.04.027.E30</v>
          </cell>
          <cell r="G1411" t="str">
            <v>Commercial Leasing (Financial Services) - Executive Level 3 (E3)</v>
          </cell>
        </row>
        <row r="1412">
          <cell r="F1412" t="str">
            <v>CCB.04.027.M20</v>
          </cell>
          <cell r="G1412" t="str">
            <v>Commercial Leasing (Financial Services) - Team Leader (Professionals) (M2)</v>
          </cell>
        </row>
        <row r="1413">
          <cell r="F1413" t="str">
            <v>CCB.04.027.M30</v>
          </cell>
          <cell r="G1413" t="str">
            <v>Commercial Leasing (Financial Services) - Manager (M3)</v>
          </cell>
        </row>
        <row r="1414">
          <cell r="F1414" t="str">
            <v>CCB.04.027.M40</v>
          </cell>
          <cell r="G1414" t="str">
            <v>Commercial Leasing (Financial Services) - Senior Manager (M4)</v>
          </cell>
        </row>
        <row r="1415">
          <cell r="F1415" t="str">
            <v>CCB.04.027.M50</v>
          </cell>
          <cell r="G1415" t="str">
            <v>Commercial Leasing (Financial Services) - Senior Manager II (M5)</v>
          </cell>
        </row>
        <row r="1416">
          <cell r="F1416" t="str">
            <v>CCB.04.027.P10</v>
          </cell>
          <cell r="G1416" t="str">
            <v>Commercial Leasing (Financial Services) - Entry Professional (P1)</v>
          </cell>
        </row>
        <row r="1417">
          <cell r="F1417" t="str">
            <v>CCB.04.027.P20</v>
          </cell>
          <cell r="G1417" t="str">
            <v>Commercial Leasing (Financial Services) - Experienced Professional (P2)</v>
          </cell>
        </row>
        <row r="1418">
          <cell r="F1418" t="str">
            <v>CCB.04.027.P30</v>
          </cell>
          <cell r="G1418" t="str">
            <v>Commercial Leasing (Financial Services) - Senior Professional (P3)</v>
          </cell>
        </row>
        <row r="1419">
          <cell r="F1419" t="str">
            <v>CCB.04.027.P40</v>
          </cell>
          <cell r="G1419" t="str">
            <v>Commercial Leasing (Financial Services) - Specialist Professional (P4)</v>
          </cell>
        </row>
        <row r="1420">
          <cell r="F1420" t="str">
            <v>CCB.04.027.P50</v>
          </cell>
          <cell r="G1420" t="str">
            <v>Commercial Leasing (Financial Services) - Expert Professional (P5)</v>
          </cell>
        </row>
        <row r="1421">
          <cell r="F1421" t="str">
            <v>CCB.04.039.M10</v>
          </cell>
          <cell r="G1421" t="str">
            <v>Loan Processing (Financial Services) - Team Leader (Para-Professionals) (M1)</v>
          </cell>
        </row>
        <row r="1422">
          <cell r="F1422" t="str">
            <v>CCB.04.039.M20</v>
          </cell>
          <cell r="G1422" t="str">
            <v>Loan Processing (Financial Services) - Team Leader (Professionals) (M2)</v>
          </cell>
        </row>
        <row r="1423">
          <cell r="F1423" t="str">
            <v>CCB.04.039.M30</v>
          </cell>
          <cell r="G1423" t="str">
            <v>Loan Processing (Financial Services) - Manager (M3)</v>
          </cell>
        </row>
        <row r="1424">
          <cell r="F1424" t="str">
            <v>CCB.04.039.M40</v>
          </cell>
          <cell r="G1424" t="str">
            <v>Loan Processing (Financial Services) - Senior Manager (M4)</v>
          </cell>
        </row>
        <row r="1425">
          <cell r="F1425" t="str">
            <v>CCB.04.039.P10</v>
          </cell>
          <cell r="G1425" t="str">
            <v>Loan Processing (Financial Services) - Entry Professional (P1)</v>
          </cell>
        </row>
        <row r="1426">
          <cell r="F1426" t="str">
            <v>CCB.04.039.P20</v>
          </cell>
          <cell r="G1426" t="str">
            <v>Loan Processing (Financial Services) - Experienced Professional (P2)</v>
          </cell>
        </row>
        <row r="1427">
          <cell r="F1427" t="str">
            <v>CCB.04.039.P30</v>
          </cell>
          <cell r="G1427" t="str">
            <v>Loan Processing (Financial Services) - Senior Professional (P3)</v>
          </cell>
        </row>
        <row r="1428">
          <cell r="F1428" t="str">
            <v>CCB.04.039.P40</v>
          </cell>
          <cell r="G1428" t="str">
            <v>Loan Processing (Financial Services) - Specialist Professional (P4)</v>
          </cell>
        </row>
        <row r="1429">
          <cell r="F1429" t="str">
            <v>CCB.04.039.P50</v>
          </cell>
          <cell r="G1429" t="str">
            <v>Loan Processing (Financial Services) - Expert Professional (P5)</v>
          </cell>
        </row>
        <row r="1430">
          <cell r="F1430" t="str">
            <v>CCB.04.039.S10</v>
          </cell>
          <cell r="G1430" t="str">
            <v>Loan Processing (Financial Services) - Entry Para-Professional (S1)</v>
          </cell>
        </row>
        <row r="1431">
          <cell r="F1431" t="str">
            <v>CCB.04.039.S20</v>
          </cell>
          <cell r="G1431" t="str">
            <v>Loan Processing (Financial Services) - Experienced Para-Professional (S2)</v>
          </cell>
        </row>
        <row r="1432">
          <cell r="F1432" t="str">
            <v>CCB.04.039.S30</v>
          </cell>
          <cell r="G1432" t="str">
            <v>Loan Processing (Financial Services) - Senior Para-Professional (S3)</v>
          </cell>
        </row>
        <row r="1433">
          <cell r="F1433" t="str">
            <v>CCB.04.040.M20</v>
          </cell>
          <cell r="G1433" t="str">
            <v>Commercial Loan Document Administration (Financial Services) - Team Leader (Professionals) (M2)</v>
          </cell>
        </row>
        <row r="1434">
          <cell r="F1434" t="str">
            <v>CCB.04.040.M30</v>
          </cell>
          <cell r="G1434" t="str">
            <v>Commercial Loan Document Administration (Financial Services) - Manager (M3)</v>
          </cell>
        </row>
        <row r="1435">
          <cell r="F1435" t="str">
            <v>CCB.04.040.M40</v>
          </cell>
          <cell r="G1435" t="str">
            <v>Commercial Loan Document Administration (Financial Services) - Senior Manager (M4)</v>
          </cell>
        </row>
        <row r="1436">
          <cell r="F1436" t="str">
            <v>CCB.04.040.P10</v>
          </cell>
          <cell r="G1436" t="str">
            <v>Commercial Loan Document Administration (Financial Services) - Entry Professional (P1)</v>
          </cell>
        </row>
        <row r="1437">
          <cell r="F1437" t="str">
            <v>CCB.04.040.P20</v>
          </cell>
          <cell r="G1437" t="str">
            <v>Commercial Loan Document Administration (Financial Services) - Experienced Professional (P2)</v>
          </cell>
        </row>
        <row r="1438">
          <cell r="F1438" t="str">
            <v>CCB.04.040.P30</v>
          </cell>
          <cell r="G1438" t="str">
            <v>Commercial Loan Document Administration (Financial Services) - Senior Professional (P3)</v>
          </cell>
        </row>
        <row r="1439">
          <cell r="F1439" t="str">
            <v>CCB.04.040.P40</v>
          </cell>
          <cell r="G1439" t="str">
            <v>Commercial Loan Document Administration (Financial Services) - Specialist Professional (P4)</v>
          </cell>
        </row>
        <row r="1440">
          <cell r="F1440" t="str">
            <v>CCB.04.040.P50</v>
          </cell>
          <cell r="G1440" t="str">
            <v>Commercial Loan Document Administration (Financial Services) - Expert Professional (P5)</v>
          </cell>
        </row>
        <row r="1441">
          <cell r="F1441" t="str">
            <v>CCB.04.052.M10</v>
          </cell>
          <cell r="G1441" t="str">
            <v>Property Appraisal (Financial Services) - Team Leader (Para-Professionals) (M1)</v>
          </cell>
        </row>
        <row r="1442">
          <cell r="F1442" t="str">
            <v>CCB.04.052.M30</v>
          </cell>
          <cell r="G1442" t="str">
            <v>Property Appraisal (Financial Services) - Manager (M3)</v>
          </cell>
        </row>
        <row r="1443">
          <cell r="F1443" t="str">
            <v>CCB.04.052.M40</v>
          </cell>
          <cell r="G1443" t="str">
            <v>Property Appraisal (Financial Services) - Senior Manager (M4)</v>
          </cell>
        </row>
        <row r="1444">
          <cell r="F1444" t="str">
            <v>CCB.04.052.S10</v>
          </cell>
          <cell r="G1444" t="str">
            <v>Property Appraisal (Financial Services) - Entry Para-Professional (S1)</v>
          </cell>
        </row>
        <row r="1445">
          <cell r="F1445" t="str">
            <v>CCB.04.052.S20</v>
          </cell>
          <cell r="G1445" t="str">
            <v>Property Appraisal (Financial Services) - Experienced Para-Professional (S2)</v>
          </cell>
        </row>
        <row r="1446">
          <cell r="F1446" t="str">
            <v>CCB.04.052.S30</v>
          </cell>
          <cell r="G1446" t="str">
            <v>Property Appraisal (Financial Services) - Senior Para-Professional (S3)</v>
          </cell>
        </row>
        <row r="1447">
          <cell r="F1447" t="str">
            <v>CCB.04.053.M20</v>
          </cell>
          <cell r="G1447" t="str">
            <v>Commercial Real Estate Collateral Appraisal (Financial Services) - Team Leader (Professionals) (M2)</v>
          </cell>
        </row>
        <row r="1448">
          <cell r="F1448" t="str">
            <v>CCB.04.053.M30</v>
          </cell>
          <cell r="G1448" t="str">
            <v>Commercial Real Estate Collateral Appraisal (Financial Services) - Manager (M3)</v>
          </cell>
        </row>
        <row r="1449">
          <cell r="F1449" t="str">
            <v>CCB.04.053.M40</v>
          </cell>
          <cell r="G1449" t="str">
            <v>Commercial Real Estate Collateral Appraisal (Financial Services) - Senior Manager (M4)</v>
          </cell>
        </row>
        <row r="1450">
          <cell r="F1450" t="str">
            <v>CCB.04.053.P10</v>
          </cell>
          <cell r="G1450" t="str">
            <v>Commercial Real Estate Collateral Appraisal (Financial Services) - Entry Professional (P1)</v>
          </cell>
        </row>
        <row r="1451">
          <cell r="F1451" t="str">
            <v>CCB.04.053.P20</v>
          </cell>
          <cell r="G1451" t="str">
            <v>Commercial Real Estate Collateral Appraisal (Financial Services) - Experienced Professional (P2)</v>
          </cell>
        </row>
        <row r="1452">
          <cell r="F1452" t="str">
            <v>CCB.04.053.P30</v>
          </cell>
          <cell r="G1452" t="str">
            <v>Commercial Real Estate Collateral Appraisal (Financial Services) - Senior Professional (P3)</v>
          </cell>
        </row>
        <row r="1453">
          <cell r="F1453" t="str">
            <v>CCB.04.053.P40</v>
          </cell>
          <cell r="G1453" t="str">
            <v>Commercial Real Estate Collateral Appraisal (Financial Services) - Specialist Professional (P4)</v>
          </cell>
        </row>
        <row r="1454">
          <cell r="F1454" t="str">
            <v>CCB.04.053.P50</v>
          </cell>
          <cell r="G1454" t="str">
            <v>Commercial Real Estate Collateral Appraisal (Financial Services) - Expert Professional (P5)</v>
          </cell>
        </row>
        <row r="1455">
          <cell r="F1455" t="str">
            <v>CCB.04.064.E10</v>
          </cell>
          <cell r="G1455" t="str">
            <v>Loan Underwriting (Financial Services) - Executive Level 1 (E1)</v>
          </cell>
        </row>
        <row r="1456">
          <cell r="F1456" t="str">
            <v>CCB.04.064.E20</v>
          </cell>
          <cell r="G1456" t="str">
            <v>Loan Underwriting (Financial Services) - Executive Level 2 (E2)</v>
          </cell>
        </row>
        <row r="1457">
          <cell r="F1457" t="str">
            <v>CCB.04.064.E30</v>
          </cell>
          <cell r="G1457" t="str">
            <v>Loan Underwriting (Financial Services) - Executive Level 3 (E3)</v>
          </cell>
        </row>
        <row r="1458">
          <cell r="F1458" t="str">
            <v>CCB.04.064.M20</v>
          </cell>
          <cell r="G1458" t="str">
            <v>Loan Underwriting (Financial Services) - Team Leader (Professionals) (M2)</v>
          </cell>
        </row>
        <row r="1459">
          <cell r="F1459" t="str">
            <v>CCB.04.064.M30</v>
          </cell>
          <cell r="G1459" t="str">
            <v>Loan Underwriting (Financial Services) - Manager (M3)</v>
          </cell>
        </row>
        <row r="1460">
          <cell r="F1460" t="str">
            <v>CCB.04.064.M40</v>
          </cell>
          <cell r="G1460" t="str">
            <v>Loan Underwriting (Financial Services) - Senior Manager (M4)</v>
          </cell>
        </row>
        <row r="1461">
          <cell r="F1461" t="str">
            <v>CCB.04.064.M50</v>
          </cell>
          <cell r="G1461" t="str">
            <v>Loan Underwriting (Financial Services) - Senior Manager II (M5)</v>
          </cell>
        </row>
        <row r="1462">
          <cell r="F1462" t="str">
            <v>CCB.04.064.P10</v>
          </cell>
          <cell r="G1462" t="str">
            <v>Loan Underwriting (Financial Services) - Entry Professional (P1)</v>
          </cell>
        </row>
        <row r="1463">
          <cell r="F1463" t="str">
            <v>CCB.04.064.P20</v>
          </cell>
          <cell r="G1463" t="str">
            <v>Loan Underwriting (Financial Services) - Experienced Professional (P2)</v>
          </cell>
        </row>
        <row r="1464">
          <cell r="F1464" t="str">
            <v>CCB.04.064.P30</v>
          </cell>
          <cell r="G1464" t="str">
            <v>Loan Underwriting (Financial Services) - Senior Professional (P3)</v>
          </cell>
        </row>
        <row r="1465">
          <cell r="F1465" t="str">
            <v>CCB.04.064.P40</v>
          </cell>
          <cell r="G1465" t="str">
            <v>Loan Underwriting (Financial Services) - Specialist Professional (P4)</v>
          </cell>
        </row>
        <row r="1466">
          <cell r="F1466" t="str">
            <v>CCB.04.064.P50</v>
          </cell>
          <cell r="G1466" t="str">
            <v>Loan Underwriting (Financial Services) - Expert Professional (P5)</v>
          </cell>
        </row>
        <row r="1467">
          <cell r="F1467" t="str">
            <v>CCB.04.076.M10</v>
          </cell>
          <cell r="G1467" t="str">
            <v>Consumer Loan Funding (Financial Services) - Team Leader (Para-Professionals) (M1)</v>
          </cell>
        </row>
        <row r="1468">
          <cell r="F1468" t="str">
            <v>CCB.04.076.M30</v>
          </cell>
          <cell r="G1468" t="str">
            <v>Consumer Loan Funding (Financial Services) - Manager (M3)</v>
          </cell>
        </row>
        <row r="1469">
          <cell r="F1469" t="str">
            <v>CCB.04.076.M40</v>
          </cell>
          <cell r="G1469" t="str">
            <v>Consumer Loan Funding (Financial Services) - Senior Manager (M4)</v>
          </cell>
        </row>
        <row r="1470">
          <cell r="F1470" t="str">
            <v>CCB.04.076.S10</v>
          </cell>
          <cell r="G1470" t="str">
            <v>Consumer Loan Funding (Financial Services) - Entry Para-Professional (S1)</v>
          </cell>
        </row>
        <row r="1471">
          <cell r="F1471" t="str">
            <v>CCB.04.076.S20</v>
          </cell>
          <cell r="G1471" t="str">
            <v>Consumer Loan Funding (Financial Services) - Experienced Para-Professional (S2)</v>
          </cell>
        </row>
        <row r="1472">
          <cell r="F1472" t="str">
            <v>CCB.04.076.S30</v>
          </cell>
          <cell r="G1472" t="str">
            <v>Consumer Loan Funding (Financial Services) - Senior Para-Professional (S3)</v>
          </cell>
        </row>
        <row r="1473">
          <cell r="F1473" t="str">
            <v>CCB.04.077.M10</v>
          </cell>
          <cell r="G1473" t="str">
            <v>Mortgage Loan Funding (Financial Services) - Team Leader (Para-Professionals) (M1)</v>
          </cell>
        </row>
        <row r="1474">
          <cell r="F1474" t="str">
            <v>CCB.04.077.M30</v>
          </cell>
          <cell r="G1474" t="str">
            <v>Mortgage Loan Funding (Financial Services) - Manager (M3)</v>
          </cell>
        </row>
        <row r="1475">
          <cell r="F1475" t="str">
            <v>CCB.04.077.M40</v>
          </cell>
          <cell r="G1475" t="str">
            <v>Mortgage Loan Funding (Financial Services) - Senior Manager (M4)</v>
          </cell>
        </row>
        <row r="1476">
          <cell r="F1476" t="str">
            <v>CCB.04.077.S10</v>
          </cell>
          <cell r="G1476" t="str">
            <v>Mortgage Loan Funding (Financial Services) - Entry Para-Professional (S1)</v>
          </cell>
        </row>
        <row r="1477">
          <cell r="F1477" t="str">
            <v>CCB.04.077.S20</v>
          </cell>
          <cell r="G1477" t="str">
            <v>Mortgage Loan Funding (Financial Services) - Experienced Para-Professional (S2)</v>
          </cell>
        </row>
        <row r="1478">
          <cell r="F1478" t="str">
            <v>CCB.04.077.S30</v>
          </cell>
          <cell r="G1478" t="str">
            <v>Mortgage Loan Funding (Financial Services) - Senior Para-Professional (S3)</v>
          </cell>
        </row>
        <row r="1479">
          <cell r="F1479" t="str">
            <v>CCB.04.078.M10</v>
          </cell>
          <cell r="G1479" t="str">
            <v>Mortgage Loan Closing (Financial Services) - Team Leader (Para-Professionals) (M1)</v>
          </cell>
        </row>
        <row r="1480">
          <cell r="F1480" t="str">
            <v>CCB.04.078.M30</v>
          </cell>
          <cell r="G1480" t="str">
            <v>Mortgage Loan Closing (Financial Services) - Manager (M3)</v>
          </cell>
        </row>
        <row r="1481">
          <cell r="F1481" t="str">
            <v>CCB.04.078.M40</v>
          </cell>
          <cell r="G1481" t="str">
            <v>Mortgage Loan Closing (Financial Services) - Senior Manager (M4)</v>
          </cell>
        </row>
        <row r="1482">
          <cell r="F1482" t="str">
            <v>CCB.04.078.S10</v>
          </cell>
          <cell r="G1482" t="str">
            <v>Mortgage Loan Closing (Financial Services) - Entry Para-Professional (S1)</v>
          </cell>
        </row>
        <row r="1483">
          <cell r="F1483" t="str">
            <v>CCB.04.078.S20</v>
          </cell>
          <cell r="G1483" t="str">
            <v>Mortgage Loan Closing (Financial Services) - Experienced Para-Professional (S2)</v>
          </cell>
        </row>
        <row r="1484">
          <cell r="F1484" t="str">
            <v>CCB.04.078.S30</v>
          </cell>
          <cell r="G1484" t="str">
            <v>Mortgage Loan Closing (Financial Services) - Senior Para-Professional (S3)</v>
          </cell>
        </row>
        <row r="1485">
          <cell r="F1485" t="str">
            <v>CCB.04.079.M10</v>
          </cell>
          <cell r="G1485" t="str">
            <v>Mortgage Loan Post-Closing (Financial Services) - Team Leader (Para-Professionals) (M1)</v>
          </cell>
        </row>
        <row r="1486">
          <cell r="F1486" t="str">
            <v>CCB.04.079.M30</v>
          </cell>
          <cell r="G1486" t="str">
            <v>Mortgage Loan Post-Closing (Financial Services) - Manager (M3)</v>
          </cell>
        </row>
        <row r="1487">
          <cell r="F1487" t="str">
            <v>CCB.04.079.M40</v>
          </cell>
          <cell r="G1487" t="str">
            <v>Mortgage Loan Post-Closing (Financial Services) - Senior Manager (M4)</v>
          </cell>
        </row>
        <row r="1488">
          <cell r="F1488" t="str">
            <v>CCB.04.079.S10</v>
          </cell>
          <cell r="G1488" t="str">
            <v>Mortgage Loan Post-Closing (Financial Services) - Entry Para-Professional (S1)</v>
          </cell>
        </row>
        <row r="1489">
          <cell r="F1489" t="str">
            <v>CCB.04.079.S20</v>
          </cell>
          <cell r="G1489" t="str">
            <v>Mortgage Loan Post-Closing (Financial Services) - Experienced Para-Professional (S2)</v>
          </cell>
        </row>
        <row r="1490">
          <cell r="F1490" t="str">
            <v>CCB.04.079.S30</v>
          </cell>
          <cell r="G1490" t="str">
            <v>Mortgage Loan Post-Closing (Financial Services) - Senior Para-Professional (S3)</v>
          </cell>
        </row>
        <row r="1491">
          <cell r="F1491" t="str">
            <v>CCB.04.089.E10</v>
          </cell>
          <cell r="G1491" t="str">
            <v>Loan Servicing (Financial Services) - Executive Level 1 (E1)</v>
          </cell>
        </row>
        <row r="1492">
          <cell r="F1492" t="str">
            <v>CCB.04.089.E20</v>
          </cell>
          <cell r="G1492" t="str">
            <v>Loan Servicing (Financial Services) - Executive Level 2 (E2)</v>
          </cell>
        </row>
        <row r="1493">
          <cell r="F1493" t="str">
            <v>CCB.04.089.E30</v>
          </cell>
          <cell r="G1493" t="str">
            <v>Loan Servicing (Financial Services) - Executive Level 3 (E3)</v>
          </cell>
        </row>
        <row r="1494">
          <cell r="F1494" t="str">
            <v>CCB.04.089.M10</v>
          </cell>
          <cell r="G1494" t="str">
            <v>Loan Servicing (Financial Services) - Team Leader (Para-Professionals) (M1)</v>
          </cell>
        </row>
        <row r="1495">
          <cell r="F1495" t="str">
            <v>CCB.04.089.M30</v>
          </cell>
          <cell r="G1495" t="str">
            <v>Loan Servicing (Financial Services) - Manager (M3)</v>
          </cell>
        </row>
        <row r="1496">
          <cell r="F1496" t="str">
            <v>CCB.04.089.M40</v>
          </cell>
          <cell r="G1496" t="str">
            <v>Loan Servicing (Financial Services) - Senior Manager (M4)</v>
          </cell>
        </row>
        <row r="1497">
          <cell r="F1497" t="str">
            <v>CCB.04.089.M50</v>
          </cell>
          <cell r="G1497" t="str">
            <v>Loan Servicing (Financial Services) - Senior Manager II (M5)</v>
          </cell>
        </row>
        <row r="1498">
          <cell r="F1498" t="str">
            <v>CCB.04.089.S10</v>
          </cell>
          <cell r="G1498" t="str">
            <v>Loan Servicing (Financial Services) - Entry Para-Professional (S1)</v>
          </cell>
        </row>
        <row r="1499">
          <cell r="F1499" t="str">
            <v>CCB.04.089.S20</v>
          </cell>
          <cell r="G1499" t="str">
            <v>Loan Servicing (Financial Services) - Experienced Para-Professional (S2)</v>
          </cell>
        </row>
        <row r="1500">
          <cell r="F1500" t="str">
            <v>CCB.04.089.S30</v>
          </cell>
          <cell r="G1500" t="str">
            <v>Loan Servicing (Financial Services) - Senior Para-Professional (S3)</v>
          </cell>
        </row>
        <row r="1501">
          <cell r="F1501" t="str">
            <v>CCB.04.089.S40</v>
          </cell>
          <cell r="G1501" t="str">
            <v>Loan Servicing (Financial Services) - Specialist Para-Professional (S4)</v>
          </cell>
        </row>
        <row r="1502">
          <cell r="F1502" t="str">
            <v>CCB.04.090.M20</v>
          </cell>
          <cell r="G1502" t="str">
            <v>Bankrupt Consumer Loan Servicing (Financial Services) - Team Leader (Professionals) (M2)</v>
          </cell>
        </row>
        <row r="1503">
          <cell r="F1503" t="str">
            <v>CCB.04.090.M30</v>
          </cell>
          <cell r="G1503" t="str">
            <v>Bankrupt Consumer Loan Servicing (Financial Services) - Manager (M3)</v>
          </cell>
        </row>
        <row r="1504">
          <cell r="F1504" t="str">
            <v>CCB.04.090.M40</v>
          </cell>
          <cell r="G1504" t="str">
            <v>Bankrupt Consumer Loan Servicing (Financial Services) - Senior Manager (M4)</v>
          </cell>
        </row>
        <row r="1505">
          <cell r="F1505" t="str">
            <v>CCB.04.090.P10</v>
          </cell>
          <cell r="G1505" t="str">
            <v>Bankrupt Consumer Loan Servicing (Financial Services) - Entry Professional (P1)</v>
          </cell>
        </row>
        <row r="1506">
          <cell r="F1506" t="str">
            <v>CCB.04.090.P20</v>
          </cell>
          <cell r="G1506" t="str">
            <v>Bankrupt Consumer Loan Servicing (Financial Services) - Experienced Professional (P2)</v>
          </cell>
        </row>
        <row r="1507">
          <cell r="F1507" t="str">
            <v>CCB.04.090.P30</v>
          </cell>
          <cell r="G1507" t="str">
            <v>Bankrupt Consumer Loan Servicing (Financial Services) - Senior Professional (P3)</v>
          </cell>
        </row>
        <row r="1508">
          <cell r="F1508" t="str">
            <v>CCB.04.090.P40</v>
          </cell>
          <cell r="G1508" t="str">
            <v>Bankrupt Consumer Loan Servicing (Financial Services) - Specialist Professional (P4)</v>
          </cell>
        </row>
        <row r="1509">
          <cell r="F1509" t="str">
            <v>CCB.04.090.P50</v>
          </cell>
          <cell r="G1509" t="str">
            <v>Bankrupt Consumer Loan Servicing (Financial Services) - Expert Professional (P5)</v>
          </cell>
        </row>
        <row r="1510">
          <cell r="F1510" t="str">
            <v>CCB.04.091.E10</v>
          </cell>
          <cell r="G1510" t="str">
            <v>Loan Workout (Financial Services) - Executive Level 1 (E1)</v>
          </cell>
        </row>
        <row r="1511">
          <cell r="F1511" t="str">
            <v>CCB.04.091.E20</v>
          </cell>
          <cell r="G1511" t="str">
            <v>Loan Workout (Financial Services) - Executive Level 2 (E2)</v>
          </cell>
        </row>
        <row r="1512">
          <cell r="F1512" t="str">
            <v>CCB.04.091.E30</v>
          </cell>
          <cell r="G1512" t="str">
            <v>Loan Workout (Financial Services) - Executive Level 3 (E3)</v>
          </cell>
        </row>
        <row r="1513">
          <cell r="F1513" t="str">
            <v>CCB.04.091.M10</v>
          </cell>
          <cell r="G1513" t="str">
            <v>Loan Workout (Financial Services) - Team Leader (Para-Professionals) (M1)</v>
          </cell>
        </row>
        <row r="1514">
          <cell r="F1514" t="str">
            <v>CCB.04.091.M20</v>
          </cell>
          <cell r="G1514" t="str">
            <v>Loan Workout (Financial Services) - Team Leader (Professionals) (M2)</v>
          </cell>
        </row>
        <row r="1515">
          <cell r="F1515" t="str">
            <v>CCB.04.091.M30</v>
          </cell>
          <cell r="G1515" t="str">
            <v>Loan Workout (Financial Services) - Manager (M3)</v>
          </cell>
        </row>
        <row r="1516">
          <cell r="F1516" t="str">
            <v>CCB.04.091.M40</v>
          </cell>
          <cell r="G1516" t="str">
            <v>Loan Workout (Financial Services) - Senior Manager (M4)</v>
          </cell>
        </row>
        <row r="1517">
          <cell r="F1517" t="str">
            <v>CCB.04.091.M50</v>
          </cell>
          <cell r="G1517" t="str">
            <v>Loan Workout (Financial Services) - Senior Manager II (M5)</v>
          </cell>
        </row>
        <row r="1518">
          <cell r="F1518" t="str">
            <v>CCB.04.091.P10</v>
          </cell>
          <cell r="G1518" t="str">
            <v>Loan Workout (Financial Services) - Entry Professional (P1)</v>
          </cell>
        </row>
        <row r="1519">
          <cell r="F1519" t="str">
            <v>CCB.04.091.P20</v>
          </cell>
          <cell r="G1519" t="str">
            <v>Loan Workout (Financial Services) - Experienced Professional (P2)</v>
          </cell>
        </row>
        <row r="1520">
          <cell r="F1520" t="str">
            <v>CCB.04.091.P30</v>
          </cell>
          <cell r="G1520" t="str">
            <v>Loan Workout (Financial Services) - Senior Professional (P3)</v>
          </cell>
        </row>
        <row r="1521">
          <cell r="F1521" t="str">
            <v>CCB.04.091.P40</v>
          </cell>
          <cell r="G1521" t="str">
            <v>Loan Workout (Financial Services) - Specialist Professional (P4)</v>
          </cell>
        </row>
        <row r="1522">
          <cell r="F1522" t="str">
            <v>CCB.04.091.P50</v>
          </cell>
          <cell r="G1522" t="str">
            <v>Loan Workout (Financial Services) - Expert Professional (P5)</v>
          </cell>
        </row>
        <row r="1523">
          <cell r="F1523" t="str">
            <v>CCB.04.091.S10</v>
          </cell>
          <cell r="G1523" t="str">
            <v>Loan Workout (Financial Services) - Entry Para-Professional (S1)</v>
          </cell>
        </row>
        <row r="1524">
          <cell r="F1524" t="str">
            <v>CCB.04.091.S20</v>
          </cell>
          <cell r="G1524" t="str">
            <v>Loan Workout (Financial Services) - Experienced Para-Professional (S2)</v>
          </cell>
        </row>
        <row r="1525">
          <cell r="F1525" t="str">
            <v>CCB.04.091.S30</v>
          </cell>
          <cell r="G1525" t="str">
            <v>Loan Workout (Financial Services) - Senior Para-Professional (S3)</v>
          </cell>
        </row>
        <row r="1526">
          <cell r="F1526" t="str">
            <v>CCB.04.101.E10</v>
          </cell>
          <cell r="G1526" t="str">
            <v>Commercial Loan Portfolio Management (Financial Services) - Executive Level 1 (E1)</v>
          </cell>
        </row>
        <row r="1527">
          <cell r="F1527" t="str">
            <v>CCB.04.101.E20</v>
          </cell>
          <cell r="G1527" t="str">
            <v>Commercial Loan Portfolio Management (Financial Services) - Executive Level 2 (E2)</v>
          </cell>
        </row>
        <row r="1528">
          <cell r="F1528" t="str">
            <v>CCB.04.101.E30</v>
          </cell>
          <cell r="G1528" t="str">
            <v>Commercial Loan Portfolio Management (Financial Services) - Executive Level 3 (E3)</v>
          </cell>
        </row>
        <row r="1529">
          <cell r="F1529" t="str">
            <v>CCB.04.101.M30</v>
          </cell>
          <cell r="G1529" t="str">
            <v>Commercial Loan Portfolio Management (Financial Services) - Manager (M3)</v>
          </cell>
        </row>
        <row r="1530">
          <cell r="F1530" t="str">
            <v>CCB.04.101.M40</v>
          </cell>
          <cell r="G1530" t="str">
            <v>Commercial Loan Portfolio Management (Financial Services) - Senior Manager (M4)</v>
          </cell>
        </row>
        <row r="1531">
          <cell r="F1531" t="str">
            <v>CCB.04.101.M50</v>
          </cell>
          <cell r="G1531" t="str">
            <v>Commercial Loan Portfolio Management (Financial Services) - Senior Manager II (M5)</v>
          </cell>
        </row>
        <row r="1532">
          <cell r="F1532" t="str">
            <v>CCB.04.102.M20</v>
          </cell>
          <cell r="G1532" t="str">
            <v>Real Estate Owned (REO) Operations (Financial Services) - Team Leader (Professionals) (M2)</v>
          </cell>
        </row>
        <row r="1533">
          <cell r="F1533" t="str">
            <v>CCB.04.102.M30</v>
          </cell>
          <cell r="G1533" t="str">
            <v>Real Estate Owned (REO) Operations (Financial Services) - Manager (M3)</v>
          </cell>
        </row>
        <row r="1534">
          <cell r="F1534" t="str">
            <v>CCB.04.102.M40</v>
          </cell>
          <cell r="G1534" t="str">
            <v>Real Estate Owned (REO) Operations (Financial Services) - Senior Manager (M4)</v>
          </cell>
        </row>
        <row r="1535">
          <cell r="F1535" t="str">
            <v>CCB.04.102.P10</v>
          </cell>
          <cell r="G1535" t="str">
            <v>Real Estate Owned (REO) Operations (Financial Services) - Entry Professional (P1)</v>
          </cell>
        </row>
        <row r="1536">
          <cell r="F1536" t="str">
            <v>CCB.04.102.P20</v>
          </cell>
          <cell r="G1536" t="str">
            <v>Real Estate Owned (REO) Operations (Financial Services) - Experienced Professional (P2)</v>
          </cell>
        </row>
        <row r="1537">
          <cell r="F1537" t="str">
            <v>CCB.04.102.P30</v>
          </cell>
          <cell r="G1537" t="str">
            <v>Real Estate Owned (REO) Operations (Financial Services) - Senior Professional (P3)</v>
          </cell>
        </row>
        <row r="1538">
          <cell r="F1538" t="str">
            <v>CCB.04.102.P40</v>
          </cell>
          <cell r="G1538" t="str">
            <v>Real Estate Owned (REO) Operations (Financial Services) - Specialist Professional (P4)</v>
          </cell>
        </row>
        <row r="1539">
          <cell r="F1539" t="str">
            <v>CCB.04.102.P50</v>
          </cell>
          <cell r="G1539" t="str">
            <v>Real Estate Owned (REO) Operations (Financial Services) - Expert Professional (P5)</v>
          </cell>
        </row>
        <row r="1540">
          <cell r="F1540" t="str">
            <v>CCB.04.103.M20</v>
          </cell>
          <cell r="G1540" t="str">
            <v>Secondary Mortgage Market Operations (Financial Services) - Team Leader (Professionals) (M2)</v>
          </cell>
        </row>
        <row r="1541">
          <cell r="F1541" t="str">
            <v>CCB.04.103.M30</v>
          </cell>
          <cell r="G1541" t="str">
            <v>Secondary Mortgage Market Operations (Financial Services) - Manager (M3)</v>
          </cell>
        </row>
        <row r="1542">
          <cell r="F1542" t="str">
            <v>CCB.04.103.M40</v>
          </cell>
          <cell r="G1542" t="str">
            <v>Secondary Mortgage Market Operations (Financial Services) - Senior Manager (M4)</v>
          </cell>
        </row>
        <row r="1543">
          <cell r="F1543" t="str">
            <v>CCB.04.103.P10</v>
          </cell>
          <cell r="G1543" t="str">
            <v>Secondary Mortgage Market Operations (Financial Services) - Entry Professional (P1)</v>
          </cell>
        </row>
        <row r="1544">
          <cell r="F1544" t="str">
            <v>CCB.04.103.P20</v>
          </cell>
          <cell r="G1544" t="str">
            <v>Secondary Mortgage Market Operations (Financial Services) - Experienced Professional (P2)</v>
          </cell>
        </row>
        <row r="1545">
          <cell r="F1545" t="str">
            <v>CCB.04.103.P30</v>
          </cell>
          <cell r="G1545" t="str">
            <v>Secondary Mortgage Market Operations (Financial Services) - Senior Professional (P3)</v>
          </cell>
        </row>
        <row r="1546">
          <cell r="F1546" t="str">
            <v>CCB.04.103.P40</v>
          </cell>
          <cell r="G1546" t="str">
            <v>Secondary Mortgage Market Operations (Financial Services) - Specialist Professional (P4)</v>
          </cell>
        </row>
        <row r="1547">
          <cell r="F1547" t="str">
            <v>CCB.04.103.P50</v>
          </cell>
          <cell r="G1547" t="str">
            <v>Secondary Mortgage Market Operations (Financial Services) - Expert Professional (P5)</v>
          </cell>
        </row>
        <row r="1548">
          <cell r="F1548" t="str">
            <v>CCB.04.999.M10</v>
          </cell>
          <cell r="G1548" t="str">
            <v>Other Lending &amp; Leasing Operations - Team Leader (Para-Professionals) (M1)</v>
          </cell>
        </row>
        <row r="1549">
          <cell r="F1549" t="str">
            <v>CCB.04.999.M20</v>
          </cell>
          <cell r="G1549" t="str">
            <v>Other Lending &amp; Leasing Operations - Team Leader (Professionals) (M2)</v>
          </cell>
        </row>
        <row r="1550">
          <cell r="F1550" t="str">
            <v>CCB.04.999.M30</v>
          </cell>
          <cell r="G1550" t="str">
            <v>Other Lending &amp; Leasing Operations - Manager (M3)</v>
          </cell>
        </row>
        <row r="1551">
          <cell r="F1551" t="str">
            <v>CCB.04.999.M40</v>
          </cell>
          <cell r="G1551" t="str">
            <v>Other Lending &amp; Leasing Operations - Senior Manager (M4)</v>
          </cell>
        </row>
        <row r="1552">
          <cell r="F1552" t="str">
            <v>CCB.04.999.P10</v>
          </cell>
          <cell r="G1552" t="str">
            <v>Other Lending &amp; Leasing Operations - Entry Professional (P1)</v>
          </cell>
        </row>
        <row r="1553">
          <cell r="F1553" t="str">
            <v>CCB.04.999.P20</v>
          </cell>
          <cell r="G1553" t="str">
            <v>Other Lending &amp; Leasing Operations - Experienced Professional (P2)</v>
          </cell>
        </row>
        <row r="1554">
          <cell r="F1554" t="str">
            <v>CCB.04.999.P30</v>
          </cell>
          <cell r="G1554" t="str">
            <v>Other Lending &amp; Leasing Operations - Senior Professional (P3)</v>
          </cell>
        </row>
        <row r="1555">
          <cell r="F1555" t="str">
            <v>CCB.04.999.P40</v>
          </cell>
          <cell r="G1555" t="str">
            <v>Other Lending &amp; Leasing Operations - Specialist Professional (P4)</v>
          </cell>
        </row>
        <row r="1556">
          <cell r="F1556" t="str">
            <v>CCB.04.999.P50</v>
          </cell>
          <cell r="G1556" t="str">
            <v>Other Lending &amp; Leasing Operations - Expert Professional (P5)</v>
          </cell>
        </row>
        <row r="1557">
          <cell r="F1557" t="str">
            <v>CCB.04.999.S10</v>
          </cell>
          <cell r="G1557" t="str">
            <v>Other Lending &amp; Leasing Operations - Entry Para-Professional (S1)</v>
          </cell>
        </row>
        <row r="1558">
          <cell r="F1558" t="str">
            <v>CCB.04.999.S20</v>
          </cell>
          <cell r="G1558" t="str">
            <v>Other Lending &amp; Leasing Operations - Experienced Para-Professional (S2)</v>
          </cell>
        </row>
        <row r="1559">
          <cell r="F1559" t="str">
            <v>CCB.04.999.S30</v>
          </cell>
          <cell r="G1559" t="str">
            <v>Other Lending &amp; Leasing Operations - Senior Para-Professional (S3)</v>
          </cell>
        </row>
        <row r="1560">
          <cell r="F1560" t="str">
            <v>CCB.04.999.S40</v>
          </cell>
          <cell r="G1560" t="str">
            <v>Other Lending &amp; Leasing Operations - Specialist Para-Professional (S4)</v>
          </cell>
        </row>
        <row r="1561">
          <cell r="F1561" t="str">
            <v>CCB.05.001.E10</v>
          </cell>
          <cell r="G1561" t="str">
            <v>Financial Planning Advisory Services (Financial Services) - Executive Level 1 (E1)</v>
          </cell>
        </row>
        <row r="1562">
          <cell r="F1562" t="str">
            <v>CCB.05.001.E20</v>
          </cell>
          <cell r="G1562" t="str">
            <v>Financial Planning Advisory Services (Financial Services) - Executive Level 2 (E2)</v>
          </cell>
        </row>
        <row r="1563">
          <cell r="F1563" t="str">
            <v>CCB.05.001.E30</v>
          </cell>
          <cell r="G1563" t="str">
            <v>Financial Planning Advisory Services (Financial Services) - Executive Level 3 (E3)</v>
          </cell>
        </row>
        <row r="1564">
          <cell r="F1564" t="str">
            <v>CCB.05.001.M20</v>
          </cell>
          <cell r="G1564" t="str">
            <v>Financial Planning Advisory Services (Financial Services) - Team Leader (Professionals) (M2)</v>
          </cell>
        </row>
        <row r="1565">
          <cell r="F1565" t="str">
            <v>CCB.05.001.M30</v>
          </cell>
          <cell r="G1565" t="str">
            <v>Financial Planning Advisory Services (Financial Services) - Manager (M3)</v>
          </cell>
        </row>
        <row r="1566">
          <cell r="F1566" t="str">
            <v>CCB.05.001.M40</v>
          </cell>
          <cell r="G1566" t="str">
            <v>Financial Planning Advisory Services (Financial Services) - Senior Manager (M4)</v>
          </cell>
        </row>
        <row r="1567">
          <cell r="F1567" t="str">
            <v>CCB.05.001.M50</v>
          </cell>
          <cell r="G1567" t="str">
            <v>Financial Planning Advisory Services (Financial Services) - Senior Manager II (M5)</v>
          </cell>
        </row>
        <row r="1568">
          <cell r="F1568" t="str">
            <v>CCB.05.001.P10</v>
          </cell>
          <cell r="G1568" t="str">
            <v>Financial Planning Advisory Services (Financial Services) - Entry Professional (P1)</v>
          </cell>
        </row>
        <row r="1569">
          <cell r="F1569" t="str">
            <v>CCB.05.001.P20</v>
          </cell>
          <cell r="G1569" t="str">
            <v>Financial Planning Advisory Services (Financial Services) - Experienced Professional (P2)</v>
          </cell>
        </row>
        <row r="1570">
          <cell r="F1570" t="str">
            <v>CCB.05.001.P30</v>
          </cell>
          <cell r="G1570" t="str">
            <v>Financial Planning Advisory Services (Financial Services) - Senior Professional (P3)</v>
          </cell>
        </row>
        <row r="1571">
          <cell r="F1571" t="str">
            <v>CCB.05.001.P40</v>
          </cell>
          <cell r="G1571" t="str">
            <v>Financial Planning Advisory Services (Financial Services) - Specialist Professional (P4)</v>
          </cell>
        </row>
        <row r="1572">
          <cell r="F1572" t="str">
            <v>CCB.05.001.P50</v>
          </cell>
          <cell r="G1572" t="str">
            <v>Financial Planning Advisory Services (Financial Services) - Expert Professional (P5)</v>
          </cell>
        </row>
        <row r="1573">
          <cell r="F1573" t="str">
            <v>CCB.05.002.E10</v>
          </cell>
          <cell r="G1573" t="str">
            <v>Investment Advisory Services (Financial Services) - Executive Level 1 (E1)</v>
          </cell>
        </row>
        <row r="1574">
          <cell r="F1574" t="str">
            <v>CCB.05.002.E20</v>
          </cell>
          <cell r="G1574" t="str">
            <v>Investment Advisory Services (Financial Services) - Executive Level 2 (E2)</v>
          </cell>
        </row>
        <row r="1575">
          <cell r="F1575" t="str">
            <v>CCB.05.002.E30</v>
          </cell>
          <cell r="G1575" t="str">
            <v>Investment Advisory Services (Financial Services) - Executive Level 3 (E3)</v>
          </cell>
        </row>
        <row r="1576">
          <cell r="F1576" t="str">
            <v>CCB.05.002.M20</v>
          </cell>
          <cell r="G1576" t="str">
            <v>Investment Advisory Services (Financial Services) - Team Leader (Professionals) (M2)</v>
          </cell>
        </row>
        <row r="1577">
          <cell r="F1577" t="str">
            <v>CCB.05.002.M30</v>
          </cell>
          <cell r="G1577" t="str">
            <v>Investment Advisory Services (Financial Services) - Manager (M3)</v>
          </cell>
        </row>
        <row r="1578">
          <cell r="F1578" t="str">
            <v>CCB.05.002.M40</v>
          </cell>
          <cell r="G1578" t="str">
            <v>Investment Advisory Services (Financial Services) - Senior Manager (M4)</v>
          </cell>
        </row>
        <row r="1579">
          <cell r="F1579" t="str">
            <v>CCB.05.002.M50</v>
          </cell>
          <cell r="G1579" t="str">
            <v>Investment Advisory Services (Financial Services) - Senior Manager II (M5)</v>
          </cell>
        </row>
        <row r="1580">
          <cell r="F1580" t="str">
            <v>CCB.05.002.P10</v>
          </cell>
          <cell r="G1580" t="str">
            <v>Investment Advisory Services (Financial Services) - Entry Professional (P1)</v>
          </cell>
        </row>
        <row r="1581">
          <cell r="F1581" t="str">
            <v>CCB.05.002.P20</v>
          </cell>
          <cell r="G1581" t="str">
            <v>Investment Advisory Services (Financial Services) - Experienced Professional (P2)</v>
          </cell>
        </row>
        <row r="1582">
          <cell r="F1582" t="str">
            <v>CCB.05.002.P30</v>
          </cell>
          <cell r="G1582" t="str">
            <v>Investment Advisory Services (Financial Services) - Senior Professional (P3)</v>
          </cell>
        </row>
        <row r="1583">
          <cell r="F1583" t="str">
            <v>CCB.05.002.P40</v>
          </cell>
          <cell r="G1583" t="str">
            <v>Investment Advisory Services (Financial Services) - Specialist Professional (P4)</v>
          </cell>
        </row>
        <row r="1584">
          <cell r="F1584" t="str">
            <v>CCB.05.002.P50</v>
          </cell>
          <cell r="G1584" t="str">
            <v>Investment Advisory Services (Financial Services) - Expert Professional (P5)</v>
          </cell>
        </row>
        <row r="1585">
          <cell r="F1585" t="str">
            <v>CCB.05.003.E10</v>
          </cell>
          <cell r="G1585" t="str">
            <v>Private Banking Portfolio Management (Financial Services) - Executive Level 1 (E1)</v>
          </cell>
        </row>
        <row r="1586">
          <cell r="F1586" t="str">
            <v>CCB.05.003.E20</v>
          </cell>
          <cell r="G1586" t="str">
            <v>Private Banking Portfolio Management (Financial Services) - Executive Level 2 (E2)</v>
          </cell>
        </row>
        <row r="1587">
          <cell r="F1587" t="str">
            <v>CCB.05.003.E30</v>
          </cell>
          <cell r="G1587" t="str">
            <v>Private Banking Portfolio Management (Financial Services) - Executive Level 3 (E3)</v>
          </cell>
        </row>
        <row r="1588">
          <cell r="F1588" t="str">
            <v>CCB.05.003.M20</v>
          </cell>
          <cell r="G1588" t="str">
            <v>Private Banking Portfolio Management (Financial Services) - Team Leader (Professionals) (M2)</v>
          </cell>
        </row>
        <row r="1589">
          <cell r="F1589" t="str">
            <v>CCB.05.003.M30</v>
          </cell>
          <cell r="G1589" t="str">
            <v>Private Banking Portfolio Management (Financial Services) - Manager (M3)</v>
          </cell>
        </row>
        <row r="1590">
          <cell r="F1590" t="str">
            <v>CCB.05.003.M40</v>
          </cell>
          <cell r="G1590" t="str">
            <v>Private Banking Portfolio Management (Financial Services) - Senior Manager (M4)</v>
          </cell>
        </row>
        <row r="1591">
          <cell r="F1591" t="str">
            <v>CCB.05.003.M50</v>
          </cell>
          <cell r="G1591" t="str">
            <v>Private Banking Portfolio Management (Financial Services) - Senior Manager II (M5)</v>
          </cell>
        </row>
        <row r="1592">
          <cell r="F1592" t="str">
            <v>CCB.05.003.P10</v>
          </cell>
          <cell r="G1592" t="str">
            <v>Private Banking Portfolio Management (Financial Services) - Entry Professional (P1)</v>
          </cell>
        </row>
        <row r="1593">
          <cell r="F1593" t="str">
            <v>CCB.05.003.P20</v>
          </cell>
          <cell r="G1593" t="str">
            <v>Private Banking Portfolio Management (Financial Services) - Experienced Professional (P2)</v>
          </cell>
        </row>
        <row r="1594">
          <cell r="F1594" t="str">
            <v>CCB.05.003.P30</v>
          </cell>
          <cell r="G1594" t="str">
            <v>Private Banking Portfolio Management (Financial Services) - Senior Professional (P3)</v>
          </cell>
        </row>
        <row r="1595">
          <cell r="F1595" t="str">
            <v>CCB.05.003.P40</v>
          </cell>
          <cell r="G1595" t="str">
            <v>Private Banking Portfolio Management (Financial Services) - Specialist Professional (P4)</v>
          </cell>
        </row>
        <row r="1596">
          <cell r="F1596" t="str">
            <v>CCB.05.003.P50</v>
          </cell>
          <cell r="G1596" t="str">
            <v>Private Banking Portfolio Management (Financial Services) - Expert Professional (P5)</v>
          </cell>
        </row>
        <row r="1597">
          <cell r="F1597" t="str">
            <v>CCB.05.999.M20</v>
          </cell>
          <cell r="G1597" t="str">
            <v>Other Financial Planning &amp; Investment Advisory Services - Team Leader (Professionals) (M2)</v>
          </cell>
        </row>
        <row r="1598">
          <cell r="F1598" t="str">
            <v>CCB.05.999.M30</v>
          </cell>
          <cell r="G1598" t="str">
            <v>Other Financial Planning &amp; Investment Advisory Services - Manager (M3)</v>
          </cell>
        </row>
        <row r="1599">
          <cell r="F1599" t="str">
            <v>CCB.05.999.M40</v>
          </cell>
          <cell r="G1599" t="str">
            <v>Other Financial Planning &amp; Investment Advisory Services - Senior Manager (M4)</v>
          </cell>
        </row>
        <row r="1600">
          <cell r="F1600" t="str">
            <v>CCB.05.999.P10</v>
          </cell>
          <cell r="G1600" t="str">
            <v>Other Financial Planning &amp; Investment Advisory Services - Entry Professional (P1)</v>
          </cell>
        </row>
        <row r="1601">
          <cell r="F1601" t="str">
            <v>CCB.05.999.P20</v>
          </cell>
          <cell r="G1601" t="str">
            <v>Other Financial Planning &amp; Investment Advisory Services - Experienced Professional (P2)</v>
          </cell>
        </row>
        <row r="1602">
          <cell r="F1602" t="str">
            <v>CCB.05.999.P30</v>
          </cell>
          <cell r="G1602" t="str">
            <v>Other Financial Planning &amp; Investment Advisory Services - Senior Professional (P3)</v>
          </cell>
        </row>
        <row r="1603">
          <cell r="F1603" t="str">
            <v>CCB.05.999.P40</v>
          </cell>
          <cell r="G1603" t="str">
            <v>Other Financial Planning &amp; Investment Advisory Services - Specialist Professional (P4)</v>
          </cell>
        </row>
        <row r="1604">
          <cell r="F1604" t="str">
            <v>CCB.05.999.P50</v>
          </cell>
          <cell r="G1604" t="str">
            <v>Other Financial Planning &amp; Investment Advisory Services - Expert Professional (P5)</v>
          </cell>
        </row>
        <row r="1605">
          <cell r="F1605" t="str">
            <v>CCB.06.001.E12</v>
          </cell>
          <cell r="G1605" t="str">
            <v>Head of Banking Operations (Financial Services) - Country Division (E1)</v>
          </cell>
        </row>
        <row r="1606">
          <cell r="F1606" t="str">
            <v>CCB.06.001.E13</v>
          </cell>
          <cell r="G1606" t="str">
            <v>Head of Banking Operations (Financial Services) - Country Multi-Profit Center/Group (E1)</v>
          </cell>
        </row>
        <row r="1607">
          <cell r="F1607" t="str">
            <v>CCB.06.001.E14</v>
          </cell>
          <cell r="G1607" t="str">
            <v>Head of Banking Operations (Financial Services) - Country Subsidiary (E1)</v>
          </cell>
        </row>
        <row r="1608">
          <cell r="F1608" t="str">
            <v>CCB.06.001.E21</v>
          </cell>
          <cell r="G1608" t="str">
            <v>Head of Banking Operations (Financial Services) - Country Parent/Independent (E2)</v>
          </cell>
        </row>
        <row r="1609">
          <cell r="F1609" t="str">
            <v>CCB.06.001.E22</v>
          </cell>
          <cell r="G1609" t="str">
            <v>Head of Banking Operations (Financial Services) - Regional (Multi-Country) Division (E2)</v>
          </cell>
        </row>
        <row r="1610">
          <cell r="F1610" t="str">
            <v>CCB.06.001.E23</v>
          </cell>
          <cell r="G1610" t="str">
            <v>Head of Banking Operations (Financial Services) - Regional (Multi-Country) Multi-Profit Center/Group (E2)</v>
          </cell>
        </row>
        <row r="1611">
          <cell r="F1611" t="str">
            <v>CCB.06.001.E24</v>
          </cell>
          <cell r="G1611" t="str">
            <v>Head of Banking Operations (Financial Services) - Regional (Multi-Country) Subsidiary (E2)</v>
          </cell>
        </row>
        <row r="1612">
          <cell r="F1612" t="str">
            <v>CCB.06.001.E31</v>
          </cell>
          <cell r="G1612" t="str">
            <v>Head of Banking Operations (Financial Services) - Regional (Multi-Country) Parent/Independent (E3)</v>
          </cell>
        </row>
        <row r="1613">
          <cell r="F1613" t="str">
            <v>CCB.06.001.E32</v>
          </cell>
          <cell r="G1613" t="str">
            <v>Head of Banking Operations (Financial Services) - Global Division (E3)</v>
          </cell>
        </row>
        <row r="1614">
          <cell r="F1614" t="str">
            <v>CCB.06.001.E33</v>
          </cell>
          <cell r="G1614" t="str">
            <v>Head of Banking Operations (Financial Services) - Global Multi-Profit Center/Group (E3)</v>
          </cell>
        </row>
        <row r="1615">
          <cell r="F1615" t="str">
            <v>CCB.06.001.E34</v>
          </cell>
          <cell r="G1615" t="str">
            <v>Head of Banking Operations (Financial Services) - Global Subsidiary (E3)</v>
          </cell>
        </row>
        <row r="1616">
          <cell r="F1616" t="str">
            <v>CCB.06.001.E41</v>
          </cell>
          <cell r="G1616" t="str">
            <v>Head of Banking Operations (Financial Services) - Global Parent/Independent (E4)</v>
          </cell>
        </row>
        <row r="1617">
          <cell r="F1617" t="str">
            <v>CCB.06.002.E12</v>
          </cell>
          <cell r="G1617" t="str">
            <v>Head of Banking Operations: Middle Office (Financial Services) - Country Division (E1)</v>
          </cell>
        </row>
        <row r="1618">
          <cell r="F1618" t="str">
            <v>CCB.06.002.E13</v>
          </cell>
          <cell r="G1618" t="str">
            <v>Head of Banking Operations: Middle Office (Financial Services) - Country Multi-Profit Center/Group (E1)</v>
          </cell>
        </row>
        <row r="1619">
          <cell r="F1619" t="str">
            <v>CCB.06.002.E14</v>
          </cell>
          <cell r="G1619" t="str">
            <v>Head of Banking Operations: Middle Office (Financial Services) - Country Subsidiary (E1)</v>
          </cell>
        </row>
        <row r="1620">
          <cell r="F1620" t="str">
            <v>CCB.06.002.E21</v>
          </cell>
          <cell r="G1620" t="str">
            <v>Head of Banking Operations: Middle Office (Financial Services) - Country Parent/Independent (E2)</v>
          </cell>
        </row>
        <row r="1621">
          <cell r="F1621" t="str">
            <v>CCB.06.002.E22</v>
          </cell>
          <cell r="G1621" t="str">
            <v>Head of Banking Operations: Middle Office (Financial Services) - Regional (Multi-Country) Division (E2)</v>
          </cell>
        </row>
        <row r="1622">
          <cell r="F1622" t="str">
            <v>CCB.06.002.E23</v>
          </cell>
          <cell r="G1622" t="str">
            <v>Head of Banking Operations: Middle Office (Financial Services) - Regional (Multi-Country) Multi-Profit Center/Group (E2)</v>
          </cell>
        </row>
        <row r="1623">
          <cell r="F1623" t="str">
            <v>CCB.06.002.E24</v>
          </cell>
          <cell r="G1623" t="str">
            <v>Head of Banking Operations: Middle Office (Financial Services) - Regional (Multi-Country) Subsidiary (E2)</v>
          </cell>
        </row>
        <row r="1624">
          <cell r="F1624" t="str">
            <v>CCB.06.002.E31</v>
          </cell>
          <cell r="G1624" t="str">
            <v>Head of Banking Operations: Middle Office (Financial Services) - Regional (Multi-Country) Parent/Independent (E3)</v>
          </cell>
        </row>
        <row r="1625">
          <cell r="F1625" t="str">
            <v>CCB.06.002.E32</v>
          </cell>
          <cell r="G1625" t="str">
            <v>Head of Banking Operations: Middle Office (Financial Services) - Global Division (E3)</v>
          </cell>
        </row>
        <row r="1626">
          <cell r="F1626" t="str">
            <v>CCB.06.002.E33</v>
          </cell>
          <cell r="G1626" t="str">
            <v>Head of Banking Operations: Middle Office (Financial Services) - Global Multi-Profit Center/Group (E3)</v>
          </cell>
        </row>
        <row r="1627">
          <cell r="F1627" t="str">
            <v>CCB.06.002.E34</v>
          </cell>
          <cell r="G1627" t="str">
            <v>Head of Banking Operations: Middle Office (Financial Services) - Global Subsidiary (E3)</v>
          </cell>
        </row>
        <row r="1628">
          <cell r="F1628" t="str">
            <v>CCB.06.002.E41</v>
          </cell>
          <cell r="G1628" t="str">
            <v>Head of Banking Operations: Middle Office (Financial Services) - Global Parent/Independent (E4)</v>
          </cell>
        </row>
        <row r="1629">
          <cell r="F1629" t="str">
            <v>CCB.06.003.E12</v>
          </cell>
          <cell r="G1629" t="str">
            <v>Head of Banking Operations: Back Office (Financial Services) - Country Division (E1)</v>
          </cell>
        </row>
        <row r="1630">
          <cell r="F1630" t="str">
            <v>CCB.06.003.E13</v>
          </cell>
          <cell r="G1630" t="str">
            <v>Head of Banking Operations: Back Office (Financial Services) - Country Multi-Profit Center/Group (E1)</v>
          </cell>
        </row>
        <row r="1631">
          <cell r="F1631" t="str">
            <v>CCB.06.003.E14</v>
          </cell>
          <cell r="G1631" t="str">
            <v>Head of Banking Operations: Back Office (Financial Services) - Country Subsidiary (E1)</v>
          </cell>
        </row>
        <row r="1632">
          <cell r="F1632" t="str">
            <v>CCB.06.003.E21</v>
          </cell>
          <cell r="G1632" t="str">
            <v>Head of Banking Operations: Back Office (Financial Services) - Country Parent/Independent (E2)</v>
          </cell>
        </row>
        <row r="1633">
          <cell r="F1633" t="str">
            <v>CCB.06.003.E22</v>
          </cell>
          <cell r="G1633" t="str">
            <v>Head of Banking Operations: Back Office (Financial Services) - Regional (Multi-Country) Division (E2)</v>
          </cell>
        </row>
        <row r="1634">
          <cell r="F1634" t="str">
            <v>CCB.06.003.E23</v>
          </cell>
          <cell r="G1634" t="str">
            <v>Head of Banking Operations: Back Office (Financial Services) - Regional (Multi-Country) Multi-Profit Center/Group (E2)</v>
          </cell>
        </row>
        <row r="1635">
          <cell r="F1635" t="str">
            <v>CCB.06.003.E24</v>
          </cell>
          <cell r="G1635" t="str">
            <v>Head of Banking Operations: Back Office (Financial Services) - Regional (Multi-Country) Subsidiary (E2)</v>
          </cell>
        </row>
        <row r="1636">
          <cell r="F1636" t="str">
            <v>CCB.06.003.E31</v>
          </cell>
          <cell r="G1636" t="str">
            <v>Head of Banking Operations: Back Office (Financial Services) - Regional (Multi-Country) Parent/Independent (E3)</v>
          </cell>
        </row>
        <row r="1637">
          <cell r="F1637" t="str">
            <v>CCB.06.003.E32</v>
          </cell>
          <cell r="G1637" t="str">
            <v>Head of Banking Operations: Back Office (Financial Services) - Global Division (E3)</v>
          </cell>
        </row>
        <row r="1638">
          <cell r="F1638" t="str">
            <v>CCB.06.003.E33</v>
          </cell>
          <cell r="G1638" t="str">
            <v>Head of Banking Operations: Back Office (Financial Services) - Global Multi-Profit Center/Group (E3)</v>
          </cell>
        </row>
        <row r="1639">
          <cell r="F1639" t="str">
            <v>CCB.06.003.E34</v>
          </cell>
          <cell r="G1639" t="str">
            <v>Head of Banking Operations: Back Office (Financial Services) - Global Subsidiary (E3)</v>
          </cell>
        </row>
        <row r="1640">
          <cell r="F1640" t="str">
            <v>CCB.06.003.E41</v>
          </cell>
          <cell r="G1640" t="str">
            <v>Head of Banking Operations: Back Office (Financial Services) - Global Parent/Independent (E4)</v>
          </cell>
        </row>
        <row r="1641">
          <cell r="F1641" t="str">
            <v>CCB.06.013.E10</v>
          </cell>
          <cell r="G1641" t="str">
            <v>General Banking Operations Management (Financial Services) - Executive Level 1 (E1)</v>
          </cell>
        </row>
        <row r="1642">
          <cell r="F1642" t="str">
            <v>CCB.06.013.E20</v>
          </cell>
          <cell r="G1642" t="str">
            <v>General Banking Operations Management (Financial Services) - Executive Level 2 (E2)</v>
          </cell>
        </row>
        <row r="1643">
          <cell r="F1643" t="str">
            <v>CCB.06.013.E30</v>
          </cell>
          <cell r="G1643" t="str">
            <v>General Banking Operations Management (Financial Services) - Executive Level 3 (E3)</v>
          </cell>
        </row>
        <row r="1644">
          <cell r="F1644" t="str">
            <v>CCB.06.013.M10</v>
          </cell>
          <cell r="G1644" t="str">
            <v>General Banking Operations Management (Financial Services) - Team Leader (Para-Professionals) (M1)</v>
          </cell>
        </row>
        <row r="1645">
          <cell r="F1645" t="str">
            <v>CCB.06.013.M20</v>
          </cell>
          <cell r="G1645" t="str">
            <v>General Banking Operations Management (Financial Services) - Team Leader (Professionals) (M2)</v>
          </cell>
        </row>
        <row r="1646">
          <cell r="F1646" t="str">
            <v>CCB.06.013.M30</v>
          </cell>
          <cell r="G1646" t="str">
            <v>General Banking Operations Management (Financial Services) - Manager (M3)</v>
          </cell>
        </row>
        <row r="1647">
          <cell r="F1647" t="str">
            <v>CCB.06.013.M40</v>
          </cell>
          <cell r="G1647" t="str">
            <v>General Banking Operations Management (Financial Services) - Senior Manager (M4)</v>
          </cell>
        </row>
        <row r="1648">
          <cell r="F1648" t="str">
            <v>CCB.06.013.M50</v>
          </cell>
          <cell r="G1648" t="str">
            <v>General Banking Operations Management (Financial Services) - Senior Manager II (M5)</v>
          </cell>
        </row>
        <row r="1649">
          <cell r="F1649" t="str">
            <v>CCB.06.014.P10</v>
          </cell>
          <cell r="G1649" t="str">
            <v>General Banking Operations Support (Financial Services) - Entry Professional (P1)</v>
          </cell>
        </row>
        <row r="1650">
          <cell r="F1650" t="str">
            <v>CCB.06.014.P20</v>
          </cell>
          <cell r="G1650" t="str">
            <v>General Banking Operations Support (Financial Services) - Experienced Professional (P2)</v>
          </cell>
        </row>
        <row r="1651">
          <cell r="F1651" t="str">
            <v>CCB.06.014.P30</v>
          </cell>
          <cell r="G1651" t="str">
            <v>General Banking Operations Support (Financial Services) - Senior Professional (P3)</v>
          </cell>
        </row>
        <row r="1652">
          <cell r="F1652" t="str">
            <v>CCB.06.014.P40</v>
          </cell>
          <cell r="G1652" t="str">
            <v>General Banking Operations Support (Financial Services) - Specialist Professional (P4)</v>
          </cell>
        </row>
        <row r="1653">
          <cell r="F1653" t="str">
            <v>CCB.06.014.P50</v>
          </cell>
          <cell r="G1653" t="str">
            <v>General Banking Operations Support (Financial Services) - Expert Professional (P5)</v>
          </cell>
        </row>
        <row r="1654">
          <cell r="F1654" t="str">
            <v>CCB.06.014.S10</v>
          </cell>
          <cell r="G1654" t="str">
            <v>General Banking Operations Support (Financial Services) - Entry Para-Professional (S1)</v>
          </cell>
        </row>
        <row r="1655">
          <cell r="F1655" t="str">
            <v>CCB.06.014.S20</v>
          </cell>
          <cell r="G1655" t="str">
            <v>General Banking Operations Support (Financial Services) - Experienced Para-Professional (S2)</v>
          </cell>
        </row>
        <row r="1656">
          <cell r="F1656" t="str">
            <v>CCB.06.014.S30</v>
          </cell>
          <cell r="G1656" t="str">
            <v>General Banking Operations Support (Financial Services) - Senior Para-Professional (S3)</v>
          </cell>
        </row>
        <row r="1657">
          <cell r="F1657" t="str">
            <v>CCB.06.014.S40</v>
          </cell>
          <cell r="G1657" t="str">
            <v>General Banking Operations Support (Financial Services) - Specialist Para-Professional (S4)</v>
          </cell>
        </row>
        <row r="1658">
          <cell r="F1658" t="str">
            <v>CCB.06.015.E10</v>
          </cell>
          <cell r="G1658" t="str">
            <v>Banking Operations Support: Middle Office (Financial Services) - Executive Level 1 (E1)</v>
          </cell>
        </row>
        <row r="1659">
          <cell r="F1659" t="str">
            <v>CCB.06.015.E20</v>
          </cell>
          <cell r="G1659" t="str">
            <v>Banking Operations Support: Middle Office (Financial Services) - Executive Level 2 (E2)</v>
          </cell>
        </row>
        <row r="1660">
          <cell r="F1660" t="str">
            <v>CCB.06.015.E30</v>
          </cell>
          <cell r="G1660" t="str">
            <v>Banking Operations Support: Middle Office (Financial Services) - Executive Level 3 (E3)</v>
          </cell>
        </row>
        <row r="1661">
          <cell r="F1661" t="str">
            <v>CCB.06.015.M20</v>
          </cell>
          <cell r="G1661" t="str">
            <v>Banking Operations Support: Middle Office (Financial Services) - Team Leader (Professionals) (M2)</v>
          </cell>
        </row>
        <row r="1662">
          <cell r="F1662" t="str">
            <v>CCB.06.015.M30</v>
          </cell>
          <cell r="G1662" t="str">
            <v>Banking Operations Support: Middle Office (Financial Services) - Manager (M3)</v>
          </cell>
        </row>
        <row r="1663">
          <cell r="F1663" t="str">
            <v>CCB.06.015.M40</v>
          </cell>
          <cell r="G1663" t="str">
            <v>Banking Operations Support: Middle Office (Financial Services) - Senior Manager (M4)</v>
          </cell>
        </row>
        <row r="1664">
          <cell r="F1664" t="str">
            <v>CCB.06.015.M50</v>
          </cell>
          <cell r="G1664" t="str">
            <v>Banking Operations Support: Middle Office (Financial Services) - Senior Manager II (M5)</v>
          </cell>
        </row>
        <row r="1665">
          <cell r="F1665" t="str">
            <v>CCB.06.015.P10</v>
          </cell>
          <cell r="G1665" t="str">
            <v>Banking Operations Support: Middle Office (Financial Services) - Entry Professional (P1)</v>
          </cell>
        </row>
        <row r="1666">
          <cell r="F1666" t="str">
            <v>CCB.06.015.P20</v>
          </cell>
          <cell r="G1666" t="str">
            <v>Banking Operations Support: Middle Office (Financial Services) - Experienced Professional (P2)</v>
          </cell>
        </row>
        <row r="1667">
          <cell r="F1667" t="str">
            <v>CCB.06.015.P30</v>
          </cell>
          <cell r="G1667" t="str">
            <v>Banking Operations Support: Middle Office (Financial Services) - Senior Professional (P3)</v>
          </cell>
        </row>
        <row r="1668">
          <cell r="F1668" t="str">
            <v>CCB.06.015.P40</v>
          </cell>
          <cell r="G1668" t="str">
            <v>Banking Operations Support: Middle Office (Financial Services) - Specialist Professional (P4)</v>
          </cell>
        </row>
        <row r="1669">
          <cell r="F1669" t="str">
            <v>CCB.06.015.P50</v>
          </cell>
          <cell r="G1669" t="str">
            <v>Banking Operations Support: Middle Office (Financial Services) - Expert Professional (P5)</v>
          </cell>
        </row>
        <row r="1670">
          <cell r="F1670" t="str">
            <v>CCB.06.016.E10</v>
          </cell>
          <cell r="G1670" t="str">
            <v>Banking Operations Support: Back Office (Financial Services) - Executive Level 1 (E1)</v>
          </cell>
        </row>
        <row r="1671">
          <cell r="F1671" t="str">
            <v>CCB.06.016.E20</v>
          </cell>
          <cell r="G1671" t="str">
            <v>Banking Operations Support: Back Office (Financial Services) - Executive Level 2 (E2)</v>
          </cell>
        </row>
        <row r="1672">
          <cell r="F1672" t="str">
            <v>CCB.06.016.E30</v>
          </cell>
          <cell r="G1672" t="str">
            <v>Banking Operations Support: Back Office (Financial Services) - Executive Level 3 (E3)</v>
          </cell>
        </row>
        <row r="1673">
          <cell r="F1673" t="str">
            <v>CCB.06.016.M10</v>
          </cell>
          <cell r="G1673" t="str">
            <v>Banking Operations Support: Back Office (Financial Services) - Team Leader (Para-Professionals) (M1)</v>
          </cell>
        </row>
        <row r="1674">
          <cell r="F1674" t="str">
            <v>CCB.06.016.M20</v>
          </cell>
          <cell r="G1674" t="str">
            <v>Banking Operations Support: Back Office (Financial Services) - Team Leader (Professionals) (M2)</v>
          </cell>
        </row>
        <row r="1675">
          <cell r="F1675" t="str">
            <v>CCB.06.016.M30</v>
          </cell>
          <cell r="G1675" t="str">
            <v>Banking Operations Support: Back Office (Financial Services) - Manager (M3)</v>
          </cell>
        </row>
        <row r="1676">
          <cell r="F1676" t="str">
            <v>CCB.06.016.M40</v>
          </cell>
          <cell r="G1676" t="str">
            <v>Banking Operations Support: Back Office (Financial Services) - Senior Manager (M4)</v>
          </cell>
        </row>
        <row r="1677">
          <cell r="F1677" t="str">
            <v>CCB.06.016.M50</v>
          </cell>
          <cell r="G1677" t="str">
            <v>Banking Operations Support: Back Office (Financial Services) - Senior Manager II (M5)</v>
          </cell>
        </row>
        <row r="1678">
          <cell r="F1678" t="str">
            <v>CCB.06.016.P10</v>
          </cell>
          <cell r="G1678" t="str">
            <v>Banking Operations Support: Back Office (Financial Services) - Entry Professional (P1)</v>
          </cell>
        </row>
        <row r="1679">
          <cell r="F1679" t="str">
            <v>CCB.06.016.P20</v>
          </cell>
          <cell r="G1679" t="str">
            <v>Banking Operations Support: Back Office (Financial Services) - Experienced Professional (P2)</v>
          </cell>
        </row>
        <row r="1680">
          <cell r="F1680" t="str">
            <v>CCB.06.016.P30</v>
          </cell>
          <cell r="G1680" t="str">
            <v>Banking Operations Support: Back Office (Financial Services) - Senior Professional (P3)</v>
          </cell>
        </row>
        <row r="1681">
          <cell r="F1681" t="str">
            <v>CCB.06.016.P40</v>
          </cell>
          <cell r="G1681" t="str">
            <v>Banking Operations Support: Back Office (Financial Services) - Specialist Professional (P4)</v>
          </cell>
        </row>
        <row r="1682">
          <cell r="F1682" t="str">
            <v>CCB.06.016.P50</v>
          </cell>
          <cell r="G1682" t="str">
            <v>Banking Operations Support: Back Office (Financial Services) - Expert Professional (P5)</v>
          </cell>
        </row>
        <row r="1683">
          <cell r="F1683" t="str">
            <v>CCB.06.016.S10</v>
          </cell>
          <cell r="G1683" t="str">
            <v>Banking Operations Support: Back Office (Financial Services) - Entry Para-Professional (S1)</v>
          </cell>
        </row>
        <row r="1684">
          <cell r="F1684" t="str">
            <v>CCB.06.016.S20</v>
          </cell>
          <cell r="G1684" t="str">
            <v>Banking Operations Support: Back Office (Financial Services) - Experienced Para-Professional (S2)</v>
          </cell>
        </row>
        <row r="1685">
          <cell r="F1685" t="str">
            <v>CCB.06.016.S30</v>
          </cell>
          <cell r="G1685" t="str">
            <v>Banking Operations Support: Back Office (Financial Services) - Senior Para-Professional (S3)</v>
          </cell>
        </row>
        <row r="1686">
          <cell r="F1686" t="str">
            <v>CCB.06.016.S40</v>
          </cell>
          <cell r="G1686" t="str">
            <v>Banking Operations Support: Back Office (Financial Services) - Specialist Para-Professional (S4)</v>
          </cell>
        </row>
        <row r="1687">
          <cell r="F1687" t="str">
            <v>CCB.06.018.M20</v>
          </cell>
          <cell r="G1687" t="str">
            <v>Branch Administration Support (Financial Services) - Team Leader (Professionals) (M2)</v>
          </cell>
        </row>
        <row r="1688">
          <cell r="F1688" t="str">
            <v>CCB.06.018.M30</v>
          </cell>
          <cell r="G1688" t="str">
            <v>Branch Administration Support (Financial Services) - Manager (M3)</v>
          </cell>
        </row>
        <row r="1689">
          <cell r="F1689" t="str">
            <v>CCB.06.018.M40</v>
          </cell>
          <cell r="G1689" t="str">
            <v>Branch Administration Support (Financial Services) - Senior Manager (M4)</v>
          </cell>
        </row>
        <row r="1690">
          <cell r="F1690" t="str">
            <v>CCB.06.018.M50</v>
          </cell>
          <cell r="G1690" t="str">
            <v>Branch Administration Support (Financial Services) - Senior Manager II (M5)</v>
          </cell>
        </row>
        <row r="1691">
          <cell r="F1691" t="str">
            <v>CCB.06.019.M10</v>
          </cell>
          <cell r="G1691" t="str">
            <v>Consumer Banking Operations Support (Financial Services) - Team Leader (Para-Professionals) (M1)</v>
          </cell>
        </row>
        <row r="1692">
          <cell r="F1692" t="str">
            <v>CCB.06.019.M30</v>
          </cell>
          <cell r="G1692" t="str">
            <v>Consumer Banking Operations Support (Financial Services) - Manager (M3)</v>
          </cell>
        </row>
        <row r="1693">
          <cell r="F1693" t="str">
            <v>CCB.06.019.S10</v>
          </cell>
          <cell r="G1693" t="str">
            <v>Consumer Banking Operations Support (Financial Services) - Entry Para-Professional (S1)</v>
          </cell>
        </row>
        <row r="1694">
          <cell r="F1694" t="str">
            <v>CCB.06.019.S20</v>
          </cell>
          <cell r="G1694" t="str">
            <v>Consumer Banking Operations Support (Financial Services) - Experienced Para-Professional (S2)</v>
          </cell>
        </row>
        <row r="1695">
          <cell r="F1695" t="str">
            <v>CCB.06.019.S30</v>
          </cell>
          <cell r="G1695" t="str">
            <v>Consumer Banking Operations Support (Financial Services) - Senior Para-Professional (S3)</v>
          </cell>
        </row>
        <row r="1696">
          <cell r="F1696" t="str">
            <v>CCB.06.020.S10</v>
          </cell>
          <cell r="G1696" t="str">
            <v>Loan Payment Processing (Financial Services) - Entry Para-Professional (S1)</v>
          </cell>
        </row>
        <row r="1697">
          <cell r="F1697" t="str">
            <v>CCB.06.020.S20</v>
          </cell>
          <cell r="G1697" t="str">
            <v>Loan Payment Processing (Financial Services) - Experienced Para-Professional (S2)</v>
          </cell>
        </row>
        <row r="1698">
          <cell r="F1698" t="str">
            <v>CCB.06.020.S30</v>
          </cell>
          <cell r="G1698" t="str">
            <v>Loan Payment Processing (Financial Services) - Senior Para-Professional (S3)</v>
          </cell>
        </row>
        <row r="1699">
          <cell r="F1699" t="str">
            <v>CCB.06.021.M20</v>
          </cell>
          <cell r="G1699" t="str">
            <v>Business Banking Operations Support (Financial Services) - Team Leader (Professionals) (M2)</v>
          </cell>
        </row>
        <row r="1700">
          <cell r="F1700" t="str">
            <v>CCB.06.021.M30</v>
          </cell>
          <cell r="G1700" t="str">
            <v>Business Banking Operations Support (Financial Services) - Manager (M3)</v>
          </cell>
        </row>
        <row r="1701">
          <cell r="F1701" t="str">
            <v>CCB.06.021.M40</v>
          </cell>
          <cell r="G1701" t="str">
            <v>Business Banking Operations Support (Financial Services) - Senior Manager (M4)</v>
          </cell>
        </row>
        <row r="1702">
          <cell r="F1702" t="str">
            <v>CCB.06.021.P10</v>
          </cell>
          <cell r="G1702" t="str">
            <v>Business Banking Operations Support (Financial Services) - Entry Professional (P1)</v>
          </cell>
        </row>
        <row r="1703">
          <cell r="F1703" t="str">
            <v>CCB.06.021.P20</v>
          </cell>
          <cell r="G1703" t="str">
            <v>Business Banking Operations Support (Financial Services) - Experienced Professional (P2)</v>
          </cell>
        </row>
        <row r="1704">
          <cell r="F1704" t="str">
            <v>CCB.06.021.P30</v>
          </cell>
          <cell r="G1704" t="str">
            <v>Business Banking Operations Support (Financial Services) - Senior Professional (P3)</v>
          </cell>
        </row>
        <row r="1705">
          <cell r="F1705" t="str">
            <v>CCB.06.021.P40</v>
          </cell>
          <cell r="G1705" t="str">
            <v>Business Banking Operations Support (Financial Services) - Specialist Professional (P4)</v>
          </cell>
        </row>
        <row r="1706">
          <cell r="F1706" t="str">
            <v>CCB.06.021.P50</v>
          </cell>
          <cell r="G1706" t="str">
            <v>Business Banking Operations Support (Financial Services) - Expert Professional (P5)</v>
          </cell>
        </row>
        <row r="1707">
          <cell r="F1707" t="str">
            <v>CCB.06.022.S10</v>
          </cell>
          <cell r="G1707" t="str">
            <v>Item/Document Processing (Financial Services) - Entry Para-Professional (S1)</v>
          </cell>
        </row>
        <row r="1708">
          <cell r="F1708" t="str">
            <v>CCB.06.022.S20</v>
          </cell>
          <cell r="G1708" t="str">
            <v>Item/Document Processing (Financial Services) - Experienced Para-Professional (S2)</v>
          </cell>
        </row>
        <row r="1709">
          <cell r="F1709" t="str">
            <v>CCB.06.022.S30</v>
          </cell>
          <cell r="G1709" t="str">
            <v>Item/Document Processing (Financial Services) - Senior Para-Professional (S3)</v>
          </cell>
        </row>
        <row r="1710">
          <cell r="F1710" t="str">
            <v>CCB.06.024.M20</v>
          </cell>
          <cell r="G1710" t="str">
            <v>Currency Control Operations (Financial Services) - Team Leader (Professionals) (M2)</v>
          </cell>
        </row>
        <row r="1711">
          <cell r="F1711" t="str">
            <v>CCB.06.024.M30</v>
          </cell>
          <cell r="G1711" t="str">
            <v>Currency Control Operations (Financial Services) - Manager (M3)</v>
          </cell>
        </row>
        <row r="1712">
          <cell r="F1712" t="str">
            <v>CCB.06.024.M40</v>
          </cell>
          <cell r="G1712" t="str">
            <v>Currency Control Operations (Financial Services) - Senior Manager (M4)</v>
          </cell>
        </row>
        <row r="1713">
          <cell r="F1713" t="str">
            <v>CCB.06.024.P10</v>
          </cell>
          <cell r="G1713" t="str">
            <v>Currency Control Operations (Financial Services) - Entry Professional (P1)</v>
          </cell>
        </row>
        <row r="1714">
          <cell r="F1714" t="str">
            <v>CCB.06.024.P20</v>
          </cell>
          <cell r="G1714" t="str">
            <v>Currency Control Operations (Financial Services) - Experienced Professional (P2)</v>
          </cell>
        </row>
        <row r="1715">
          <cell r="F1715" t="str">
            <v>CCB.06.024.P30</v>
          </cell>
          <cell r="G1715" t="str">
            <v>Currency Control Operations (Financial Services) - Senior Professional (P3)</v>
          </cell>
        </row>
        <row r="1716">
          <cell r="F1716" t="str">
            <v>CCB.06.024.P40</v>
          </cell>
          <cell r="G1716" t="str">
            <v>Currency Control Operations (Financial Services) - Specialist Professional (P4)</v>
          </cell>
        </row>
        <row r="1717">
          <cell r="F1717" t="str">
            <v>CCB.06.024.P50</v>
          </cell>
          <cell r="G1717" t="str">
            <v>Currency Control Operations (Financial Services) - Expert Professional (P5)</v>
          </cell>
        </row>
        <row r="1718">
          <cell r="F1718" t="str">
            <v>CCB.06.044.E10</v>
          </cell>
          <cell r="G1718" t="str">
            <v>ATM Services &amp; Operations (Financial Services) - Executive Level 1 (E1)</v>
          </cell>
        </row>
        <row r="1719">
          <cell r="F1719" t="str">
            <v>CCB.06.044.E20</v>
          </cell>
          <cell r="G1719" t="str">
            <v>ATM Services &amp; Operations (Financial Services) - Executive Level 2 (E2)</v>
          </cell>
        </row>
        <row r="1720">
          <cell r="F1720" t="str">
            <v>CCB.06.044.E30</v>
          </cell>
          <cell r="G1720" t="str">
            <v>ATM Services &amp; Operations (Financial Services) - Executive Level 3 (E3)</v>
          </cell>
        </row>
        <row r="1721">
          <cell r="F1721" t="str">
            <v>CCB.06.044.M20</v>
          </cell>
          <cell r="G1721" t="str">
            <v>ATM Services &amp; Operations (Financial Services) - Team Leader (Professionals) (M2)</v>
          </cell>
        </row>
        <row r="1722">
          <cell r="F1722" t="str">
            <v>CCB.06.044.M30</v>
          </cell>
          <cell r="G1722" t="str">
            <v>ATM Services &amp; Operations (Financial Services) - Manager (M3)</v>
          </cell>
        </row>
        <row r="1723">
          <cell r="F1723" t="str">
            <v>CCB.06.044.M40</v>
          </cell>
          <cell r="G1723" t="str">
            <v>ATM Services &amp; Operations (Financial Services) - Senior Manager (M4)</v>
          </cell>
        </row>
        <row r="1724">
          <cell r="F1724" t="str">
            <v>CCB.06.044.M50</v>
          </cell>
          <cell r="G1724" t="str">
            <v>ATM Services &amp; Operations (Financial Services) - Senior Manager II (M5)</v>
          </cell>
        </row>
        <row r="1725">
          <cell r="F1725" t="str">
            <v>CCB.06.044.P10</v>
          </cell>
          <cell r="G1725" t="str">
            <v>ATM Services &amp; Operations (Financial Services) - Entry Professional (P1)</v>
          </cell>
        </row>
        <row r="1726">
          <cell r="F1726" t="str">
            <v>CCB.06.044.P20</v>
          </cell>
          <cell r="G1726" t="str">
            <v>ATM Services &amp; Operations (Financial Services) - Experienced Professional (P2)</v>
          </cell>
        </row>
        <row r="1727">
          <cell r="F1727" t="str">
            <v>CCB.06.044.P30</v>
          </cell>
          <cell r="G1727" t="str">
            <v>ATM Services &amp; Operations (Financial Services) - Senior Professional (P3)</v>
          </cell>
        </row>
        <row r="1728">
          <cell r="F1728" t="str">
            <v>CCB.06.044.P40</v>
          </cell>
          <cell r="G1728" t="str">
            <v>ATM Services &amp; Operations (Financial Services) - Specialist Professional (P4)</v>
          </cell>
        </row>
        <row r="1729">
          <cell r="F1729" t="str">
            <v>CCB.06.044.P50</v>
          </cell>
          <cell r="G1729" t="str">
            <v>ATM Services &amp; Operations (Financial Services) - Expert Professional (P5)</v>
          </cell>
        </row>
        <row r="1730">
          <cell r="F1730" t="str">
            <v>CMB.01.001.E12</v>
          </cell>
          <cell r="G1730" t="str">
            <v>Head of Capital Markets (Financial Services) - Country Division (E1)</v>
          </cell>
        </row>
        <row r="1731">
          <cell r="F1731" t="str">
            <v>CMB.01.001.E13</v>
          </cell>
          <cell r="G1731" t="str">
            <v>Head of Capital Markets (Financial Services) - Country Multi-Profit Center/Group (E1)</v>
          </cell>
        </row>
        <row r="1732">
          <cell r="F1732" t="str">
            <v>CMB.01.001.E14</v>
          </cell>
          <cell r="G1732" t="str">
            <v>Head of Capital Markets (Financial Services) - Country Subsidiary (E1)</v>
          </cell>
        </row>
        <row r="1733">
          <cell r="F1733" t="str">
            <v>CMB.01.001.E21</v>
          </cell>
          <cell r="G1733" t="str">
            <v>Head of Capital Markets (Financial Services) - Country Parent/Independent (E2)</v>
          </cell>
        </row>
        <row r="1734">
          <cell r="F1734" t="str">
            <v>CMB.01.001.E22</v>
          </cell>
          <cell r="G1734" t="str">
            <v>Head of Capital Markets (Financial Services) - Regional (Multi-Country) Division (E2)</v>
          </cell>
        </row>
        <row r="1735">
          <cell r="F1735" t="str">
            <v>CMB.01.001.E23</v>
          </cell>
          <cell r="G1735" t="str">
            <v>Head of Capital Markets (Financial Services) - Regional (Multi-Country) Multi-Profit Center/Group (E2)</v>
          </cell>
        </row>
        <row r="1736">
          <cell r="F1736" t="str">
            <v>CMB.01.001.E24</v>
          </cell>
          <cell r="G1736" t="str">
            <v>Head of Capital Markets (Financial Services) - Regional (Multi-Country) Subsidiary (E2)</v>
          </cell>
        </row>
        <row r="1737">
          <cell r="F1737" t="str">
            <v>CMB.01.001.E31</v>
          </cell>
          <cell r="G1737" t="str">
            <v>Head of Capital Markets (Financial Services) - Regional (Multi-Country) Parent/Independent (E3)</v>
          </cell>
        </row>
        <row r="1738">
          <cell r="F1738" t="str">
            <v>CMB.01.001.E32</v>
          </cell>
          <cell r="G1738" t="str">
            <v>Head of Capital Markets (Financial Services) - Global Division (E3)</v>
          </cell>
        </row>
        <row r="1739">
          <cell r="F1739" t="str">
            <v>CMB.01.001.E33</v>
          </cell>
          <cell r="G1739" t="str">
            <v>Head of Capital Markets (Financial Services) - Global Multi-Profit Center/Group (E3)</v>
          </cell>
        </row>
        <row r="1740">
          <cell r="F1740" t="str">
            <v>CMB.01.001.E34</v>
          </cell>
          <cell r="G1740" t="str">
            <v>Head of Capital Markets (Financial Services) - Global Subsidiary (E3)</v>
          </cell>
        </row>
        <row r="1741">
          <cell r="F1741" t="str">
            <v>CMB.01.001.E41</v>
          </cell>
          <cell r="G1741" t="str">
            <v>Head of Capital Markets (Financial Services) - Global Parent/Independent (E4)</v>
          </cell>
        </row>
        <row r="1742">
          <cell r="F1742" t="str">
            <v>CMB.01.003.E12</v>
          </cell>
          <cell r="G1742" t="str">
            <v>Chief Investment Officer (Financial Services) - Country Division (E1)</v>
          </cell>
        </row>
        <row r="1743">
          <cell r="F1743" t="str">
            <v>CMB.01.003.E13</v>
          </cell>
          <cell r="G1743" t="str">
            <v>Chief Investment Officer (Financial Services) - Country Multi-Profit Center/Group (E1)</v>
          </cell>
        </row>
        <row r="1744">
          <cell r="F1744" t="str">
            <v>CMB.01.003.E14</v>
          </cell>
          <cell r="G1744" t="str">
            <v>Chief Investment Officer (Financial Services) - Country Subsidiary (E1)</v>
          </cell>
        </row>
        <row r="1745">
          <cell r="F1745" t="str">
            <v>CMB.01.003.E21</v>
          </cell>
          <cell r="G1745" t="str">
            <v>Chief Investment Officer (Financial Services) - Country Parent/Independent (E2)</v>
          </cell>
        </row>
        <row r="1746">
          <cell r="F1746" t="str">
            <v>CMB.01.003.E22</v>
          </cell>
          <cell r="G1746" t="str">
            <v>Chief Investment Officer (Financial Services) - Regional (Multi-Country) Division (E2)</v>
          </cell>
        </row>
        <row r="1747">
          <cell r="F1747" t="str">
            <v>CMB.01.003.E23</v>
          </cell>
          <cell r="G1747" t="str">
            <v>Chief Investment Officer (Financial Services) - Regional (Multi-Country) Multi-Profit Center/Group (E2)</v>
          </cell>
        </row>
        <row r="1748">
          <cell r="F1748" t="str">
            <v>CMB.01.003.E24</v>
          </cell>
          <cell r="G1748" t="str">
            <v>Chief Investment Officer (Financial Services) - Regional (Multi-Country) Subsidiary (E2)</v>
          </cell>
        </row>
        <row r="1749">
          <cell r="F1749" t="str">
            <v>CMB.01.003.E31</v>
          </cell>
          <cell r="G1749" t="str">
            <v>Chief Investment Officer (Financial Services) - Regional (Multi-Country) Parent/Independent (E3)</v>
          </cell>
        </row>
        <row r="1750">
          <cell r="F1750" t="str">
            <v>CMB.01.003.E32</v>
          </cell>
          <cell r="G1750" t="str">
            <v>Chief Investment Officer (Financial Services) - Global Division (E3)</v>
          </cell>
        </row>
        <row r="1751">
          <cell r="F1751" t="str">
            <v>CMB.01.003.E33</v>
          </cell>
          <cell r="G1751" t="str">
            <v>Chief Investment Officer (Financial Services) - Global Multi-Profit Center/Group (E3)</v>
          </cell>
        </row>
        <row r="1752">
          <cell r="F1752" t="str">
            <v>CMB.01.003.E34</v>
          </cell>
          <cell r="G1752" t="str">
            <v>Chief Investment Officer (Financial Services) - Global Subsidiary (E3)</v>
          </cell>
        </row>
        <row r="1753">
          <cell r="F1753" t="str">
            <v>CMB.01.003.E41</v>
          </cell>
          <cell r="G1753" t="str">
            <v>Chief Investment Officer (Financial Services) - Global Parent/Independent (E4)</v>
          </cell>
        </row>
        <row r="1754">
          <cell r="F1754" t="str">
            <v>CMB.01.004.E12</v>
          </cell>
          <cell r="G1754" t="str">
            <v>Head of Equities (Financial Services) - Country Division (E1)</v>
          </cell>
        </row>
        <row r="1755">
          <cell r="F1755" t="str">
            <v>CMB.01.004.E13</v>
          </cell>
          <cell r="G1755" t="str">
            <v>Head of Equities (Financial Services) - Country Multi-Profit Center/Group (E1)</v>
          </cell>
        </row>
        <row r="1756">
          <cell r="F1756" t="str">
            <v>CMB.01.004.E14</v>
          </cell>
          <cell r="G1756" t="str">
            <v>Head of Equities (Financial Services) - Country Subsidiary (E1)</v>
          </cell>
        </row>
        <row r="1757">
          <cell r="F1757" t="str">
            <v>CMB.01.004.E21</v>
          </cell>
          <cell r="G1757" t="str">
            <v>Head of Equities (Financial Services) - Country Parent/Independent (E2)</v>
          </cell>
        </row>
        <row r="1758">
          <cell r="F1758" t="str">
            <v>CMB.01.004.E22</v>
          </cell>
          <cell r="G1758" t="str">
            <v>Head of Equities (Financial Services) - Regional (Multi-Country) Division (E2)</v>
          </cell>
        </row>
        <row r="1759">
          <cell r="F1759" t="str">
            <v>CMB.01.004.E23</v>
          </cell>
          <cell r="G1759" t="str">
            <v>Head of Equities (Financial Services) - Regional (Multi-Country) Multi-Profit Center/Group (E2)</v>
          </cell>
        </row>
        <row r="1760">
          <cell r="F1760" t="str">
            <v>CMB.01.004.E24</v>
          </cell>
          <cell r="G1760" t="str">
            <v>Head of Equities (Financial Services) - Regional (Multi-Country) Subsidiary (E2)</v>
          </cell>
        </row>
        <row r="1761">
          <cell r="F1761" t="str">
            <v>CMB.01.004.E31</v>
          </cell>
          <cell r="G1761" t="str">
            <v>Head of Equities (Financial Services) - Regional (Multi-Country) Parent/Independent (E3)</v>
          </cell>
        </row>
        <row r="1762">
          <cell r="F1762" t="str">
            <v>CMB.01.004.E32</v>
          </cell>
          <cell r="G1762" t="str">
            <v>Head of Equities (Financial Services) - Global Division (E3)</v>
          </cell>
        </row>
        <row r="1763">
          <cell r="F1763" t="str">
            <v>CMB.01.004.E33</v>
          </cell>
          <cell r="G1763" t="str">
            <v>Head of Equities (Financial Services) - Global Multi-Profit Center/Group (E3)</v>
          </cell>
        </row>
        <row r="1764">
          <cell r="F1764" t="str">
            <v>CMB.01.004.E34</v>
          </cell>
          <cell r="G1764" t="str">
            <v>Head of Equities (Financial Services) - Global Subsidiary (E3)</v>
          </cell>
        </row>
        <row r="1765">
          <cell r="F1765" t="str">
            <v>CMB.01.004.E41</v>
          </cell>
          <cell r="G1765" t="str">
            <v>Head of Equities (Financial Services) - Global Parent/Independent (E4)</v>
          </cell>
        </row>
        <row r="1766">
          <cell r="F1766" t="str">
            <v>CMB.01.005.E12</v>
          </cell>
          <cell r="G1766" t="str">
            <v>Head of Fixed Income (Financial Services) - Country Division (E1)</v>
          </cell>
        </row>
        <row r="1767">
          <cell r="F1767" t="str">
            <v>CMB.01.005.E13</v>
          </cell>
          <cell r="G1767" t="str">
            <v>Head of Fixed Income (Financial Services) - Country Multi-Profit Center/Group (E1)</v>
          </cell>
        </row>
        <row r="1768">
          <cell r="F1768" t="str">
            <v>CMB.01.005.E14</v>
          </cell>
          <cell r="G1768" t="str">
            <v>Head of Fixed Income (Financial Services) - Country Subsidiary (E1)</v>
          </cell>
        </row>
        <row r="1769">
          <cell r="F1769" t="str">
            <v>CMB.01.005.E21</v>
          </cell>
          <cell r="G1769" t="str">
            <v>Head of Fixed Income (Financial Services) - Country Parent/Independent (E2)</v>
          </cell>
        </row>
        <row r="1770">
          <cell r="F1770" t="str">
            <v>CMB.01.005.E22</v>
          </cell>
          <cell r="G1770" t="str">
            <v>Head of Fixed Income (Financial Services) - Regional (Multi-Country) Division (E2)</v>
          </cell>
        </row>
        <row r="1771">
          <cell r="F1771" t="str">
            <v>CMB.01.005.E23</v>
          </cell>
          <cell r="G1771" t="str">
            <v>Head of Fixed Income (Financial Services) - Regional (Multi-Country) Multi-Profit Center/Group (E2)</v>
          </cell>
        </row>
        <row r="1772">
          <cell r="F1772" t="str">
            <v>CMB.01.005.E24</v>
          </cell>
          <cell r="G1772" t="str">
            <v>Head of Fixed Income (Financial Services) - Regional (Multi-Country) Subsidiary (E2)</v>
          </cell>
        </row>
        <row r="1773">
          <cell r="F1773" t="str">
            <v>CMB.01.005.E31</v>
          </cell>
          <cell r="G1773" t="str">
            <v>Head of Fixed Income (Financial Services) - Regional (Multi-Country) Parent/Independent (E3)</v>
          </cell>
        </row>
        <row r="1774">
          <cell r="F1774" t="str">
            <v>CMB.01.005.E32</v>
          </cell>
          <cell r="G1774" t="str">
            <v>Head of Fixed Income (Financial Services) - Global Division (E3)</v>
          </cell>
        </row>
        <row r="1775">
          <cell r="F1775" t="str">
            <v>CMB.01.005.E33</v>
          </cell>
          <cell r="G1775" t="str">
            <v>Head of Fixed Income (Financial Services) - Global Multi-Profit Center/Group (E3)</v>
          </cell>
        </row>
        <row r="1776">
          <cell r="F1776" t="str">
            <v>CMB.01.005.E34</v>
          </cell>
          <cell r="G1776" t="str">
            <v>Head of Fixed Income (Financial Services) - Global Subsidiary (E3)</v>
          </cell>
        </row>
        <row r="1777">
          <cell r="F1777" t="str">
            <v>CMB.01.005.E41</v>
          </cell>
          <cell r="G1777" t="str">
            <v>Head of Fixed Income (Financial Services) - Global Parent/Independent (E4)</v>
          </cell>
        </row>
        <row r="1778">
          <cell r="F1778" t="str">
            <v>CMB.01.006.E12</v>
          </cell>
          <cell r="G1778" t="str">
            <v>Head of Investment Banking &amp; Major Market Corporate Banking (Financial Services) - Country Division (E1)</v>
          </cell>
        </row>
        <row r="1779">
          <cell r="F1779" t="str">
            <v>CMB.01.006.E13</v>
          </cell>
          <cell r="G1779" t="str">
            <v>Head of Investment Banking &amp; Major Market Corporate Banking (Financial Services) - Country Multi-Profit Center/Group (E1)</v>
          </cell>
        </row>
        <row r="1780">
          <cell r="F1780" t="str">
            <v>CMB.01.006.E14</v>
          </cell>
          <cell r="G1780" t="str">
            <v>Head of Investment Banking &amp; Major Market Corporate Banking (Financial Services) - Country Subsidiary (E1)</v>
          </cell>
        </row>
        <row r="1781">
          <cell r="F1781" t="str">
            <v>CMB.01.006.E21</v>
          </cell>
          <cell r="G1781" t="str">
            <v>Head of Investment Banking &amp; Major Market Corporate Banking (Financial Services) - Country Parent/Independent (E2)</v>
          </cell>
        </row>
        <row r="1782">
          <cell r="F1782" t="str">
            <v>CMB.01.006.E22</v>
          </cell>
          <cell r="G1782" t="str">
            <v>Head of Investment Banking &amp; Major Market Corporate Banking (Financial Services) - Regional (Multi-Country) Division (E2)</v>
          </cell>
        </row>
        <row r="1783">
          <cell r="F1783" t="str">
            <v>CMB.01.006.E23</v>
          </cell>
          <cell r="G1783" t="str">
            <v>Head of Investment Banking &amp; Major Market Corporate Banking (Financial Services) - Regional (Multi-Country) Multi-Profit Center/Group (E2)</v>
          </cell>
        </row>
        <row r="1784">
          <cell r="F1784" t="str">
            <v>CMB.01.006.E24</v>
          </cell>
          <cell r="G1784" t="str">
            <v>Head of Investment Banking &amp; Major Market Corporate Banking (Financial Services) - Regional (Multi-Country) Subsidiary (E2)</v>
          </cell>
        </row>
        <row r="1785">
          <cell r="F1785" t="str">
            <v>CMB.01.006.E31</v>
          </cell>
          <cell r="G1785" t="str">
            <v>Head of Investment Banking &amp; Major Market Corporate Banking (Financial Services) - Regional (Multi-Country) Parent/Independent (E3)</v>
          </cell>
        </row>
        <row r="1786">
          <cell r="F1786" t="str">
            <v>CMB.01.006.E32</v>
          </cell>
          <cell r="G1786" t="str">
            <v>Head of Investment Banking &amp; Major Market Corporate Banking (Financial Services) - Global Division (E3)</v>
          </cell>
        </row>
        <row r="1787">
          <cell r="F1787" t="str">
            <v>CMB.01.006.E33</v>
          </cell>
          <cell r="G1787" t="str">
            <v>Head of Investment Banking &amp; Major Market Corporate Banking (Financial Services) - Global Multi-Profit Center/Group (E3)</v>
          </cell>
        </row>
        <row r="1788">
          <cell r="F1788" t="str">
            <v>CMB.01.006.E34</v>
          </cell>
          <cell r="G1788" t="str">
            <v>Head of Investment Banking &amp; Major Market Corporate Banking (Financial Services) - Global Subsidiary (E3)</v>
          </cell>
        </row>
        <row r="1789">
          <cell r="F1789" t="str">
            <v>CMB.01.006.E41</v>
          </cell>
          <cell r="G1789" t="str">
            <v>Head of Investment Banking &amp; Major Market Corporate Banking (Financial Services) - Global Parent/Independent (E4)</v>
          </cell>
        </row>
        <row r="1790">
          <cell r="F1790" t="str">
            <v>CMB.01.007.E12</v>
          </cell>
          <cell r="G1790" t="str">
            <v>Head of Investment Banking (Financial Services) - Country Division (E1)</v>
          </cell>
        </row>
        <row r="1791">
          <cell r="F1791" t="str">
            <v>CMB.01.007.E13</v>
          </cell>
          <cell r="G1791" t="str">
            <v>Head of Investment Banking (Financial Services) - Country Multi-Profit Center/Group (E1)</v>
          </cell>
        </row>
        <row r="1792">
          <cell r="F1792" t="str">
            <v>CMB.01.007.E14</v>
          </cell>
          <cell r="G1792" t="str">
            <v>Head of Investment Banking (Financial Services) - Country Subsidiary (E1)</v>
          </cell>
        </row>
        <row r="1793">
          <cell r="F1793" t="str">
            <v>CMB.01.007.E21</v>
          </cell>
          <cell r="G1793" t="str">
            <v>Head of Investment Banking (Financial Services) - Country Parent/Independent (E2)</v>
          </cell>
        </row>
        <row r="1794">
          <cell r="F1794" t="str">
            <v>CMB.01.007.E22</v>
          </cell>
          <cell r="G1794" t="str">
            <v>Head of Investment Banking (Financial Services) - Regional (Multi-Country) Division (E2)</v>
          </cell>
        </row>
        <row r="1795">
          <cell r="F1795" t="str">
            <v>CMB.01.007.E23</v>
          </cell>
          <cell r="G1795" t="str">
            <v>Head of Investment Banking (Financial Services) - Regional (Multi-Country) Multi-Profit Center/Group (E2)</v>
          </cell>
        </row>
        <row r="1796">
          <cell r="F1796" t="str">
            <v>CMB.01.007.E24</v>
          </cell>
          <cell r="G1796" t="str">
            <v>Head of Investment Banking (Financial Services) - Regional (Multi-Country) Subsidiary (E2)</v>
          </cell>
        </row>
        <row r="1797">
          <cell r="F1797" t="str">
            <v>CMB.01.007.E31</v>
          </cell>
          <cell r="G1797" t="str">
            <v>Head of Investment Banking (Financial Services) - Regional (Multi-Country) Parent/Independent (E3)</v>
          </cell>
        </row>
        <row r="1798">
          <cell r="F1798" t="str">
            <v>CMB.01.007.E32</v>
          </cell>
          <cell r="G1798" t="str">
            <v>Head of Investment Banking (Financial Services) - Global Division (E3)</v>
          </cell>
        </row>
        <row r="1799">
          <cell r="F1799" t="str">
            <v>CMB.01.007.E33</v>
          </cell>
          <cell r="G1799" t="str">
            <v>Head of Investment Banking (Financial Services) - Global Multi-Profit Center/Group (E3)</v>
          </cell>
        </row>
        <row r="1800">
          <cell r="F1800" t="str">
            <v>CMB.01.007.E34</v>
          </cell>
          <cell r="G1800" t="str">
            <v>Head of Investment Banking (Financial Services) - Global Subsidiary (E3)</v>
          </cell>
        </row>
        <row r="1801">
          <cell r="F1801" t="str">
            <v>CMB.01.007.E41</v>
          </cell>
          <cell r="G1801" t="str">
            <v>Head of Investment Banking (Financial Services) - Global Parent/Independent (E4)</v>
          </cell>
        </row>
        <row r="1802">
          <cell r="F1802" t="str">
            <v>CMB.02.005.P10</v>
          </cell>
          <cell r="G1802" t="str">
            <v>Analyst Program (Financial Services) - Entry Professional (P1)</v>
          </cell>
        </row>
        <row r="1803">
          <cell r="F1803" t="str">
            <v>CMB.02.005.P20</v>
          </cell>
          <cell r="G1803" t="str">
            <v>Analyst Program (Financial Services) - Experienced Professional (P2)</v>
          </cell>
        </row>
        <row r="1804">
          <cell r="F1804" t="str">
            <v>CMB.02.005.P30</v>
          </cell>
          <cell r="G1804" t="str">
            <v>Analyst Program (Financial Services) - Senior Professional (P3)</v>
          </cell>
        </row>
        <row r="1805">
          <cell r="F1805" t="str">
            <v>CMB.02.005.P40</v>
          </cell>
          <cell r="G1805" t="str">
            <v>Analyst Program (Financial Services) - Specialist Professional (P4)</v>
          </cell>
        </row>
        <row r="1806">
          <cell r="F1806" t="str">
            <v>CMB.02.006.P10</v>
          </cell>
          <cell r="G1806" t="str">
            <v>Associate Program (Financial Services) - Entry Professional (P1)</v>
          </cell>
        </row>
        <row r="1807">
          <cell r="F1807" t="str">
            <v>CMB.02.006.P20</v>
          </cell>
          <cell r="G1807" t="str">
            <v>Associate Program (Financial Services) - Experienced Professional (P2)</v>
          </cell>
        </row>
        <row r="1808">
          <cell r="F1808" t="str">
            <v>CMB.02.006.P30</v>
          </cell>
          <cell r="G1808" t="str">
            <v>Associate Program (Financial Services) - Senior Professional (P3)</v>
          </cell>
        </row>
        <row r="1809">
          <cell r="F1809" t="str">
            <v>CMB.02.006.P40</v>
          </cell>
          <cell r="G1809" t="str">
            <v>Associate Program (Financial Services) - Specialist Professional (P4)</v>
          </cell>
        </row>
        <row r="1810">
          <cell r="F1810" t="str">
            <v>CMB.03.001.E12</v>
          </cell>
          <cell r="G1810" t="str">
            <v>Head of Corporate Financing Advisory Services (Financial Services) - Country Division (E1)</v>
          </cell>
        </row>
        <row r="1811">
          <cell r="F1811" t="str">
            <v>CMB.03.001.E13</v>
          </cell>
          <cell r="G1811" t="str">
            <v>Head of Corporate Financing Advisory Services (Financial Services) - Country Multi-Profit Center/Group (E1)</v>
          </cell>
        </row>
        <row r="1812">
          <cell r="F1812" t="str">
            <v>CMB.03.001.E14</v>
          </cell>
          <cell r="G1812" t="str">
            <v>Head of Corporate Financing Advisory Services (Financial Services) - Country Subsidiary (E1)</v>
          </cell>
        </row>
        <row r="1813">
          <cell r="F1813" t="str">
            <v>CMB.03.001.E21</v>
          </cell>
          <cell r="G1813" t="str">
            <v>Head of Corporate Financing Advisory Services (Financial Services) - Country Parent/Independent (E2)</v>
          </cell>
        </row>
        <row r="1814">
          <cell r="F1814" t="str">
            <v>CMB.03.001.E22</v>
          </cell>
          <cell r="G1814" t="str">
            <v>Head of Corporate Financing Advisory Services (Financial Services) - Regional (Multi-Country) Division (E2)</v>
          </cell>
        </row>
        <row r="1815">
          <cell r="F1815" t="str">
            <v>CMB.03.001.E23</v>
          </cell>
          <cell r="G1815" t="str">
            <v>Head of Corporate Financing Advisory Services (Financial Services) - Regional (Multi-Country) Multi-Profit Center/Group (E2)</v>
          </cell>
        </row>
        <row r="1816">
          <cell r="F1816" t="str">
            <v>CMB.03.001.E24</v>
          </cell>
          <cell r="G1816" t="str">
            <v>Head of Corporate Financing Advisory Services (Financial Services) - Regional (Multi-Country) Subsidiary (E2)</v>
          </cell>
        </row>
        <row r="1817">
          <cell r="F1817" t="str">
            <v>CMB.03.001.E31</v>
          </cell>
          <cell r="G1817" t="str">
            <v>Head of Corporate Financing Advisory Services (Financial Services) - Regional (Multi-Country) Parent/Independent (E3)</v>
          </cell>
        </row>
        <row r="1818">
          <cell r="F1818" t="str">
            <v>CMB.03.001.E32</v>
          </cell>
          <cell r="G1818" t="str">
            <v>Head of Corporate Financing Advisory Services (Financial Services) - Global Division (E3)</v>
          </cell>
        </row>
        <row r="1819">
          <cell r="F1819" t="str">
            <v>CMB.03.001.E33</v>
          </cell>
          <cell r="G1819" t="str">
            <v>Head of Corporate Financing Advisory Services (Financial Services) - Global Multi-Profit Center/Group (E3)</v>
          </cell>
        </row>
        <row r="1820">
          <cell r="F1820" t="str">
            <v>CMB.03.001.E34</v>
          </cell>
          <cell r="G1820" t="str">
            <v>Head of Corporate Financing Advisory Services (Financial Services) - Global Subsidiary (E3)</v>
          </cell>
        </row>
        <row r="1821">
          <cell r="F1821" t="str">
            <v>CMB.03.001.E41</v>
          </cell>
          <cell r="G1821" t="str">
            <v>Head of Corporate Financing Advisory Services (Financial Services) - Global Parent/Independent (E4)</v>
          </cell>
        </row>
        <row r="1822">
          <cell r="F1822" t="str">
            <v>CMB.03.002.E12</v>
          </cell>
          <cell r="G1822" t="str">
            <v>Head of Structured Finance (Financial Services) - Country Division (E1)</v>
          </cell>
        </row>
        <row r="1823">
          <cell r="F1823" t="str">
            <v>CMB.03.002.E13</v>
          </cell>
          <cell r="G1823" t="str">
            <v>Head of Structured Finance (Financial Services) - Country Multi-Profit Center/Group (E1)</v>
          </cell>
        </row>
        <row r="1824">
          <cell r="F1824" t="str">
            <v>CMB.03.002.E14</v>
          </cell>
          <cell r="G1824" t="str">
            <v>Head of Structured Finance (Financial Services) - Country Subsidiary (E1)</v>
          </cell>
        </row>
        <row r="1825">
          <cell r="F1825" t="str">
            <v>CMB.03.002.E21</v>
          </cell>
          <cell r="G1825" t="str">
            <v>Head of Structured Finance (Financial Services) - Country Parent/Independent (E2)</v>
          </cell>
        </row>
        <row r="1826">
          <cell r="F1826" t="str">
            <v>CMB.03.002.E22</v>
          </cell>
          <cell r="G1826" t="str">
            <v>Head of Structured Finance (Financial Services) - Regional (Multi-Country) Division (E2)</v>
          </cell>
        </row>
        <row r="1827">
          <cell r="F1827" t="str">
            <v>CMB.03.002.E23</v>
          </cell>
          <cell r="G1827" t="str">
            <v>Head of Structured Finance (Financial Services) - Regional (Multi-Country) Multi-Profit Center/Group (E2)</v>
          </cell>
        </row>
        <row r="1828">
          <cell r="F1828" t="str">
            <v>CMB.03.002.E24</v>
          </cell>
          <cell r="G1828" t="str">
            <v>Head of Structured Finance (Financial Services) - Regional (Multi-Country) Subsidiary (E2)</v>
          </cell>
        </row>
        <row r="1829">
          <cell r="F1829" t="str">
            <v>CMB.03.002.E31</v>
          </cell>
          <cell r="G1829" t="str">
            <v>Head of Structured Finance (Financial Services) - Regional (Multi-Country) Parent/Independent (E3)</v>
          </cell>
        </row>
        <row r="1830">
          <cell r="F1830" t="str">
            <v>CMB.03.002.E32</v>
          </cell>
          <cell r="G1830" t="str">
            <v>Head of Structured Finance (Financial Services) - Global Division (E3)</v>
          </cell>
        </row>
        <row r="1831">
          <cell r="F1831" t="str">
            <v>CMB.03.002.E33</v>
          </cell>
          <cell r="G1831" t="str">
            <v>Head of Structured Finance (Financial Services) - Global Multi-Profit Center/Group (E3)</v>
          </cell>
        </row>
        <row r="1832">
          <cell r="F1832" t="str">
            <v>CMB.03.002.E34</v>
          </cell>
          <cell r="G1832" t="str">
            <v>Head of Structured Finance (Financial Services) - Global Subsidiary (E3)</v>
          </cell>
        </row>
        <row r="1833">
          <cell r="F1833" t="str">
            <v>CMB.03.002.E41</v>
          </cell>
          <cell r="G1833" t="str">
            <v>Head of Structured Finance (Financial Services) - Global Parent/Independent (E4)</v>
          </cell>
        </row>
        <row r="1834">
          <cell r="F1834" t="str">
            <v>CMB.03.004.E12</v>
          </cell>
          <cell r="G1834" t="str">
            <v>Head of Private Equity (Financial Services) - Country Division (E1)</v>
          </cell>
        </row>
        <row r="1835">
          <cell r="F1835" t="str">
            <v>CMB.03.004.E13</v>
          </cell>
          <cell r="G1835" t="str">
            <v>Head of Private Equity (Financial Services) - Country Multi-Profit Center/Group (E1)</v>
          </cell>
        </row>
        <row r="1836">
          <cell r="F1836" t="str">
            <v>CMB.03.004.E14</v>
          </cell>
          <cell r="G1836" t="str">
            <v>Head of Private Equity (Financial Services) - Country Subsidiary (E1)</v>
          </cell>
        </row>
        <row r="1837">
          <cell r="F1837" t="str">
            <v>CMB.03.004.E21</v>
          </cell>
          <cell r="G1837" t="str">
            <v>Head of Private Equity (Financial Services) - Country Parent/Independent (E2)</v>
          </cell>
        </row>
        <row r="1838">
          <cell r="F1838" t="str">
            <v>CMB.03.004.E22</v>
          </cell>
          <cell r="G1838" t="str">
            <v>Head of Private Equity (Financial Services) - Regional (Multi-Country) Division (E2)</v>
          </cell>
        </row>
        <row r="1839">
          <cell r="F1839" t="str">
            <v>CMB.03.004.E23</v>
          </cell>
          <cell r="G1839" t="str">
            <v>Head of Private Equity (Financial Services) - Regional (Multi-Country) Multi-Profit Center/Group (E2)</v>
          </cell>
        </row>
        <row r="1840">
          <cell r="F1840" t="str">
            <v>CMB.03.004.E24</v>
          </cell>
          <cell r="G1840" t="str">
            <v>Head of Private Equity (Financial Services) - Regional (Multi-Country) Subsidiary (E2)</v>
          </cell>
        </row>
        <row r="1841">
          <cell r="F1841" t="str">
            <v>CMB.03.004.E31</v>
          </cell>
          <cell r="G1841" t="str">
            <v>Head of Private Equity (Financial Services) - Regional (Multi-Country) Parent/Independent (E3)</v>
          </cell>
        </row>
        <row r="1842">
          <cell r="F1842" t="str">
            <v>CMB.03.004.E32</v>
          </cell>
          <cell r="G1842" t="str">
            <v>Head of Private Equity (Financial Services) - Global Division (E3)</v>
          </cell>
        </row>
        <row r="1843">
          <cell r="F1843" t="str">
            <v>CMB.03.004.E33</v>
          </cell>
          <cell r="G1843" t="str">
            <v>Head of Private Equity (Financial Services) - Global Multi-Profit Center/Group (E3)</v>
          </cell>
        </row>
        <row r="1844">
          <cell r="F1844" t="str">
            <v>CMB.03.004.E34</v>
          </cell>
          <cell r="G1844" t="str">
            <v>Head of Private Equity (Financial Services) - Global Subsidiary (E3)</v>
          </cell>
        </row>
        <row r="1845">
          <cell r="F1845" t="str">
            <v>CMB.03.004.E41</v>
          </cell>
          <cell r="G1845" t="str">
            <v>Head of Private Equity (Financial Services) - Global Parent/Independent (E4)</v>
          </cell>
        </row>
        <row r="1846">
          <cell r="F1846" t="str">
            <v>CMB.03.024.E10</v>
          </cell>
          <cell r="G1846" t="str">
            <v>Corporate Financing Origination (Financial Services) - Executive Level 1 (E1)</v>
          </cell>
        </row>
        <row r="1847">
          <cell r="F1847" t="str">
            <v>CMB.03.024.E20</v>
          </cell>
          <cell r="G1847" t="str">
            <v>Corporate Financing Origination (Financial Services) - Executive Level 2 (E2)</v>
          </cell>
        </row>
        <row r="1848">
          <cell r="F1848" t="str">
            <v>CMB.03.024.E30</v>
          </cell>
          <cell r="G1848" t="str">
            <v>Corporate Financing Origination (Financial Services) - Executive Level 3 (E3)</v>
          </cell>
        </row>
        <row r="1849">
          <cell r="F1849" t="str">
            <v>CMB.03.024.M20</v>
          </cell>
          <cell r="G1849" t="str">
            <v>Corporate Financing Origination (Financial Services) - Team Leader (Professionals) (M2)</v>
          </cell>
        </row>
        <row r="1850">
          <cell r="F1850" t="str">
            <v>CMB.03.024.M30</v>
          </cell>
          <cell r="G1850" t="str">
            <v>Corporate Financing Origination (Financial Services) - Manager (M3)</v>
          </cell>
        </row>
        <row r="1851">
          <cell r="F1851" t="str">
            <v>CMB.03.024.M40</v>
          </cell>
          <cell r="G1851" t="str">
            <v>Corporate Financing Origination (Financial Services) - Senior Manager (M4)</v>
          </cell>
        </row>
        <row r="1852">
          <cell r="F1852" t="str">
            <v>CMB.03.024.M50</v>
          </cell>
          <cell r="G1852" t="str">
            <v>Corporate Financing Origination (Financial Services) - Senior Manager II (M5)</v>
          </cell>
        </row>
        <row r="1853">
          <cell r="F1853" t="str">
            <v>CMB.03.024.P10</v>
          </cell>
          <cell r="G1853" t="str">
            <v>Corporate Financing Origination (Financial Services) - Entry Professional (P1)</v>
          </cell>
        </row>
        <row r="1854">
          <cell r="F1854" t="str">
            <v>CMB.03.024.P20</v>
          </cell>
          <cell r="G1854" t="str">
            <v>Corporate Financing Origination (Financial Services) - Experienced Professional (P2)</v>
          </cell>
        </row>
        <row r="1855">
          <cell r="F1855" t="str">
            <v>CMB.03.024.P30</v>
          </cell>
          <cell r="G1855" t="str">
            <v>Corporate Financing Origination (Financial Services) - Senior Professional (P3)</v>
          </cell>
        </row>
        <row r="1856">
          <cell r="F1856" t="str">
            <v>CMB.03.024.P40</v>
          </cell>
          <cell r="G1856" t="str">
            <v>Corporate Financing Origination (Financial Services) - Specialist Professional (P4)</v>
          </cell>
        </row>
        <row r="1857">
          <cell r="F1857" t="str">
            <v>CMB.03.024.P50</v>
          </cell>
          <cell r="G1857" t="str">
            <v>Corporate Financing Origination (Financial Services) - Expert Professional (P5)</v>
          </cell>
        </row>
        <row r="1858">
          <cell r="F1858" t="str">
            <v>CMB.03.025.E10</v>
          </cell>
          <cell r="G1858" t="str">
            <v>Corporate Financing Advisory Services (Financial &amp; Professional Services) - Executive Level 1 (E1)</v>
          </cell>
        </row>
        <row r="1859">
          <cell r="F1859" t="str">
            <v>CMB.03.025.E20</v>
          </cell>
          <cell r="G1859" t="str">
            <v>Corporate Financing Advisory Services (Financial &amp; Professional Services) - Executive Level 2 (E2)</v>
          </cell>
        </row>
        <row r="1860">
          <cell r="F1860" t="str">
            <v>CMB.03.025.E30</v>
          </cell>
          <cell r="G1860" t="str">
            <v>Corporate Financing Advisory Services (Financial &amp; Professional Services) - Executive Level 3 (E3)</v>
          </cell>
        </row>
        <row r="1861">
          <cell r="F1861" t="str">
            <v>CMB.03.025.M20</v>
          </cell>
          <cell r="G1861" t="str">
            <v>Corporate Financing Advisory Services (Financial &amp; Professional Services) - Team Leader (Professionals) (M2)</v>
          </cell>
        </row>
        <row r="1862">
          <cell r="F1862" t="str">
            <v>CMB.03.025.M30</v>
          </cell>
          <cell r="G1862" t="str">
            <v>Corporate Financing Advisory Services (Financial &amp; Professional Services) - Manager (M3)</v>
          </cell>
        </row>
        <row r="1863">
          <cell r="F1863" t="str">
            <v>CMB.03.025.M40</v>
          </cell>
          <cell r="G1863" t="str">
            <v>Corporate Financing Advisory Services (Financial &amp; Professional Services) - Senior Manager (M4)</v>
          </cell>
        </row>
        <row r="1864">
          <cell r="F1864" t="str">
            <v>CMB.03.025.M50</v>
          </cell>
          <cell r="G1864" t="str">
            <v>Corporate Financing Advisory Services (Financial &amp; Professional Services) - Senior Manager II (M5)</v>
          </cell>
        </row>
        <row r="1865">
          <cell r="F1865" t="str">
            <v>CMB.03.025.P10</v>
          </cell>
          <cell r="G1865" t="str">
            <v>Corporate Financing Advisory Services (Financial &amp; Professional Services) - Entry Professional (P1)</v>
          </cell>
        </row>
        <row r="1866">
          <cell r="F1866" t="str">
            <v>CMB.03.025.P20</v>
          </cell>
          <cell r="G1866" t="str">
            <v>Corporate Financing Advisory Services (Financial &amp; Professional Services) - Experienced Professional (P2)</v>
          </cell>
        </row>
        <row r="1867">
          <cell r="F1867" t="str">
            <v>CMB.03.025.P30</v>
          </cell>
          <cell r="G1867" t="str">
            <v>Corporate Financing Advisory Services (Financial &amp; Professional Services) - Senior Professional (P3)</v>
          </cell>
        </row>
        <row r="1868">
          <cell r="F1868" t="str">
            <v>CMB.03.025.P40</v>
          </cell>
          <cell r="G1868" t="str">
            <v>Corporate Financing Advisory Services (Financial &amp; Professional Services) - Specialist Professional (P4)</v>
          </cell>
        </row>
        <row r="1869">
          <cell r="F1869" t="str">
            <v>CMB.03.025.P50</v>
          </cell>
          <cell r="G1869" t="str">
            <v>Corporate Financing Advisory Services (Financial &amp; Professional Services) - Expert Professional (P5)</v>
          </cell>
        </row>
        <row r="1870">
          <cell r="F1870" t="str">
            <v>CMB.03.025.P60</v>
          </cell>
          <cell r="G1870" t="str">
            <v>Corporate Financing Advisory Services (Financial &amp; Professional Services) - Pre-eminent Professional (P6)</v>
          </cell>
        </row>
        <row r="1871">
          <cell r="F1871" t="str">
            <v>CMB.03.048.E10</v>
          </cell>
          <cell r="G1871" t="str">
            <v>Real Estate Investment Banking (Financial Services) - Executive Level 1 (E1)</v>
          </cell>
        </row>
        <row r="1872">
          <cell r="F1872" t="str">
            <v>CMB.03.048.E20</v>
          </cell>
          <cell r="G1872" t="str">
            <v>Real Estate Investment Banking (Financial Services) - Executive Level 2 (E2)</v>
          </cell>
        </row>
        <row r="1873">
          <cell r="F1873" t="str">
            <v>CMB.03.048.E30</v>
          </cell>
          <cell r="G1873" t="str">
            <v>Real Estate Investment Banking (Financial Services) - Executive Level 3 (E3)</v>
          </cell>
        </row>
        <row r="1874">
          <cell r="F1874" t="str">
            <v>CMB.03.048.M20</v>
          </cell>
          <cell r="G1874" t="str">
            <v>Real Estate Investment Banking (Financial Services) - Team Leader (Professionals) (M2)</v>
          </cell>
        </row>
        <row r="1875">
          <cell r="F1875" t="str">
            <v>CMB.03.048.M30</v>
          </cell>
          <cell r="G1875" t="str">
            <v>Real Estate Investment Banking (Financial Services) - Manager (M3)</v>
          </cell>
        </row>
        <row r="1876">
          <cell r="F1876" t="str">
            <v>CMB.03.048.M40</v>
          </cell>
          <cell r="G1876" t="str">
            <v>Real Estate Investment Banking (Financial Services) - Senior Manager (M4)</v>
          </cell>
        </row>
        <row r="1877">
          <cell r="F1877" t="str">
            <v>CMB.03.048.M50</v>
          </cell>
          <cell r="G1877" t="str">
            <v>Real Estate Investment Banking (Financial Services) - Senior Manager II (M5)</v>
          </cell>
        </row>
        <row r="1878">
          <cell r="F1878" t="str">
            <v>CMB.03.048.P10</v>
          </cell>
          <cell r="G1878" t="str">
            <v>Real Estate Investment Banking (Financial Services) - Entry Professional (P1)</v>
          </cell>
        </row>
        <row r="1879">
          <cell r="F1879" t="str">
            <v>CMB.03.048.P20</v>
          </cell>
          <cell r="G1879" t="str">
            <v>Real Estate Investment Banking (Financial Services) - Experienced Professional (P2)</v>
          </cell>
        </row>
        <row r="1880">
          <cell r="F1880" t="str">
            <v>CMB.03.048.P30</v>
          </cell>
          <cell r="G1880" t="str">
            <v>Real Estate Investment Banking (Financial Services) - Senior Professional (P3)</v>
          </cell>
        </row>
        <row r="1881">
          <cell r="F1881" t="str">
            <v>CMB.03.048.P40</v>
          </cell>
          <cell r="G1881" t="str">
            <v>Real Estate Investment Banking (Financial Services) - Specialist Professional (P4)</v>
          </cell>
        </row>
        <row r="1882">
          <cell r="F1882" t="str">
            <v>CMB.03.048.P50</v>
          </cell>
          <cell r="G1882" t="str">
            <v>Real Estate Investment Banking (Financial Services) - Expert Professional (P5)</v>
          </cell>
        </row>
        <row r="1883">
          <cell r="F1883" t="str">
            <v>CMB.03.048.P60</v>
          </cell>
          <cell r="G1883" t="str">
            <v>Real Estate Investment Banking (Financial Services) - Pre-eminent Professional (P6)</v>
          </cell>
        </row>
        <row r="1884">
          <cell r="F1884" t="str">
            <v>CMB.03.049.E10</v>
          </cell>
          <cell r="G1884" t="str">
            <v>Private Equity (Financial Services) - Executive Level 1 (E1)</v>
          </cell>
        </row>
        <row r="1885">
          <cell r="F1885" t="str">
            <v>CMB.03.049.E20</v>
          </cell>
          <cell r="G1885" t="str">
            <v>Private Equity (Financial Services) - Executive Level 2 (E2)</v>
          </cell>
        </row>
        <row r="1886">
          <cell r="F1886" t="str">
            <v>CMB.03.049.E30</v>
          </cell>
          <cell r="G1886" t="str">
            <v>Private Equity (Financial Services) - Executive Level 3 (E3)</v>
          </cell>
        </row>
        <row r="1887">
          <cell r="F1887" t="str">
            <v>CMB.03.049.M20</v>
          </cell>
          <cell r="G1887" t="str">
            <v>Private Equity (Financial Services) - Team Leader (Professionals) (M2)</v>
          </cell>
        </row>
        <row r="1888">
          <cell r="F1888" t="str">
            <v>CMB.03.049.M30</v>
          </cell>
          <cell r="G1888" t="str">
            <v>Private Equity (Financial Services) - Manager (M3)</v>
          </cell>
        </row>
        <row r="1889">
          <cell r="F1889" t="str">
            <v>CMB.03.049.M40</v>
          </cell>
          <cell r="G1889" t="str">
            <v>Private Equity (Financial Services) - Senior Manager (M4)</v>
          </cell>
        </row>
        <row r="1890">
          <cell r="F1890" t="str">
            <v>CMB.03.049.M50</v>
          </cell>
          <cell r="G1890" t="str">
            <v>Private Equity (Financial Services) - Senior Manager II (M5)</v>
          </cell>
        </row>
        <row r="1891">
          <cell r="F1891" t="str">
            <v>CMB.03.049.P10</v>
          </cell>
          <cell r="G1891" t="str">
            <v>Private Equity (Financial Services) - Entry Professional (P1)</v>
          </cell>
        </row>
        <row r="1892">
          <cell r="F1892" t="str">
            <v>CMB.03.049.P20</v>
          </cell>
          <cell r="G1892" t="str">
            <v>Private Equity (Financial Services) - Experienced Professional (P2)</v>
          </cell>
        </row>
        <row r="1893">
          <cell r="F1893" t="str">
            <v>CMB.03.049.P30</v>
          </cell>
          <cell r="G1893" t="str">
            <v>Private Equity (Financial Services) - Senior Professional (P3)</v>
          </cell>
        </row>
        <row r="1894">
          <cell r="F1894" t="str">
            <v>CMB.03.049.P40</v>
          </cell>
          <cell r="G1894" t="str">
            <v>Private Equity (Financial Services) - Specialist Professional (P4)</v>
          </cell>
        </row>
        <row r="1895">
          <cell r="F1895" t="str">
            <v>CMB.03.049.P50</v>
          </cell>
          <cell r="G1895" t="str">
            <v>Private Equity (Financial Services) - Expert Professional (P5)</v>
          </cell>
        </row>
        <row r="1896">
          <cell r="F1896" t="str">
            <v>CMB.03.049.P60</v>
          </cell>
          <cell r="G1896" t="str">
            <v>Private Equity (Financial Services) - Pre-eminent Professional (P6)</v>
          </cell>
        </row>
        <row r="1897">
          <cell r="F1897" t="str">
            <v>CMB.03.050.E10</v>
          </cell>
          <cell r="G1897" t="str">
            <v>Structured Finance (Financial &amp; Professional Services) - Executive Level 1 (E1)</v>
          </cell>
        </row>
        <row r="1898">
          <cell r="F1898" t="str">
            <v>CMB.03.050.E20</v>
          </cell>
          <cell r="G1898" t="str">
            <v>Structured Finance (Financial &amp; Professional Services) - Executive Level 2 (E2)</v>
          </cell>
        </row>
        <row r="1899">
          <cell r="F1899" t="str">
            <v>CMB.03.050.E30</v>
          </cell>
          <cell r="G1899" t="str">
            <v>Structured Finance (Financial &amp; Professional Services) - Executive Level 3 (E3)</v>
          </cell>
        </row>
        <row r="1900">
          <cell r="F1900" t="str">
            <v>CMB.03.050.M20</v>
          </cell>
          <cell r="G1900" t="str">
            <v>Structured Finance (Financial &amp; Professional Services) - Team Leader (Professionals) (M2)</v>
          </cell>
        </row>
        <row r="1901">
          <cell r="F1901" t="str">
            <v>CMB.03.050.M30</v>
          </cell>
          <cell r="G1901" t="str">
            <v>Structured Finance (Financial &amp; Professional Services) - Manager (M3)</v>
          </cell>
        </row>
        <row r="1902">
          <cell r="F1902" t="str">
            <v>CMB.03.050.M40</v>
          </cell>
          <cell r="G1902" t="str">
            <v>Structured Finance (Financial &amp; Professional Services) - Senior Manager (M4)</v>
          </cell>
        </row>
        <row r="1903">
          <cell r="F1903" t="str">
            <v>CMB.03.050.M50</v>
          </cell>
          <cell r="G1903" t="str">
            <v>Structured Finance (Financial &amp; Professional Services) - Senior Manager II (M5)</v>
          </cell>
        </row>
        <row r="1904">
          <cell r="F1904" t="str">
            <v>CMB.03.050.P10</v>
          </cell>
          <cell r="G1904" t="str">
            <v>Structured Finance (Financial &amp; Professional Services) - Entry Professional (P1)</v>
          </cell>
        </row>
        <row r="1905">
          <cell r="F1905" t="str">
            <v>CMB.03.050.P20</v>
          </cell>
          <cell r="G1905" t="str">
            <v>Structured Finance (Financial &amp; Professional Services) - Experienced Professional (P2)</v>
          </cell>
        </row>
        <row r="1906">
          <cell r="F1906" t="str">
            <v>CMB.03.050.P30</v>
          </cell>
          <cell r="G1906" t="str">
            <v>Structured Finance (Financial &amp; Professional Services) - Senior Professional (P3)</v>
          </cell>
        </row>
        <row r="1907">
          <cell r="F1907" t="str">
            <v>CMB.03.050.P40</v>
          </cell>
          <cell r="G1907" t="str">
            <v>Structured Finance (Financial &amp; Professional Services) - Specialist Professional (P4)</v>
          </cell>
        </row>
        <row r="1908">
          <cell r="F1908" t="str">
            <v>CMB.03.050.P50</v>
          </cell>
          <cell r="G1908" t="str">
            <v>Structured Finance (Financial &amp; Professional Services) - Expert Professional (P5)</v>
          </cell>
        </row>
        <row r="1909">
          <cell r="F1909" t="str">
            <v>CMB.03.050.P60</v>
          </cell>
          <cell r="G1909" t="str">
            <v>Structured Finance (Financial &amp; Professional Services) - Pre-eminent Professional (P6)</v>
          </cell>
        </row>
        <row r="1910">
          <cell r="F1910" t="str">
            <v>CMB.03.051.E10</v>
          </cell>
          <cell r="G1910" t="str">
            <v>Project Finance (Financial &amp; Professional Services) - Executive Level 1 (E1)</v>
          </cell>
        </row>
        <row r="1911">
          <cell r="F1911" t="str">
            <v>CMB.03.051.E20</v>
          </cell>
          <cell r="G1911" t="str">
            <v>Project Finance (Financial &amp; Professional Services) - Executive Level 2 (E2)</v>
          </cell>
        </row>
        <row r="1912">
          <cell r="F1912" t="str">
            <v>CMB.03.051.E30</v>
          </cell>
          <cell r="G1912" t="str">
            <v>Project Finance (Financial &amp; Professional Services) - Executive Level 3 (E3)</v>
          </cell>
        </row>
        <row r="1913">
          <cell r="F1913" t="str">
            <v>CMB.03.051.M20</v>
          </cell>
          <cell r="G1913" t="str">
            <v>Project Finance (Financial &amp; Professional Services) - Team Leader (Professionals) (M2)</v>
          </cell>
        </row>
        <row r="1914">
          <cell r="F1914" t="str">
            <v>CMB.03.051.M30</v>
          </cell>
          <cell r="G1914" t="str">
            <v>Project Finance (Financial &amp; Professional Services) - Manager (M3)</v>
          </cell>
        </row>
        <row r="1915">
          <cell r="F1915" t="str">
            <v>CMB.03.051.M40</v>
          </cell>
          <cell r="G1915" t="str">
            <v>Project Finance (Financial &amp; Professional Services) - Senior Manager (M4)</v>
          </cell>
        </row>
        <row r="1916">
          <cell r="F1916" t="str">
            <v>CMB.03.051.M50</v>
          </cell>
          <cell r="G1916" t="str">
            <v>Project Finance (Financial &amp; Professional Services) - Senior Manager II (M5)</v>
          </cell>
        </row>
        <row r="1917">
          <cell r="F1917" t="str">
            <v>CMB.03.051.P10</v>
          </cell>
          <cell r="G1917" t="str">
            <v>Project Finance (Financial &amp; Professional Services) - Entry Professional (P1)</v>
          </cell>
        </row>
        <row r="1918">
          <cell r="F1918" t="str">
            <v>CMB.03.051.P20</v>
          </cell>
          <cell r="G1918" t="str">
            <v>Project Finance (Financial &amp; Professional Services) - Experienced Professional (P2)</v>
          </cell>
        </row>
        <row r="1919">
          <cell r="F1919" t="str">
            <v>CMB.03.051.P30</v>
          </cell>
          <cell r="G1919" t="str">
            <v>Project Finance (Financial &amp; Professional Services) - Senior Professional (P3)</v>
          </cell>
        </row>
        <row r="1920">
          <cell r="F1920" t="str">
            <v>CMB.03.051.P40</v>
          </cell>
          <cell r="G1920" t="str">
            <v>Project Finance (Financial &amp; Professional Services) - Specialist Professional (P4)</v>
          </cell>
        </row>
        <row r="1921">
          <cell r="F1921" t="str">
            <v>CMB.03.051.P50</v>
          </cell>
          <cell r="G1921" t="str">
            <v>Project Finance (Financial &amp; Professional Services) - Expert Professional (P5)</v>
          </cell>
        </row>
        <row r="1922">
          <cell r="F1922" t="str">
            <v>CMB.03.051.P60</v>
          </cell>
          <cell r="G1922" t="str">
            <v>Project Finance (Financial &amp; Professional Services) - Pre-eminent Professional (P6)</v>
          </cell>
        </row>
        <row r="1923">
          <cell r="F1923" t="str">
            <v>CMB.03.052.E10</v>
          </cell>
          <cell r="G1923" t="str">
            <v>Commodities Finance (Financial Services) - Executive Level 1 (E1)</v>
          </cell>
        </row>
        <row r="1924">
          <cell r="F1924" t="str">
            <v>CMB.03.052.E20</v>
          </cell>
          <cell r="G1924" t="str">
            <v>Commodities Finance (Financial Services) - Executive Level 2 (E2)</v>
          </cell>
        </row>
        <row r="1925">
          <cell r="F1925" t="str">
            <v>CMB.03.052.E30</v>
          </cell>
          <cell r="G1925" t="str">
            <v>Commodities Finance (Financial Services) - Executive Level 3 (E3)</v>
          </cell>
        </row>
        <row r="1926">
          <cell r="F1926" t="str">
            <v>CMB.03.052.M20</v>
          </cell>
          <cell r="G1926" t="str">
            <v>Commodities Finance (Financial Services) - Team Leader (Professionals) (M2)</v>
          </cell>
        </row>
        <row r="1927">
          <cell r="F1927" t="str">
            <v>CMB.03.052.M30</v>
          </cell>
          <cell r="G1927" t="str">
            <v>Commodities Finance (Financial Services) - Manager (M3)</v>
          </cell>
        </row>
        <row r="1928">
          <cell r="F1928" t="str">
            <v>CMB.03.052.M40</v>
          </cell>
          <cell r="G1928" t="str">
            <v>Commodities Finance (Financial Services) - Senior Manager (M4)</v>
          </cell>
        </row>
        <row r="1929">
          <cell r="F1929" t="str">
            <v>CMB.03.052.M50</v>
          </cell>
          <cell r="G1929" t="str">
            <v>Commodities Finance (Financial Services) - Senior Manager II (M5)</v>
          </cell>
        </row>
        <row r="1930">
          <cell r="F1930" t="str">
            <v>CMB.03.052.P10</v>
          </cell>
          <cell r="G1930" t="str">
            <v>Commodities Finance (Financial Services) - Entry Professional (P1)</v>
          </cell>
        </row>
        <row r="1931">
          <cell r="F1931" t="str">
            <v>CMB.03.052.P20</v>
          </cell>
          <cell r="G1931" t="str">
            <v>Commodities Finance (Financial Services) - Experienced Professional (P2)</v>
          </cell>
        </row>
        <row r="1932">
          <cell r="F1932" t="str">
            <v>CMB.03.052.P30</v>
          </cell>
          <cell r="G1932" t="str">
            <v>Commodities Finance (Financial Services) - Senior Professional (P3)</v>
          </cell>
        </row>
        <row r="1933">
          <cell r="F1933" t="str">
            <v>CMB.03.052.P40</v>
          </cell>
          <cell r="G1933" t="str">
            <v>Commodities Finance (Financial Services) - Specialist Professional (P4)</v>
          </cell>
        </row>
        <row r="1934">
          <cell r="F1934" t="str">
            <v>CMB.03.052.P50</v>
          </cell>
          <cell r="G1934" t="str">
            <v>Commodities Finance (Financial Services) - Expert Professional (P5)</v>
          </cell>
        </row>
        <row r="1935">
          <cell r="F1935" t="str">
            <v>CMB.03.052.P60</v>
          </cell>
          <cell r="G1935" t="str">
            <v>Commodities Finance (Financial Services) - Pre-eminent Professional (P6)</v>
          </cell>
        </row>
        <row r="1936">
          <cell r="F1936" t="str">
            <v>CMB.03.053.E10</v>
          </cell>
          <cell r="G1936" t="str">
            <v>Aviation Finance (Financial Services) - Executive Level 1 (E1)</v>
          </cell>
        </row>
        <row r="1937">
          <cell r="F1937" t="str">
            <v>CMB.03.053.E20</v>
          </cell>
          <cell r="G1937" t="str">
            <v>Aviation Finance (Financial Services) - Executive Level 2 (E2)</v>
          </cell>
        </row>
        <row r="1938">
          <cell r="F1938" t="str">
            <v>CMB.03.053.E30</v>
          </cell>
          <cell r="G1938" t="str">
            <v>Aviation Finance (Financial Services) - Executive Level 3 (E3)</v>
          </cell>
        </row>
        <row r="1939">
          <cell r="F1939" t="str">
            <v>CMB.03.053.M20</v>
          </cell>
          <cell r="G1939" t="str">
            <v>Aviation Finance (Financial Services) - Team Leader (Professionals) (M2)</v>
          </cell>
        </row>
        <row r="1940">
          <cell r="F1940" t="str">
            <v>CMB.03.053.M30</v>
          </cell>
          <cell r="G1940" t="str">
            <v>Aviation Finance (Financial Services) - Manager (M3)</v>
          </cell>
        </row>
        <row r="1941">
          <cell r="F1941" t="str">
            <v>CMB.03.053.M40</v>
          </cell>
          <cell r="G1941" t="str">
            <v>Aviation Finance (Financial Services) - Senior Manager (M4)</v>
          </cell>
        </row>
        <row r="1942">
          <cell r="F1942" t="str">
            <v>CMB.03.053.M50</v>
          </cell>
          <cell r="G1942" t="str">
            <v>Aviation Finance (Financial Services) - Senior Manager II (M5)</v>
          </cell>
        </row>
        <row r="1943">
          <cell r="F1943" t="str">
            <v>CMB.03.053.P10</v>
          </cell>
          <cell r="G1943" t="str">
            <v>Aviation Finance (Financial Services) - Entry Professional (P1)</v>
          </cell>
        </row>
        <row r="1944">
          <cell r="F1944" t="str">
            <v>CMB.03.053.P20</v>
          </cell>
          <cell r="G1944" t="str">
            <v>Aviation Finance (Financial Services) - Experienced Professional (P2)</v>
          </cell>
        </row>
        <row r="1945">
          <cell r="F1945" t="str">
            <v>CMB.03.053.P30</v>
          </cell>
          <cell r="G1945" t="str">
            <v>Aviation Finance (Financial Services) - Senior Professional (P3)</v>
          </cell>
        </row>
        <row r="1946">
          <cell r="F1946" t="str">
            <v>CMB.03.053.P40</v>
          </cell>
          <cell r="G1946" t="str">
            <v>Aviation Finance (Financial Services) - Specialist Professional (P4)</v>
          </cell>
        </row>
        <row r="1947">
          <cell r="F1947" t="str">
            <v>CMB.03.053.P50</v>
          </cell>
          <cell r="G1947" t="str">
            <v>Aviation Finance (Financial Services) - Expert Professional (P5)</v>
          </cell>
        </row>
        <row r="1948">
          <cell r="F1948" t="str">
            <v>CMB.03.053.P60</v>
          </cell>
          <cell r="G1948" t="str">
            <v>Aviation Finance (Financial Services) - Pre-eminent Professional (P6)</v>
          </cell>
        </row>
        <row r="1949">
          <cell r="F1949" t="str">
            <v>CMB.03.054.E10</v>
          </cell>
          <cell r="G1949" t="str">
            <v>Shipping Finance (Financial Services) - Executive Level 1 (E1)</v>
          </cell>
        </row>
        <row r="1950">
          <cell r="F1950" t="str">
            <v>CMB.03.054.E20</v>
          </cell>
          <cell r="G1950" t="str">
            <v>Shipping Finance (Financial Services) - Executive Level 2 (E2)</v>
          </cell>
        </row>
        <row r="1951">
          <cell r="F1951" t="str">
            <v>CMB.03.054.E30</v>
          </cell>
          <cell r="G1951" t="str">
            <v>Shipping Finance (Financial Services) - Executive Level 3 (E3)</v>
          </cell>
        </row>
        <row r="1952">
          <cell r="F1952" t="str">
            <v>CMB.03.054.M20</v>
          </cell>
          <cell r="G1952" t="str">
            <v>Shipping Finance (Financial Services) - Team Leader (Professionals) (M2)</v>
          </cell>
        </row>
        <row r="1953">
          <cell r="F1953" t="str">
            <v>CMB.03.054.M30</v>
          </cell>
          <cell r="G1953" t="str">
            <v>Shipping Finance (Financial Services) - Manager (M3)</v>
          </cell>
        </row>
        <row r="1954">
          <cell r="F1954" t="str">
            <v>CMB.03.054.M40</v>
          </cell>
          <cell r="G1954" t="str">
            <v>Shipping Finance (Financial Services) - Senior Manager (M4)</v>
          </cell>
        </row>
        <row r="1955">
          <cell r="F1955" t="str">
            <v>CMB.03.054.M50</v>
          </cell>
          <cell r="G1955" t="str">
            <v>Shipping Finance (Financial Services) - Senior Manager II (M5)</v>
          </cell>
        </row>
        <row r="1956">
          <cell r="F1956" t="str">
            <v>CMB.03.054.P10</v>
          </cell>
          <cell r="G1956" t="str">
            <v>Shipping Finance (Financial Services) - Entry Professional (P1)</v>
          </cell>
        </row>
        <row r="1957">
          <cell r="F1957" t="str">
            <v>CMB.03.054.P20</v>
          </cell>
          <cell r="G1957" t="str">
            <v>Shipping Finance (Financial Services) - Experienced Professional (P2)</v>
          </cell>
        </row>
        <row r="1958">
          <cell r="F1958" t="str">
            <v>CMB.03.054.P30</v>
          </cell>
          <cell r="G1958" t="str">
            <v>Shipping Finance (Financial Services) - Senior Professional (P3)</v>
          </cell>
        </row>
        <row r="1959">
          <cell r="F1959" t="str">
            <v>CMB.03.054.P40</v>
          </cell>
          <cell r="G1959" t="str">
            <v>Shipping Finance (Financial Services) - Specialist Professional (P4)</v>
          </cell>
        </row>
        <row r="1960">
          <cell r="F1960" t="str">
            <v>CMB.03.054.P50</v>
          </cell>
          <cell r="G1960" t="str">
            <v>Shipping Finance (Financial Services) - Expert Professional (P5)</v>
          </cell>
        </row>
        <row r="1961">
          <cell r="F1961" t="str">
            <v>CMB.03.054.P60</v>
          </cell>
          <cell r="G1961" t="str">
            <v>Shipping Finance (Financial Services) - Pre-eminent Professional (P6)</v>
          </cell>
        </row>
        <row r="1962">
          <cell r="F1962" t="str">
            <v>CMB.03.055.E10</v>
          </cell>
          <cell r="G1962" t="str">
            <v>Valuation Advisory Services (Professional Services) - Executive Level 1 (E1)</v>
          </cell>
        </row>
        <row r="1963">
          <cell r="F1963" t="str">
            <v>CMB.03.055.E20</v>
          </cell>
          <cell r="G1963" t="str">
            <v>Valuation Advisory Services (Professional Services) - Executive Level 2 (E2)</v>
          </cell>
        </row>
        <row r="1964">
          <cell r="F1964" t="str">
            <v>CMB.03.055.E30</v>
          </cell>
          <cell r="G1964" t="str">
            <v>Valuation Advisory Services (Professional Services) - Executive Level 3 (E3)</v>
          </cell>
        </row>
        <row r="1965">
          <cell r="F1965" t="str">
            <v>CMB.03.055.M20</v>
          </cell>
          <cell r="G1965" t="str">
            <v>Valuation Advisory Services (Professional Services) - Team Leader (Professionals) (M2)</v>
          </cell>
        </row>
        <row r="1966">
          <cell r="F1966" t="str">
            <v>CMB.03.055.M30</v>
          </cell>
          <cell r="G1966" t="str">
            <v>Valuation Advisory Services (Professional Services) - Manager (M3)</v>
          </cell>
        </row>
        <row r="1967">
          <cell r="F1967" t="str">
            <v>CMB.03.055.M40</v>
          </cell>
          <cell r="G1967" t="str">
            <v>Valuation Advisory Services (Professional Services) - Senior Manager (M4)</v>
          </cell>
        </row>
        <row r="1968">
          <cell r="F1968" t="str">
            <v>CMB.03.055.M50</v>
          </cell>
          <cell r="G1968" t="str">
            <v>Valuation Advisory Services (Professional Services) - Senior Manager II (M5)</v>
          </cell>
        </row>
        <row r="1969">
          <cell r="F1969" t="str">
            <v>CMB.03.055.P10</v>
          </cell>
          <cell r="G1969" t="str">
            <v>Valuation Advisory Services (Professional Services) - Entry Professional (P1)</v>
          </cell>
        </row>
        <row r="1970">
          <cell r="F1970" t="str">
            <v>CMB.03.055.P20</v>
          </cell>
          <cell r="G1970" t="str">
            <v>Valuation Advisory Services (Professional Services) - Experienced Professional (P2)</v>
          </cell>
        </row>
        <row r="1971">
          <cell r="F1971" t="str">
            <v>CMB.03.055.P30</v>
          </cell>
          <cell r="G1971" t="str">
            <v>Valuation Advisory Services (Professional Services) - Senior Professional (P3)</v>
          </cell>
        </row>
        <row r="1972">
          <cell r="F1972" t="str">
            <v>CMB.03.055.P40</v>
          </cell>
          <cell r="G1972" t="str">
            <v>Valuation Advisory Services (Professional Services) - Specialist Professional (P4)</v>
          </cell>
        </row>
        <row r="1973">
          <cell r="F1973" t="str">
            <v>CMB.03.055.P50</v>
          </cell>
          <cell r="G1973" t="str">
            <v>Valuation Advisory Services (Professional Services) - Expert Professional (P5)</v>
          </cell>
        </row>
        <row r="1974">
          <cell r="F1974" t="str">
            <v>CMB.03.999.M20</v>
          </cell>
          <cell r="G1974" t="str">
            <v>Other Corporate Financing Advisory Services - Team Leader (Professionals) (M2)</v>
          </cell>
        </row>
        <row r="1975">
          <cell r="F1975" t="str">
            <v>CMB.03.999.M30</v>
          </cell>
          <cell r="G1975" t="str">
            <v>Other Corporate Financing Advisory Services - Manager (M3)</v>
          </cell>
        </row>
        <row r="1976">
          <cell r="F1976" t="str">
            <v>CMB.03.999.M40</v>
          </cell>
          <cell r="G1976" t="str">
            <v>Other Corporate Financing Advisory Services - Senior Manager (M4)</v>
          </cell>
        </row>
        <row r="1977">
          <cell r="F1977" t="str">
            <v>CMB.03.999.P10</v>
          </cell>
          <cell r="G1977" t="str">
            <v>Other Corporate Financing Advisory Services - Entry Professional (P1)</v>
          </cell>
        </row>
        <row r="1978">
          <cell r="F1978" t="str">
            <v>CMB.03.999.P20</v>
          </cell>
          <cell r="G1978" t="str">
            <v>Other Corporate Financing Advisory Services - Experienced Professional (P2)</v>
          </cell>
        </row>
        <row r="1979">
          <cell r="F1979" t="str">
            <v>CMB.03.999.P30</v>
          </cell>
          <cell r="G1979" t="str">
            <v>Other Corporate Financing Advisory Services - Senior Professional (P3)</v>
          </cell>
        </row>
        <row r="1980">
          <cell r="F1980" t="str">
            <v>CMB.03.999.P40</v>
          </cell>
          <cell r="G1980" t="str">
            <v>Other Corporate Financing Advisory Services - Specialist Professional (P4)</v>
          </cell>
        </row>
        <row r="1981">
          <cell r="F1981" t="str">
            <v>CMB.03.999.P50</v>
          </cell>
          <cell r="G1981" t="str">
            <v>Other Corporate Financing Advisory Services - Expert Professional (P5)</v>
          </cell>
        </row>
        <row r="1982">
          <cell r="F1982" t="str">
            <v>CMB.04.001.E12</v>
          </cell>
          <cell r="G1982" t="str">
            <v>Head of Brokerage (Financial Services) - Country Division (E1)</v>
          </cell>
        </row>
        <row r="1983">
          <cell r="F1983" t="str">
            <v>CMB.04.001.E13</v>
          </cell>
          <cell r="G1983" t="str">
            <v>Head of Brokerage (Financial Services) - Country Multi-Profit Center/Group (E1)</v>
          </cell>
        </row>
        <row r="1984">
          <cell r="F1984" t="str">
            <v>CMB.04.001.E14</v>
          </cell>
          <cell r="G1984" t="str">
            <v>Head of Brokerage (Financial Services) - Country Subsidiary (E1)</v>
          </cell>
        </row>
        <row r="1985">
          <cell r="F1985" t="str">
            <v>CMB.04.001.E21</v>
          </cell>
          <cell r="G1985" t="str">
            <v>Head of Brokerage (Financial Services) - Country Parent/Independent (E2)</v>
          </cell>
        </row>
        <row r="1986">
          <cell r="F1986" t="str">
            <v>CMB.04.001.E22</v>
          </cell>
          <cell r="G1986" t="str">
            <v>Head of Brokerage (Financial Services) - Regional (Multi-Country) Division (E2)</v>
          </cell>
        </row>
        <row r="1987">
          <cell r="F1987" t="str">
            <v>CMB.04.001.E23</v>
          </cell>
          <cell r="G1987" t="str">
            <v>Head of Brokerage (Financial Services) - Regional (Multi-Country) Multi-Profit Center/Group (E2)</v>
          </cell>
        </row>
        <row r="1988">
          <cell r="F1988" t="str">
            <v>CMB.04.001.E24</v>
          </cell>
          <cell r="G1988" t="str">
            <v>Head of Brokerage (Financial Services) - Regional (Multi-Country) Subsidiary (E2)</v>
          </cell>
        </row>
        <row r="1989">
          <cell r="F1989" t="str">
            <v>CMB.04.001.E31</v>
          </cell>
          <cell r="G1989" t="str">
            <v>Head of Brokerage (Financial Services) - Regional (Multi-Country) Parent/Independent (E3)</v>
          </cell>
        </row>
        <row r="1990">
          <cell r="F1990" t="str">
            <v>CMB.04.001.E32</v>
          </cell>
          <cell r="G1990" t="str">
            <v>Head of Brokerage (Financial Services) - Global Division (E3)</v>
          </cell>
        </row>
        <row r="1991">
          <cell r="F1991" t="str">
            <v>CMB.04.001.E33</v>
          </cell>
          <cell r="G1991" t="str">
            <v>Head of Brokerage (Financial Services) - Global Multi-Profit Center/Group (E3)</v>
          </cell>
        </row>
        <row r="1992">
          <cell r="F1992" t="str">
            <v>CMB.04.001.E34</v>
          </cell>
          <cell r="G1992" t="str">
            <v>Head of Brokerage (Financial Services) - Global Subsidiary (E3)</v>
          </cell>
        </row>
        <row r="1993">
          <cell r="F1993" t="str">
            <v>CMB.04.001.E41</v>
          </cell>
          <cell r="G1993" t="str">
            <v>Head of Brokerage (Financial Services) - Global Parent/Independent (E4)</v>
          </cell>
        </row>
        <row r="1994">
          <cell r="F1994" t="str">
            <v>CMB.04.002.E10</v>
          </cell>
          <cell r="G1994" t="str">
            <v>Brokerage Sales (Financial Services) - Executive Level 1 (E1)</v>
          </cell>
        </row>
        <row r="1995">
          <cell r="F1995" t="str">
            <v>CMB.04.002.E20</v>
          </cell>
          <cell r="G1995" t="str">
            <v>Brokerage Sales (Financial Services) - Executive Level 2 (E2)</v>
          </cell>
        </row>
        <row r="1996">
          <cell r="F1996" t="str">
            <v>CMB.04.002.E30</v>
          </cell>
          <cell r="G1996" t="str">
            <v>Brokerage Sales (Financial Services) - Executive Level 3 (E3)</v>
          </cell>
        </row>
        <row r="1997">
          <cell r="F1997" t="str">
            <v>CMB.04.002.M20</v>
          </cell>
          <cell r="G1997" t="str">
            <v>Brokerage Sales (Financial Services) - Team Leader (Professionals) (M2)</v>
          </cell>
        </row>
        <row r="1998">
          <cell r="F1998" t="str">
            <v>CMB.04.002.M30</v>
          </cell>
          <cell r="G1998" t="str">
            <v>Brokerage Sales (Financial Services) - Manager (M3)</v>
          </cell>
        </row>
        <row r="1999">
          <cell r="F1999" t="str">
            <v>CMB.04.002.M40</v>
          </cell>
          <cell r="G1999" t="str">
            <v>Brokerage Sales (Financial Services) - Senior Manager (M4)</v>
          </cell>
        </row>
        <row r="2000">
          <cell r="F2000" t="str">
            <v>CMB.04.002.M50</v>
          </cell>
          <cell r="G2000" t="str">
            <v>Brokerage Sales (Financial Services) - Senior Manager II (M5)</v>
          </cell>
        </row>
        <row r="2001">
          <cell r="F2001" t="str">
            <v>CMB.04.002.P10</v>
          </cell>
          <cell r="G2001" t="str">
            <v>Brokerage Sales (Financial Services) - Entry Professional (P1)</v>
          </cell>
        </row>
        <row r="2002">
          <cell r="F2002" t="str">
            <v>CMB.04.002.P20</v>
          </cell>
          <cell r="G2002" t="str">
            <v>Brokerage Sales (Financial Services) - Experienced Professional (P2)</v>
          </cell>
        </row>
        <row r="2003">
          <cell r="F2003" t="str">
            <v>CMB.04.002.P30</v>
          </cell>
          <cell r="G2003" t="str">
            <v>Brokerage Sales (Financial Services) - Senior Professional (P3)</v>
          </cell>
        </row>
        <row r="2004">
          <cell r="F2004" t="str">
            <v>CMB.04.002.P40</v>
          </cell>
          <cell r="G2004" t="str">
            <v>Brokerage Sales (Financial Services) - Specialist Professional (P4)</v>
          </cell>
        </row>
        <row r="2005">
          <cell r="F2005" t="str">
            <v>CMB.04.002.P50</v>
          </cell>
          <cell r="G2005" t="str">
            <v>Brokerage Sales (Financial Services) - Expert Professional (P5)</v>
          </cell>
        </row>
        <row r="2006">
          <cell r="F2006" t="str">
            <v>CMB.04.003.E10</v>
          </cell>
          <cell r="G2006" t="str">
            <v>Brokerage Services (Financial Services) - Executive Level 1 (E1)</v>
          </cell>
        </row>
        <row r="2007">
          <cell r="F2007" t="str">
            <v>CMB.04.003.E20</v>
          </cell>
          <cell r="G2007" t="str">
            <v>Brokerage Services (Financial Services) - Executive Level 2 (E2)</v>
          </cell>
        </row>
        <row r="2008">
          <cell r="F2008" t="str">
            <v>CMB.04.003.E30</v>
          </cell>
          <cell r="G2008" t="str">
            <v>Brokerage Services (Financial Services) - Executive Level 3 (E3)</v>
          </cell>
        </row>
        <row r="2009">
          <cell r="F2009" t="str">
            <v>CMB.04.003.M20</v>
          </cell>
          <cell r="G2009" t="str">
            <v>Brokerage Services (Financial Services) - Team Leader (Professionals) (M2)</v>
          </cell>
        </row>
        <row r="2010">
          <cell r="F2010" t="str">
            <v>CMB.04.003.M30</v>
          </cell>
          <cell r="G2010" t="str">
            <v>Brokerage Services (Financial Services) - Manager (M3)</v>
          </cell>
        </row>
        <row r="2011">
          <cell r="F2011" t="str">
            <v>CMB.04.003.M40</v>
          </cell>
          <cell r="G2011" t="str">
            <v>Brokerage Services (Financial Services) - Senior Manager (M4)</v>
          </cell>
        </row>
        <row r="2012">
          <cell r="F2012" t="str">
            <v>CMB.04.003.M50</v>
          </cell>
          <cell r="G2012" t="str">
            <v>Brokerage Services (Financial Services) - Senior Manager II (M5)</v>
          </cell>
        </row>
        <row r="2013">
          <cell r="F2013" t="str">
            <v>CMB.04.003.P10</v>
          </cell>
          <cell r="G2013" t="str">
            <v>Brokerage Services (Financial Services) - Entry Professional (P1)</v>
          </cell>
        </row>
        <row r="2014">
          <cell r="F2014" t="str">
            <v>CMB.04.003.P20</v>
          </cell>
          <cell r="G2014" t="str">
            <v>Brokerage Services (Financial Services) - Experienced Professional (P2)</v>
          </cell>
        </row>
        <row r="2015">
          <cell r="F2015" t="str">
            <v>CMB.04.003.P30</v>
          </cell>
          <cell r="G2015" t="str">
            <v>Brokerage Services (Financial Services) - Senior Professional (P3)</v>
          </cell>
        </row>
        <row r="2016">
          <cell r="F2016" t="str">
            <v>CMB.04.003.P40</v>
          </cell>
          <cell r="G2016" t="str">
            <v>Brokerage Services (Financial Services) - Specialist Professional (P4)</v>
          </cell>
        </row>
        <row r="2017">
          <cell r="F2017" t="str">
            <v>CMB.04.003.P50</v>
          </cell>
          <cell r="G2017" t="str">
            <v>Brokerage Services (Financial Services) - Expert Professional (P5)</v>
          </cell>
        </row>
        <row r="2018">
          <cell r="F2018" t="str">
            <v>CMB.05.001.E12</v>
          </cell>
          <cell r="G2018" t="str">
            <v>Head of Treasury Services (Financial Services) - Country Division (E1)</v>
          </cell>
        </row>
        <row r="2019">
          <cell r="F2019" t="str">
            <v>CMB.05.001.E13</v>
          </cell>
          <cell r="G2019" t="str">
            <v>Head of Treasury Services (Financial Services) - Country Multi-Profit Center/Group (E1)</v>
          </cell>
        </row>
        <row r="2020">
          <cell r="F2020" t="str">
            <v>CMB.05.001.E14</v>
          </cell>
          <cell r="G2020" t="str">
            <v>Head of Treasury Services (Financial Services) - Country Subsidiary (E1)</v>
          </cell>
        </row>
        <row r="2021">
          <cell r="F2021" t="str">
            <v>CMB.05.001.E21</v>
          </cell>
          <cell r="G2021" t="str">
            <v>Head of Treasury Services (Financial Services) - Country Parent/Independent (E2)</v>
          </cell>
        </row>
        <row r="2022">
          <cell r="F2022" t="str">
            <v>CMB.05.001.E22</v>
          </cell>
          <cell r="G2022" t="str">
            <v>Head of Treasury Services (Financial Services) - Regional (Multi-Country) Division (E2)</v>
          </cell>
        </row>
        <row r="2023">
          <cell r="F2023" t="str">
            <v>CMB.05.001.E23</v>
          </cell>
          <cell r="G2023" t="str">
            <v>Head of Treasury Services (Financial Services) - Regional (Multi-Country) Multi-Profit Center/Group (E2)</v>
          </cell>
        </row>
        <row r="2024">
          <cell r="F2024" t="str">
            <v>CMB.05.001.E24</v>
          </cell>
          <cell r="G2024" t="str">
            <v>Head of Treasury Services (Financial Services) - Regional (Multi-Country) Subsidiary (E2)</v>
          </cell>
        </row>
        <row r="2025">
          <cell r="F2025" t="str">
            <v>CMB.05.001.E31</v>
          </cell>
          <cell r="G2025" t="str">
            <v>Head of Treasury Services (Financial Services) - Regional (Multi-Country) Parent/Independent (E3)</v>
          </cell>
        </row>
        <row r="2026">
          <cell r="F2026" t="str">
            <v>CMB.05.001.E32</v>
          </cell>
          <cell r="G2026" t="str">
            <v>Head of Treasury Services (Financial Services) - Global Division (E3)</v>
          </cell>
        </row>
        <row r="2027">
          <cell r="F2027" t="str">
            <v>CMB.05.001.E33</v>
          </cell>
          <cell r="G2027" t="str">
            <v>Head of Treasury Services (Financial Services) - Global Multi-Profit Center/Group (E3)</v>
          </cell>
        </row>
        <row r="2028">
          <cell r="F2028" t="str">
            <v>CMB.05.001.E34</v>
          </cell>
          <cell r="G2028" t="str">
            <v>Head of Treasury Services (Financial Services) - Global Subsidiary (E3)</v>
          </cell>
        </row>
        <row r="2029">
          <cell r="F2029" t="str">
            <v>CMB.05.001.E41</v>
          </cell>
          <cell r="G2029" t="str">
            <v>Head of Treasury Services (Financial Services) - Global Parent/Independent (E4)</v>
          </cell>
        </row>
        <row r="2030">
          <cell r="F2030" t="str">
            <v>CMB.05.002.E10</v>
          </cell>
          <cell r="G2030" t="str">
            <v>Treasury Services (Financial Services) - Executive Level 1 (E1)</v>
          </cell>
        </row>
        <row r="2031">
          <cell r="F2031" t="str">
            <v>CMB.05.002.E20</v>
          </cell>
          <cell r="G2031" t="str">
            <v>Treasury Services (Financial Services) - Executive Level 2 (E2)</v>
          </cell>
        </row>
        <row r="2032">
          <cell r="F2032" t="str">
            <v>CMB.05.002.E30</v>
          </cell>
          <cell r="G2032" t="str">
            <v>Treasury Services (Financial Services) - Executive Level 3 (E3)</v>
          </cell>
        </row>
        <row r="2033">
          <cell r="F2033" t="str">
            <v>CMB.05.002.M20</v>
          </cell>
          <cell r="G2033" t="str">
            <v>Treasury Services (Financial Services) - Team Leader (Professionals) (M2)</v>
          </cell>
        </row>
        <row r="2034">
          <cell r="F2034" t="str">
            <v>CMB.05.002.M30</v>
          </cell>
          <cell r="G2034" t="str">
            <v>Treasury Services (Financial Services) - Manager (M3)</v>
          </cell>
        </row>
        <row r="2035">
          <cell r="F2035" t="str">
            <v>CMB.05.002.M40</v>
          </cell>
          <cell r="G2035" t="str">
            <v>Treasury Services (Financial Services) - Senior Manager (M4)</v>
          </cell>
        </row>
        <row r="2036">
          <cell r="F2036" t="str">
            <v>CMB.05.002.M50</v>
          </cell>
          <cell r="G2036" t="str">
            <v>Treasury Services (Financial Services) - Senior Manager II (M5)</v>
          </cell>
        </row>
        <row r="2037">
          <cell r="F2037" t="str">
            <v>CMB.05.002.P10</v>
          </cell>
          <cell r="G2037" t="str">
            <v>Treasury Services (Financial Services) - Entry Professional (P1)</v>
          </cell>
        </row>
        <row r="2038">
          <cell r="F2038" t="str">
            <v>CMB.05.002.P20</v>
          </cell>
          <cell r="G2038" t="str">
            <v>Treasury Services (Financial Services) - Experienced Professional (P2)</v>
          </cell>
        </row>
        <row r="2039">
          <cell r="F2039" t="str">
            <v>CMB.05.002.P30</v>
          </cell>
          <cell r="G2039" t="str">
            <v>Treasury Services (Financial Services) - Senior Professional (P3)</v>
          </cell>
        </row>
        <row r="2040">
          <cell r="F2040" t="str">
            <v>CMB.05.002.P40</v>
          </cell>
          <cell r="G2040" t="str">
            <v>Treasury Services (Financial Services) - Specialist Professional (P4)</v>
          </cell>
        </row>
        <row r="2041">
          <cell r="F2041" t="str">
            <v>CMB.05.002.P50</v>
          </cell>
          <cell r="G2041" t="str">
            <v>Treasury Services (Financial Services) - Expert Professional (P5)</v>
          </cell>
        </row>
        <row r="2042">
          <cell r="F2042" t="str">
            <v>CMB.05.003.E10</v>
          </cell>
          <cell r="G2042" t="str">
            <v>Treasury Operations Support (Financial Services) - Executive Level 1 (E1)</v>
          </cell>
        </row>
        <row r="2043">
          <cell r="F2043" t="str">
            <v>CMB.05.003.E20</v>
          </cell>
          <cell r="G2043" t="str">
            <v>Treasury Operations Support (Financial Services) - Executive Level 2 (E2)</v>
          </cell>
        </row>
        <row r="2044">
          <cell r="F2044" t="str">
            <v>CMB.05.003.E30</v>
          </cell>
          <cell r="G2044" t="str">
            <v>Treasury Operations Support (Financial Services) - Executive Level 3 (E3)</v>
          </cell>
        </row>
        <row r="2045">
          <cell r="F2045" t="str">
            <v>CMB.05.003.M10</v>
          </cell>
          <cell r="G2045" t="str">
            <v>Treasury Operations Support (Financial Services) - Team Leader (Para-Professionals) (M1)</v>
          </cell>
        </row>
        <row r="2046">
          <cell r="F2046" t="str">
            <v>CMB.05.003.M20</v>
          </cell>
          <cell r="G2046" t="str">
            <v>Treasury Operations Support (Financial Services) - Team Leader (Professionals) (M2)</v>
          </cell>
        </row>
        <row r="2047">
          <cell r="F2047" t="str">
            <v>CMB.05.003.M30</v>
          </cell>
          <cell r="G2047" t="str">
            <v>Treasury Operations Support (Financial Services) - Manager (M3)</v>
          </cell>
        </row>
        <row r="2048">
          <cell r="F2048" t="str">
            <v>CMB.05.003.M40</v>
          </cell>
          <cell r="G2048" t="str">
            <v>Treasury Operations Support (Financial Services) - Senior Manager (M4)</v>
          </cell>
        </row>
        <row r="2049">
          <cell r="F2049" t="str">
            <v>CMB.05.003.M50</v>
          </cell>
          <cell r="G2049" t="str">
            <v>Treasury Operations Support (Financial Services) - Senior Manager II (M5)</v>
          </cell>
        </row>
        <row r="2050">
          <cell r="F2050" t="str">
            <v>CMB.05.003.P10</v>
          </cell>
          <cell r="G2050" t="str">
            <v>Treasury Operations Support (Financial Services) - Entry Professional (P1)</v>
          </cell>
        </row>
        <row r="2051">
          <cell r="F2051" t="str">
            <v>CMB.05.003.P20</v>
          </cell>
          <cell r="G2051" t="str">
            <v>Treasury Operations Support (Financial Services) - Experienced Professional (P2)</v>
          </cell>
        </row>
        <row r="2052">
          <cell r="F2052" t="str">
            <v>CMB.05.003.P30</v>
          </cell>
          <cell r="G2052" t="str">
            <v>Treasury Operations Support (Financial Services) - Senior Professional (P3)</v>
          </cell>
        </row>
        <row r="2053">
          <cell r="F2053" t="str">
            <v>CMB.05.003.P40</v>
          </cell>
          <cell r="G2053" t="str">
            <v>Treasury Operations Support (Financial Services) - Specialist Professional (P4)</v>
          </cell>
        </row>
        <row r="2054">
          <cell r="F2054" t="str">
            <v>CMB.05.003.P50</v>
          </cell>
          <cell r="G2054" t="str">
            <v>Treasury Operations Support (Financial Services) - Expert Professional (P5)</v>
          </cell>
        </row>
        <row r="2055">
          <cell r="F2055" t="str">
            <v>CMB.05.003.S10</v>
          </cell>
          <cell r="G2055" t="str">
            <v>Treasury Operations Support (Financial Services) - Entry Para-Professional (S1)</v>
          </cell>
        </row>
        <row r="2056">
          <cell r="F2056" t="str">
            <v>CMB.05.003.S20</v>
          </cell>
          <cell r="G2056" t="str">
            <v>Treasury Operations Support (Financial Services) - Experienced Para-Professional (S2)</v>
          </cell>
        </row>
        <row r="2057">
          <cell r="F2057" t="str">
            <v>CMB.05.003.S30</v>
          </cell>
          <cell r="G2057" t="str">
            <v>Treasury Operations Support (Financial Services) - Senior Para-Professional (S3)</v>
          </cell>
        </row>
        <row r="2058">
          <cell r="F2058" t="str">
            <v>CMB.05.003.S40</v>
          </cell>
          <cell r="G2058" t="str">
            <v>Treasury Operations Support (Financial Services) - Specialist Para-Professional (S4)</v>
          </cell>
        </row>
        <row r="2059">
          <cell r="F2059" t="str">
            <v>CMB.06.001.E10</v>
          </cell>
          <cell r="G2059" t="str">
            <v>Investment Banking Operations (Financial Services) - Executive Level 1 (E1)</v>
          </cell>
        </row>
        <row r="2060">
          <cell r="F2060" t="str">
            <v>CMB.06.001.E20</v>
          </cell>
          <cell r="G2060" t="str">
            <v>Investment Banking Operations (Financial Services) - Executive Level 2 (E2)</v>
          </cell>
        </row>
        <row r="2061">
          <cell r="F2061" t="str">
            <v>CMB.06.001.E30</v>
          </cell>
          <cell r="G2061" t="str">
            <v>Investment Banking Operations (Financial Services) - Executive Level 3 (E3)</v>
          </cell>
        </row>
        <row r="2062">
          <cell r="F2062" t="str">
            <v>CMB.06.001.M10</v>
          </cell>
          <cell r="G2062" t="str">
            <v>Investment Banking Operations (Financial Services) - Team Leader (Para-Professionals) (M1)</v>
          </cell>
        </row>
        <row r="2063">
          <cell r="F2063" t="str">
            <v>CMB.06.001.M20</v>
          </cell>
          <cell r="G2063" t="str">
            <v>Investment Banking Operations (Financial Services) - Team Leader (Professionals) (M2)</v>
          </cell>
        </row>
        <row r="2064">
          <cell r="F2064" t="str">
            <v>CMB.06.001.M30</v>
          </cell>
          <cell r="G2064" t="str">
            <v>Investment Banking Operations (Financial Services) - Manager (M3)</v>
          </cell>
        </row>
        <row r="2065">
          <cell r="F2065" t="str">
            <v>CMB.06.001.M40</v>
          </cell>
          <cell r="G2065" t="str">
            <v>Investment Banking Operations (Financial Services) - Senior Manager (M4)</v>
          </cell>
        </row>
        <row r="2066">
          <cell r="F2066" t="str">
            <v>CMB.06.001.M50</v>
          </cell>
          <cell r="G2066" t="str">
            <v>Investment Banking Operations (Financial Services) - Senior Manager II (M5)</v>
          </cell>
        </row>
        <row r="2067">
          <cell r="F2067" t="str">
            <v>CMB.06.001.P10</v>
          </cell>
          <cell r="G2067" t="str">
            <v>Investment Banking Operations (Financial Services) - Entry Professional (P1)</v>
          </cell>
        </row>
        <row r="2068">
          <cell r="F2068" t="str">
            <v>CMB.06.001.P20</v>
          </cell>
          <cell r="G2068" t="str">
            <v>Investment Banking Operations (Financial Services) - Experienced Professional (P2)</v>
          </cell>
        </row>
        <row r="2069">
          <cell r="F2069" t="str">
            <v>CMB.06.001.P30</v>
          </cell>
          <cell r="G2069" t="str">
            <v>Investment Banking Operations (Financial Services) - Senior Professional (P3)</v>
          </cell>
        </row>
        <row r="2070">
          <cell r="F2070" t="str">
            <v>CMB.06.001.P40</v>
          </cell>
          <cell r="G2070" t="str">
            <v>Investment Banking Operations (Financial Services) - Specialist Professional (P4)</v>
          </cell>
        </row>
        <row r="2071">
          <cell r="F2071" t="str">
            <v>CMB.06.001.P50</v>
          </cell>
          <cell r="G2071" t="str">
            <v>Investment Banking Operations (Financial Services) - Expert Professional (P5)</v>
          </cell>
        </row>
        <row r="2072">
          <cell r="F2072" t="str">
            <v>CMB.06.001.S10</v>
          </cell>
          <cell r="G2072" t="str">
            <v>Investment Banking Operations (Financial Services) - Entry Para-Professional (S1)</v>
          </cell>
        </row>
        <row r="2073">
          <cell r="F2073" t="str">
            <v>CMB.06.001.S20</v>
          </cell>
          <cell r="G2073" t="str">
            <v>Investment Banking Operations (Financial Services) - Experienced Para-Professional (S2)</v>
          </cell>
        </row>
        <row r="2074">
          <cell r="F2074" t="str">
            <v>CMB.06.001.S30</v>
          </cell>
          <cell r="G2074" t="str">
            <v>Investment Banking Operations (Financial Services) - Senior Para-Professional (S3)</v>
          </cell>
        </row>
        <row r="2075">
          <cell r="F2075" t="str">
            <v>CMB.06.001.S40</v>
          </cell>
          <cell r="G2075" t="str">
            <v>Investment Banking Operations (Financial Services) - Specialist Para-Professional (S4)</v>
          </cell>
        </row>
        <row r="2076">
          <cell r="F2076" t="str">
            <v>CON.01.001.E12</v>
          </cell>
          <cell r="G2076" t="str">
            <v>Head of Construction - Country Division (E1)</v>
          </cell>
        </row>
        <row r="2077">
          <cell r="F2077" t="str">
            <v>CON.01.001.E13</v>
          </cell>
          <cell r="G2077" t="str">
            <v>Head of Construction - Country Multi-Profit Center/Group (E1)</v>
          </cell>
        </row>
        <row r="2078">
          <cell r="F2078" t="str">
            <v>CON.01.001.E14</v>
          </cell>
          <cell r="G2078" t="str">
            <v>Head of Construction - Country Subsidiary (E1)</v>
          </cell>
        </row>
        <row r="2079">
          <cell r="F2079" t="str">
            <v>CON.01.001.E21</v>
          </cell>
          <cell r="G2079" t="str">
            <v>Head of Construction - Country Parent/Independent (E2)</v>
          </cell>
        </row>
        <row r="2080">
          <cell r="F2080" t="str">
            <v>CON.01.001.E22</v>
          </cell>
          <cell r="G2080" t="str">
            <v>Head of Construction - Regional (Multi-Country) Division (E2)</v>
          </cell>
        </row>
        <row r="2081">
          <cell r="F2081" t="str">
            <v>CON.01.001.E23</v>
          </cell>
          <cell r="G2081" t="str">
            <v>Head of Construction - Regional (Multi-Country) Multi-Profit Center/Group (E2)</v>
          </cell>
        </row>
        <row r="2082">
          <cell r="F2082" t="str">
            <v>CON.01.001.E24</v>
          </cell>
          <cell r="G2082" t="str">
            <v>Head of Construction - Regional (Multi-Country) Subsidiary (E2)</v>
          </cell>
        </row>
        <row r="2083">
          <cell r="F2083" t="str">
            <v>CON.01.001.E31</v>
          </cell>
          <cell r="G2083" t="str">
            <v>Head of Construction - Regional (Multi-Country) Parent/Independent (E3)</v>
          </cell>
        </row>
        <row r="2084">
          <cell r="F2084" t="str">
            <v>CON.01.001.E32</v>
          </cell>
          <cell r="G2084" t="str">
            <v>Head of Construction - Global Division (E3)</v>
          </cell>
        </row>
        <row r="2085">
          <cell r="F2085" t="str">
            <v>CON.01.001.E33</v>
          </cell>
          <cell r="G2085" t="str">
            <v>Head of Construction - Global Multi-Profit Center/Group (E3)</v>
          </cell>
        </row>
        <row r="2086">
          <cell r="F2086" t="str">
            <v>CON.01.001.E34</v>
          </cell>
          <cell r="G2086" t="str">
            <v>Head of Construction - Global Subsidiary (E3)</v>
          </cell>
        </row>
        <row r="2087">
          <cell r="F2087" t="str">
            <v>CON.01.001.E41</v>
          </cell>
          <cell r="G2087" t="str">
            <v>Head of Construction - Global Parent/Independent (E4)</v>
          </cell>
        </row>
        <row r="2088">
          <cell r="F2088" t="str">
            <v>CON.01.002.E10</v>
          </cell>
          <cell r="G2088" t="str">
            <v>Business Unit/Region Construction Leadership (Construction) - Executive Level 1 (E1)</v>
          </cell>
        </row>
        <row r="2089">
          <cell r="F2089" t="str">
            <v>CON.01.002.E20</v>
          </cell>
          <cell r="G2089" t="str">
            <v>Business Unit/Region Construction Leadership (Construction) - Executive Level 2 (E2)</v>
          </cell>
        </row>
        <row r="2090">
          <cell r="F2090" t="str">
            <v>CON.01.002.E30</v>
          </cell>
          <cell r="G2090" t="str">
            <v>Business Unit/Region Construction Leadership (Construction) - Executive Level 3 (E3)</v>
          </cell>
        </row>
        <row r="2091">
          <cell r="F2091" t="str">
            <v>CON.01.002.M40</v>
          </cell>
          <cell r="G2091" t="str">
            <v>Business Unit/Region Construction Leadership (Construction) - Senior Manager (M4)</v>
          </cell>
        </row>
        <row r="2092">
          <cell r="F2092" t="str">
            <v>CON.01.002.M50</v>
          </cell>
          <cell r="G2092" t="str">
            <v>Business Unit/Region Construction Leadership (Construction) - Senior Manager II (M5)</v>
          </cell>
        </row>
        <row r="2093">
          <cell r="F2093" t="str">
            <v>CON.01.003.E10</v>
          </cell>
          <cell r="G2093" t="str">
            <v>Head of Store Construction (Retail) - Executive Level 1 (E1)</v>
          </cell>
        </row>
        <row r="2094">
          <cell r="F2094" t="str">
            <v>CON.01.003.E20</v>
          </cell>
          <cell r="G2094" t="str">
            <v>Head of Store Construction (Retail) - Executive Level 2 (E2)</v>
          </cell>
        </row>
        <row r="2095">
          <cell r="F2095" t="str">
            <v>CON.01.003.E30</v>
          </cell>
          <cell r="G2095" t="str">
            <v>Head of Store Construction (Retail) - Executive Level 3 (E3)</v>
          </cell>
        </row>
        <row r="2096">
          <cell r="F2096" t="str">
            <v>CON.01.003.M50</v>
          </cell>
          <cell r="G2096" t="str">
            <v>Head of Store Construction (Retail) - Senior Manager II (M5)</v>
          </cell>
        </row>
        <row r="2097">
          <cell r="F2097" t="str">
            <v>CON.02.001.E10</v>
          </cell>
          <cell r="G2097" t="str">
            <v>Project Planning &amp; Design (Construction) - Executive Level 1 (E1)</v>
          </cell>
        </row>
        <row r="2098">
          <cell r="F2098" t="str">
            <v>CON.02.001.E20</v>
          </cell>
          <cell r="G2098" t="str">
            <v>Project Planning &amp; Design (Construction) - Executive Level 2 (E2)</v>
          </cell>
        </row>
        <row r="2099">
          <cell r="F2099" t="str">
            <v>CON.02.001.E30</v>
          </cell>
          <cell r="G2099" t="str">
            <v>Project Planning &amp; Design (Construction) - Executive Level 3 (E3)</v>
          </cell>
        </row>
        <row r="2100">
          <cell r="F2100" t="str">
            <v>CON.02.001.M10</v>
          </cell>
          <cell r="G2100" t="str">
            <v>Project Planning &amp; Design (Construction) - Team Leader (Para-Professionals) (M1)</v>
          </cell>
        </row>
        <row r="2101">
          <cell r="F2101" t="str">
            <v>CON.02.001.M20</v>
          </cell>
          <cell r="G2101" t="str">
            <v>Project Planning &amp; Design (Construction) - Team Leader (Professionals) (M2)</v>
          </cell>
        </row>
        <row r="2102">
          <cell r="F2102" t="str">
            <v>CON.02.001.M30</v>
          </cell>
          <cell r="G2102" t="str">
            <v>Project Planning &amp; Design (Construction) - Manager (M3)</v>
          </cell>
        </row>
        <row r="2103">
          <cell r="F2103" t="str">
            <v>CON.02.001.M40</v>
          </cell>
          <cell r="G2103" t="str">
            <v>Project Planning &amp; Design (Construction) - Senior Manager (M4)</v>
          </cell>
        </row>
        <row r="2104">
          <cell r="F2104" t="str">
            <v>CON.02.001.M50</v>
          </cell>
          <cell r="G2104" t="str">
            <v>Project Planning &amp; Design (Construction) - Senior Manager II (M5)</v>
          </cell>
        </row>
        <row r="2105">
          <cell r="F2105" t="str">
            <v>CON.02.001.P10</v>
          </cell>
          <cell r="G2105" t="str">
            <v>Project Planning &amp; Design (Construction) - Entry Professional (P1)</v>
          </cell>
        </row>
        <row r="2106">
          <cell r="F2106" t="str">
            <v>CON.02.001.P20</v>
          </cell>
          <cell r="G2106" t="str">
            <v>Project Planning &amp; Design (Construction) - Experienced Professional (P2)</v>
          </cell>
        </row>
        <row r="2107">
          <cell r="F2107" t="str">
            <v>CON.02.001.P30</v>
          </cell>
          <cell r="G2107" t="str">
            <v>Project Planning &amp; Design (Construction) - Senior Professional (P3)</v>
          </cell>
        </row>
        <row r="2108">
          <cell r="F2108" t="str">
            <v>CON.02.001.P40</v>
          </cell>
          <cell r="G2108" t="str">
            <v>Project Planning &amp; Design (Construction) - Specialist Professional (P4)</v>
          </cell>
        </row>
        <row r="2109">
          <cell r="F2109" t="str">
            <v>CON.02.001.P50</v>
          </cell>
          <cell r="G2109" t="str">
            <v>Project Planning &amp; Design (Construction) - Expert Professional (P5)</v>
          </cell>
        </row>
        <row r="2110">
          <cell r="F2110" t="str">
            <v>CON.02.001.S10</v>
          </cell>
          <cell r="G2110" t="str">
            <v>Project Planning &amp; Design (Construction) - Entry Para-Professional (S1)</v>
          </cell>
        </row>
        <row r="2111">
          <cell r="F2111" t="str">
            <v>CON.02.001.S20</v>
          </cell>
          <cell r="G2111" t="str">
            <v>Project Planning &amp; Design (Construction) - Experienced Para-Professional (S2)</v>
          </cell>
        </row>
        <row r="2112">
          <cell r="F2112" t="str">
            <v>CON.02.001.S30</v>
          </cell>
          <cell r="G2112" t="str">
            <v>Project Planning &amp; Design (Construction) - Senior Para-Professional (S3)</v>
          </cell>
        </row>
        <row r="2113">
          <cell r="F2113" t="str">
            <v>CON.02.001.S40</v>
          </cell>
          <cell r="G2113" t="str">
            <v>Project Planning &amp; Design (Construction) - Specialist Para-Professional (S4)</v>
          </cell>
        </row>
        <row r="2114">
          <cell r="F2114" t="str">
            <v>CON.02.002.E10</v>
          </cell>
          <cell r="G2114" t="str">
            <v>Project Planning &amp; Design: Architectural (Construction) - Executive Level 1 (E1)</v>
          </cell>
        </row>
        <row r="2115">
          <cell r="F2115" t="str">
            <v>CON.02.002.E20</v>
          </cell>
          <cell r="G2115" t="str">
            <v>Project Planning &amp; Design: Architectural (Construction) - Executive Level 2 (E2)</v>
          </cell>
        </row>
        <row r="2116">
          <cell r="F2116" t="str">
            <v>CON.02.002.E30</v>
          </cell>
          <cell r="G2116" t="str">
            <v>Project Planning &amp; Design: Architectural (Construction) - Executive Level 3 (E3)</v>
          </cell>
        </row>
        <row r="2117">
          <cell r="F2117" t="str">
            <v>CON.02.002.M20</v>
          </cell>
          <cell r="G2117" t="str">
            <v>Project Planning &amp; Design: Architectural (Construction) - Team Leader (Professionals) (M2)</v>
          </cell>
        </row>
        <row r="2118">
          <cell r="F2118" t="str">
            <v>CON.02.002.M30</v>
          </cell>
          <cell r="G2118" t="str">
            <v>Project Planning &amp; Design: Architectural (Construction) - Manager (M3)</v>
          </cell>
        </row>
        <row r="2119">
          <cell r="F2119" t="str">
            <v>CON.02.002.M40</v>
          </cell>
          <cell r="G2119" t="str">
            <v>Project Planning &amp; Design: Architectural (Construction) - Senior Manager (M4)</v>
          </cell>
        </row>
        <row r="2120">
          <cell r="F2120" t="str">
            <v>CON.02.002.M50</v>
          </cell>
          <cell r="G2120" t="str">
            <v>Project Planning &amp; Design: Architectural (Construction) - Senior Manager II (M5)</v>
          </cell>
        </row>
        <row r="2121">
          <cell r="F2121" t="str">
            <v>CON.02.002.P10</v>
          </cell>
          <cell r="G2121" t="str">
            <v>Project Planning &amp; Design: Architectural (Construction) - Entry Professional (P1)</v>
          </cell>
        </row>
        <row r="2122">
          <cell r="F2122" t="str">
            <v>CON.02.002.P20</v>
          </cell>
          <cell r="G2122" t="str">
            <v>Project Planning &amp; Design: Architectural (Construction) - Experienced Professional (P2)</v>
          </cell>
        </row>
        <row r="2123">
          <cell r="F2123" t="str">
            <v>CON.02.002.P30</v>
          </cell>
          <cell r="G2123" t="str">
            <v>Project Planning &amp; Design: Architectural (Construction) - Senior Professional (P3)</v>
          </cell>
        </row>
        <row r="2124">
          <cell r="F2124" t="str">
            <v>CON.02.002.P40</v>
          </cell>
          <cell r="G2124" t="str">
            <v>Project Planning &amp; Design: Architectural (Construction) - Specialist Professional (P4)</v>
          </cell>
        </row>
        <row r="2125">
          <cell r="F2125" t="str">
            <v>CON.02.002.P50</v>
          </cell>
          <cell r="G2125" t="str">
            <v>Project Planning &amp; Design: Architectural (Construction) - Expert Professional (P5)</v>
          </cell>
        </row>
        <row r="2126">
          <cell r="F2126" t="str">
            <v>CON.02.003.M30</v>
          </cell>
          <cell r="G2126" t="str">
            <v>Project Conceptual Design &amp; Feasibility (Construction) - Manager (M3)</v>
          </cell>
        </row>
        <row r="2127">
          <cell r="F2127" t="str">
            <v>CON.02.003.M40</v>
          </cell>
          <cell r="G2127" t="str">
            <v>Project Conceptual Design &amp; Feasibility (Construction) - Senior Manager (M4)</v>
          </cell>
        </row>
        <row r="2128">
          <cell r="F2128" t="str">
            <v>CON.02.004.E10</v>
          </cell>
          <cell r="G2128" t="str">
            <v>Project Expansion (Construction) - Executive Level 1 (E1)</v>
          </cell>
        </row>
        <row r="2129">
          <cell r="F2129" t="str">
            <v>CON.02.004.E20</v>
          </cell>
          <cell r="G2129" t="str">
            <v>Project Expansion (Construction) - Executive Level 2 (E2)</v>
          </cell>
        </row>
        <row r="2130">
          <cell r="F2130" t="str">
            <v>CON.02.004.E30</v>
          </cell>
          <cell r="G2130" t="str">
            <v>Project Expansion (Construction) - Executive Level 3 (E3)</v>
          </cell>
        </row>
        <row r="2131">
          <cell r="F2131" t="str">
            <v>CON.02.004.M10</v>
          </cell>
          <cell r="G2131" t="str">
            <v>Project Expansion (Construction) - Team Leader (Para-Professionals) (M1)</v>
          </cell>
        </row>
        <row r="2132">
          <cell r="F2132" t="str">
            <v>CON.02.004.M20</v>
          </cell>
          <cell r="G2132" t="str">
            <v>Project Expansion (Construction) - Team Leader (Professionals) (M2)</v>
          </cell>
        </row>
        <row r="2133">
          <cell r="F2133" t="str">
            <v>CON.02.004.M30</v>
          </cell>
          <cell r="G2133" t="str">
            <v>Project Expansion (Construction) - Manager (M3)</v>
          </cell>
        </row>
        <row r="2134">
          <cell r="F2134" t="str">
            <v>CON.02.004.M40</v>
          </cell>
          <cell r="G2134" t="str">
            <v>Project Expansion (Construction) - Senior Manager (M4)</v>
          </cell>
        </row>
        <row r="2135">
          <cell r="F2135" t="str">
            <v>CON.02.004.M50</v>
          </cell>
          <cell r="G2135" t="str">
            <v>Project Expansion (Construction) - Senior Manager II (M5)</v>
          </cell>
        </row>
        <row r="2136">
          <cell r="F2136" t="str">
            <v>CON.02.004.P10</v>
          </cell>
          <cell r="G2136" t="str">
            <v>Project Expansion (Construction) - Entry Professional (P1)</v>
          </cell>
        </row>
        <row r="2137">
          <cell r="F2137" t="str">
            <v>CON.02.004.P20</v>
          </cell>
          <cell r="G2137" t="str">
            <v>Project Expansion (Construction) - Experienced Professional (P2)</v>
          </cell>
        </row>
        <row r="2138">
          <cell r="F2138" t="str">
            <v>CON.02.004.P30</v>
          </cell>
          <cell r="G2138" t="str">
            <v>Project Expansion (Construction) - Senior Professional (P3)</v>
          </cell>
        </row>
        <row r="2139">
          <cell r="F2139" t="str">
            <v>CON.02.004.P40</v>
          </cell>
          <cell r="G2139" t="str">
            <v>Project Expansion (Construction) - Specialist Professional (P4)</v>
          </cell>
        </row>
        <row r="2140">
          <cell r="F2140" t="str">
            <v>CON.02.004.P50</v>
          </cell>
          <cell r="G2140" t="str">
            <v>Project Expansion (Construction) - Expert Professional (P5)</v>
          </cell>
        </row>
        <row r="2141">
          <cell r="F2141" t="str">
            <v>CON.02.004.S10</v>
          </cell>
          <cell r="G2141" t="str">
            <v>Project Expansion (Construction) - Entry Para-Professional (S1)</v>
          </cell>
        </row>
        <row r="2142">
          <cell r="F2142" t="str">
            <v>CON.02.004.S20</v>
          </cell>
          <cell r="G2142" t="str">
            <v>Project Expansion (Construction) - Experienced Para-Professional (S2)</v>
          </cell>
        </row>
        <row r="2143">
          <cell r="F2143" t="str">
            <v>CON.02.004.S30</v>
          </cell>
          <cell r="G2143" t="str">
            <v>Project Expansion (Construction) - Senior Para-Professional (S3)</v>
          </cell>
        </row>
        <row r="2144">
          <cell r="F2144" t="str">
            <v>CON.02.005.M20</v>
          </cell>
          <cell r="G2144" t="str">
            <v>Worksite Layout Design (Construction) - Team Leader (Professionals) (M2)</v>
          </cell>
        </row>
        <row r="2145">
          <cell r="F2145" t="str">
            <v>CON.02.005.M30</v>
          </cell>
          <cell r="G2145" t="str">
            <v>Worksite Layout Design (Construction) - Manager (M3)</v>
          </cell>
        </row>
        <row r="2146">
          <cell r="F2146" t="str">
            <v>CON.02.005.M40</v>
          </cell>
          <cell r="G2146" t="str">
            <v>Worksite Layout Design (Construction) - Senior Manager (M4)</v>
          </cell>
        </row>
        <row r="2147">
          <cell r="F2147" t="str">
            <v>CON.02.005.P10</v>
          </cell>
          <cell r="G2147" t="str">
            <v>Worksite Layout Design (Construction) - Entry Professional (P1)</v>
          </cell>
        </row>
        <row r="2148">
          <cell r="F2148" t="str">
            <v>CON.02.005.P20</v>
          </cell>
          <cell r="G2148" t="str">
            <v>Worksite Layout Design (Construction) - Experienced Professional (P2)</v>
          </cell>
        </row>
        <row r="2149">
          <cell r="F2149" t="str">
            <v>CON.02.005.P30</v>
          </cell>
          <cell r="G2149" t="str">
            <v>Worksite Layout Design (Construction) - Senior Professional (P3)</v>
          </cell>
        </row>
        <row r="2150">
          <cell r="F2150" t="str">
            <v>CON.02.005.P40</v>
          </cell>
          <cell r="G2150" t="str">
            <v>Worksite Layout Design (Construction) - Specialist Professional (P4)</v>
          </cell>
        </row>
        <row r="2151">
          <cell r="F2151" t="str">
            <v>CON.02.005.P50</v>
          </cell>
          <cell r="G2151" t="str">
            <v>Worksite Layout Design (Construction) - Expert Professional (P5)</v>
          </cell>
        </row>
        <row r="2152">
          <cell r="F2152" t="str">
            <v>CON.02.025.M30</v>
          </cell>
          <cell r="G2152" t="str">
            <v>Construction Operations - Manager (M3)</v>
          </cell>
        </row>
        <row r="2153">
          <cell r="F2153" t="str">
            <v>CON.02.025.M40</v>
          </cell>
          <cell r="G2153" t="str">
            <v>Construction Operations - Senior Manager (M4)</v>
          </cell>
        </row>
        <row r="2154">
          <cell r="F2154" t="str">
            <v>CON.02.025.M50</v>
          </cell>
          <cell r="G2154" t="str">
            <v>Construction Operations - Senior Manager II (M5)</v>
          </cell>
        </row>
        <row r="2155">
          <cell r="F2155" t="str">
            <v>CON.02.026.M20</v>
          </cell>
          <cell r="G2155" t="str">
            <v>Construction Superintendent (Construction) - Team Leader (Professionals) (M2)</v>
          </cell>
        </row>
        <row r="2156">
          <cell r="F2156" t="str">
            <v>CON.02.026.M30</v>
          </cell>
          <cell r="G2156" t="str">
            <v>Construction Superintendent (Construction) - Manager (M3)</v>
          </cell>
        </row>
        <row r="2157">
          <cell r="F2157" t="str">
            <v>CON.02.027.M10</v>
          </cell>
          <cell r="G2157" t="str">
            <v>Construction Foreman/Supervisor (Construction) - Team Leader (Para-Professionals) (M1)</v>
          </cell>
        </row>
        <row r="2158">
          <cell r="F2158" t="str">
            <v>CON.02.027.M20</v>
          </cell>
          <cell r="G2158" t="str">
            <v>Construction Foreman/Supervisor (Construction) - Team Leader (Professionals) (M2)</v>
          </cell>
        </row>
        <row r="2159">
          <cell r="F2159" t="str">
            <v>CON.02.028.M20</v>
          </cell>
          <cell r="G2159" t="str">
            <v>Mechanical, Electrical &amp; Plumbing (MEP) Operations (Construction) - Team Leader (Professionals) (M2)</v>
          </cell>
        </row>
        <row r="2160">
          <cell r="F2160" t="str">
            <v>CON.02.028.M30</v>
          </cell>
          <cell r="G2160" t="str">
            <v>Mechanical, Electrical &amp; Plumbing (MEP) Operations (Construction) - Manager (M3)</v>
          </cell>
        </row>
        <row r="2161">
          <cell r="F2161" t="str">
            <v>CON.02.028.M40</v>
          </cell>
          <cell r="G2161" t="str">
            <v>Mechanical, Electrical &amp; Plumbing (MEP) Operations (Construction) - Senior Manager (M4)</v>
          </cell>
        </row>
        <row r="2162">
          <cell r="F2162" t="str">
            <v>CON.02.028.P10</v>
          </cell>
          <cell r="G2162" t="str">
            <v>Mechanical, Electrical &amp; Plumbing (MEP) Operations (Construction) - Entry Professional (P1)</v>
          </cell>
        </row>
        <row r="2163">
          <cell r="F2163" t="str">
            <v>CON.02.028.P20</v>
          </cell>
          <cell r="G2163" t="str">
            <v>Mechanical, Electrical &amp; Plumbing (MEP) Operations (Construction) - Experienced Professional (P2)</v>
          </cell>
        </row>
        <row r="2164">
          <cell r="F2164" t="str">
            <v>CON.02.028.P30</v>
          </cell>
          <cell r="G2164" t="str">
            <v>Mechanical, Electrical &amp; Plumbing (MEP) Operations (Construction) - Senior Professional (P3)</v>
          </cell>
        </row>
        <row r="2165">
          <cell r="F2165" t="str">
            <v>CON.02.028.P40</v>
          </cell>
          <cell r="G2165" t="str">
            <v>Mechanical, Electrical &amp; Plumbing (MEP) Operations (Construction) - Specialist Professional (P4)</v>
          </cell>
        </row>
        <row r="2166">
          <cell r="F2166" t="str">
            <v>CON.02.028.P50</v>
          </cell>
          <cell r="G2166" t="str">
            <v>Mechanical, Electrical &amp; Plumbing (MEP) Operations (Construction) - Expert Professional (P5)</v>
          </cell>
        </row>
        <row r="2167">
          <cell r="F2167" t="str">
            <v>CON.02.029.M30</v>
          </cell>
          <cell r="G2167" t="str">
            <v>Rigging Operations Management - Manager (M3)</v>
          </cell>
        </row>
        <row r="2168">
          <cell r="F2168" t="str">
            <v>CON.02.029.M40</v>
          </cell>
          <cell r="G2168" t="str">
            <v>Rigging Operations Management - Senior Manager (M4)</v>
          </cell>
        </row>
        <row r="2169">
          <cell r="F2169" t="str">
            <v>CON.02.030.M10</v>
          </cell>
          <cell r="G2169" t="str">
            <v>Contracts Administration (Construction) - Team Leader (Para-Professionals) (M1)</v>
          </cell>
        </row>
        <row r="2170">
          <cell r="F2170" t="str">
            <v>CON.02.030.M20</v>
          </cell>
          <cell r="G2170" t="str">
            <v>Contracts Administration (Construction) - Team Leader (Professionals) (M2)</v>
          </cell>
        </row>
        <row r="2171">
          <cell r="F2171" t="str">
            <v>CON.02.030.M30</v>
          </cell>
          <cell r="G2171" t="str">
            <v>Contracts Administration (Construction) - Manager (M3)</v>
          </cell>
        </row>
        <row r="2172">
          <cell r="F2172" t="str">
            <v>CON.02.030.M40</v>
          </cell>
          <cell r="G2172" t="str">
            <v>Contracts Administration (Construction) - Senior Manager (M4)</v>
          </cell>
        </row>
        <row r="2173">
          <cell r="F2173" t="str">
            <v>CON.02.030.P10</v>
          </cell>
          <cell r="G2173" t="str">
            <v>Contracts Administration (Construction) - Entry Professional (P1)</v>
          </cell>
        </row>
        <row r="2174">
          <cell r="F2174" t="str">
            <v>CON.02.030.P20</v>
          </cell>
          <cell r="G2174" t="str">
            <v>Contracts Administration (Construction) - Experienced Professional (P2)</v>
          </cell>
        </row>
        <row r="2175">
          <cell r="F2175" t="str">
            <v>CON.02.030.P30</v>
          </cell>
          <cell r="G2175" t="str">
            <v>Contracts Administration (Construction) - Senior Professional (P3)</v>
          </cell>
        </row>
        <row r="2176">
          <cell r="F2176" t="str">
            <v>CON.02.030.P40</v>
          </cell>
          <cell r="G2176" t="str">
            <v>Contracts Administration (Construction) - Specialist Professional (P4)</v>
          </cell>
        </row>
        <row r="2177">
          <cell r="F2177" t="str">
            <v>CON.02.030.P50</v>
          </cell>
          <cell r="G2177" t="str">
            <v>Contracts Administration (Construction) - Expert Professional (P5)</v>
          </cell>
        </row>
        <row r="2178">
          <cell r="F2178" t="str">
            <v>CON.02.030.S10</v>
          </cell>
          <cell r="G2178" t="str">
            <v>Contracts Administration (Construction) - Entry Para-Professional (S1)</v>
          </cell>
        </row>
        <row r="2179">
          <cell r="F2179" t="str">
            <v>CON.02.030.S20</v>
          </cell>
          <cell r="G2179" t="str">
            <v>Contracts Administration (Construction) - Experienced Para-Professional (S2)</v>
          </cell>
        </row>
        <row r="2180">
          <cell r="F2180" t="str">
            <v>CON.02.030.S30</v>
          </cell>
          <cell r="G2180" t="str">
            <v>Contracts Administration (Construction) - Senior Para-Professional (S3)</v>
          </cell>
        </row>
        <row r="2181">
          <cell r="F2181" t="str">
            <v>CON.02.031.S10</v>
          </cell>
          <cell r="G2181" t="str">
            <v>Site Inspection (Construction) - Entry Para-Professional (S1)</v>
          </cell>
        </row>
        <row r="2182">
          <cell r="F2182" t="str">
            <v>CON.02.031.S20</v>
          </cell>
          <cell r="G2182" t="str">
            <v>Site Inspection (Construction) - Experienced Para-Professional (S2)</v>
          </cell>
        </row>
        <row r="2183">
          <cell r="F2183" t="str">
            <v>CON.02.031.S30</v>
          </cell>
          <cell r="G2183" t="str">
            <v>Site Inspection (Construction) - Senior Para-Professional (S3)</v>
          </cell>
        </row>
        <row r="2184">
          <cell r="F2184" t="str">
            <v>CON.02.031.S40</v>
          </cell>
          <cell r="G2184" t="str">
            <v>Site Inspection (Construction) - Specialist Para-Professional (S4)</v>
          </cell>
        </row>
        <row r="2185">
          <cell r="F2185" t="str">
            <v>CON.02.032.M30</v>
          </cell>
          <cell r="G2185" t="str">
            <v>Store Construction Operations (Retail) - Manager (M3)</v>
          </cell>
        </row>
        <row r="2186">
          <cell r="F2186" t="str">
            <v>CON.02.032.M40</v>
          </cell>
          <cell r="G2186" t="str">
            <v>Store Construction Operations (Retail) - Senior Manager (M4)</v>
          </cell>
        </row>
        <row r="2187">
          <cell r="F2187" t="str">
            <v>CON.02.033.M30</v>
          </cell>
          <cell r="G2187" t="str">
            <v>Equipment &amp; Machinery Management (Construction) - Manager (M3)</v>
          </cell>
        </row>
        <row r="2188">
          <cell r="F2188" t="str">
            <v>CON.02.033.M40</v>
          </cell>
          <cell r="G2188" t="str">
            <v>Equipment &amp; Machinery Management (Construction) - Senior Manager (M4)</v>
          </cell>
        </row>
        <row r="2189">
          <cell r="F2189" t="str">
            <v>CON.02.034.M30</v>
          </cell>
          <cell r="G2189" t="str">
            <v>Pipeline Construction &amp; Maintenance Management (Energy &amp; Mining) - Manager (M3)</v>
          </cell>
        </row>
        <row r="2190">
          <cell r="F2190" t="str">
            <v>CON.02.034.M40</v>
          </cell>
          <cell r="G2190" t="str">
            <v>Pipeline Construction &amp; Maintenance Management (Energy &amp; Mining) - Senior Manager (M4)</v>
          </cell>
        </row>
        <row r="2191">
          <cell r="F2191" t="str">
            <v>CON.02.035.M10</v>
          </cell>
          <cell r="G2191" t="str">
            <v>Power Line Construction Operations (Utilities) - Team Leader (Para-Professionals) (M1)</v>
          </cell>
        </row>
        <row r="2192">
          <cell r="F2192" t="str">
            <v>CON.02.035.M20</v>
          </cell>
          <cell r="G2192" t="str">
            <v>Power Line Construction Operations (Utilities) - Team Leader (Professionals) (M2)</v>
          </cell>
        </row>
        <row r="2193">
          <cell r="F2193" t="str">
            <v>CON.02.035.M30</v>
          </cell>
          <cell r="G2193" t="str">
            <v>Power Line Construction Operations (Utilities) - Manager (M3)</v>
          </cell>
        </row>
        <row r="2194">
          <cell r="F2194" t="str">
            <v>CON.02.036.M10</v>
          </cell>
          <cell r="G2194" t="str">
            <v>Drilling (Construction) - Team Leader (Para-Professionals) (M1)</v>
          </cell>
        </row>
        <row r="2195">
          <cell r="F2195" t="str">
            <v>CON.02.036.S10</v>
          </cell>
          <cell r="G2195" t="str">
            <v>Drilling (Construction) - Entry Para-Professional (S1)</v>
          </cell>
        </row>
        <row r="2196">
          <cell r="F2196" t="str">
            <v>CON.02.036.S20</v>
          </cell>
          <cell r="G2196" t="str">
            <v>Drilling (Construction) - Experienced Para-Professional (S2)</v>
          </cell>
        </row>
        <row r="2197">
          <cell r="F2197" t="str">
            <v>CON.02.036.S30</v>
          </cell>
          <cell r="G2197" t="str">
            <v>Drilling (Construction) - Senior Para-Professional (S3)</v>
          </cell>
        </row>
        <row r="2198">
          <cell r="F2198" t="str">
            <v>CON.02.036.S40</v>
          </cell>
          <cell r="G2198" t="str">
            <v>Drilling (Construction) - Specialist Para-Professional (S4)</v>
          </cell>
        </row>
        <row r="2199">
          <cell r="F2199" t="str">
            <v>CON.02.999.M10</v>
          </cell>
          <cell r="G2199" t="str">
            <v>Other Construction Planning, Design &amp; Delivery - Team Leader (Para-Professionals) (M1)</v>
          </cell>
        </row>
        <row r="2200">
          <cell r="F2200" t="str">
            <v>CON.02.999.M20</v>
          </cell>
          <cell r="G2200" t="str">
            <v>Other Construction Planning, Design &amp; Delivery - Team Leader (Professionals) (M2)</v>
          </cell>
        </row>
        <row r="2201">
          <cell r="F2201" t="str">
            <v>CON.02.999.M30</v>
          </cell>
          <cell r="G2201" t="str">
            <v>Other Construction Planning, Design &amp; Delivery - Manager (M3)</v>
          </cell>
        </row>
        <row r="2202">
          <cell r="F2202" t="str">
            <v>CON.02.999.M40</v>
          </cell>
          <cell r="G2202" t="str">
            <v>Other Construction Planning, Design &amp; Delivery - Senior Manager (M4)</v>
          </cell>
        </row>
        <row r="2203">
          <cell r="F2203" t="str">
            <v>CON.02.999.P10</v>
          </cell>
          <cell r="G2203" t="str">
            <v>Other Construction Planning, Design &amp; Delivery - Entry Professional (P1)</v>
          </cell>
        </row>
        <row r="2204">
          <cell r="F2204" t="str">
            <v>CON.02.999.P20</v>
          </cell>
          <cell r="G2204" t="str">
            <v>Other Construction Planning, Design &amp; Delivery - Experienced Professional (P2)</v>
          </cell>
        </row>
        <row r="2205">
          <cell r="F2205" t="str">
            <v>CON.02.999.P30</v>
          </cell>
          <cell r="G2205" t="str">
            <v>Other Construction Planning, Design &amp; Delivery - Senior Professional (P3)</v>
          </cell>
        </row>
        <row r="2206">
          <cell r="F2206" t="str">
            <v>CON.02.999.P40</v>
          </cell>
          <cell r="G2206" t="str">
            <v>Other Construction Planning, Design &amp; Delivery - Specialist Professional (P4)</v>
          </cell>
        </row>
        <row r="2207">
          <cell r="F2207" t="str">
            <v>CON.02.999.P50</v>
          </cell>
          <cell r="G2207" t="str">
            <v>Other Construction Planning, Design &amp; Delivery - Expert Professional (P5)</v>
          </cell>
        </row>
        <row r="2208">
          <cell r="F2208" t="str">
            <v>CON.02.999.S10</v>
          </cell>
          <cell r="G2208" t="str">
            <v>Other Construction Planning, Design &amp; Delivery - Entry Para-Professional (S1)</v>
          </cell>
        </row>
        <row r="2209">
          <cell r="F2209" t="str">
            <v>CON.02.999.S20</v>
          </cell>
          <cell r="G2209" t="str">
            <v>Other Construction Planning, Design &amp; Delivery - Experienced Para-Professional (S2)</v>
          </cell>
        </row>
        <row r="2210">
          <cell r="F2210" t="str">
            <v>CON.02.999.S30</v>
          </cell>
          <cell r="G2210" t="str">
            <v>Other Construction Planning, Design &amp; Delivery - Senior Para-Professional (S3)</v>
          </cell>
        </row>
        <row r="2211">
          <cell r="F2211" t="str">
            <v>CON.02.999.S40</v>
          </cell>
          <cell r="G2211" t="str">
            <v>Other Construction Planning, Design &amp; Delivery - Specialist Para-Professional (S4)</v>
          </cell>
        </row>
        <row r="2212">
          <cell r="F2212" t="str">
            <v>CRT.01.001.E10</v>
          </cell>
          <cell r="G2212" t="str">
            <v>Product Packaging Design - Executive Level 1 (E1)</v>
          </cell>
        </row>
        <row r="2213">
          <cell r="F2213" t="str">
            <v>CRT.01.001.E20</v>
          </cell>
          <cell r="G2213" t="str">
            <v>Product Packaging Design - Executive Level 2 (E2)</v>
          </cell>
        </row>
        <row r="2214">
          <cell r="F2214" t="str">
            <v>CRT.01.001.E30</v>
          </cell>
          <cell r="G2214" t="str">
            <v>Product Packaging Design - Executive Level 3 (E3)</v>
          </cell>
        </row>
        <row r="2215">
          <cell r="F2215" t="str">
            <v>CRT.01.001.M20</v>
          </cell>
          <cell r="G2215" t="str">
            <v>Product Packaging Design - Team Leader (Professionals) (M2)</v>
          </cell>
        </row>
        <row r="2216">
          <cell r="F2216" t="str">
            <v>CRT.01.001.M30</v>
          </cell>
          <cell r="G2216" t="str">
            <v>Product Packaging Design - Manager (M3)</v>
          </cell>
        </row>
        <row r="2217">
          <cell r="F2217" t="str">
            <v>CRT.01.001.M40</v>
          </cell>
          <cell r="G2217" t="str">
            <v>Product Packaging Design - Senior Manager (M4)</v>
          </cell>
        </row>
        <row r="2218">
          <cell r="F2218" t="str">
            <v>CRT.01.001.M50</v>
          </cell>
          <cell r="G2218" t="str">
            <v>Product Packaging Design - Senior Manager II (M5)</v>
          </cell>
        </row>
        <row r="2219">
          <cell r="F2219" t="str">
            <v>CRT.01.001.P10</v>
          </cell>
          <cell r="G2219" t="str">
            <v>Product Packaging Design - Entry Professional (P1)</v>
          </cell>
        </row>
        <row r="2220">
          <cell r="F2220" t="str">
            <v>CRT.01.001.P20</v>
          </cell>
          <cell r="G2220" t="str">
            <v>Product Packaging Design - Experienced Professional (P2)</v>
          </cell>
        </row>
        <row r="2221">
          <cell r="F2221" t="str">
            <v>CRT.01.001.P30</v>
          </cell>
          <cell r="G2221" t="str">
            <v>Product Packaging Design - Senior Professional (P3)</v>
          </cell>
        </row>
        <row r="2222">
          <cell r="F2222" t="str">
            <v>CRT.01.001.P40</v>
          </cell>
          <cell r="G2222" t="str">
            <v>Product Packaging Design - Specialist Professional (P4)</v>
          </cell>
        </row>
        <row r="2223">
          <cell r="F2223" t="str">
            <v>CRT.01.001.P50</v>
          </cell>
          <cell r="G2223" t="str">
            <v>Product Packaging Design - Expert Professional (P5)</v>
          </cell>
        </row>
        <row r="2224">
          <cell r="F2224" t="str">
            <v>CRT.01.002.M20</v>
          </cell>
          <cell r="G2224" t="str">
            <v>Fabric Design (Retail) - Team Leader (Professionals) (M2)</v>
          </cell>
        </row>
        <row r="2225">
          <cell r="F2225" t="str">
            <v>CRT.01.002.M30</v>
          </cell>
          <cell r="G2225" t="str">
            <v>Fabric Design (Retail) - Manager (M3)</v>
          </cell>
        </row>
        <row r="2226">
          <cell r="F2226" t="str">
            <v>CRT.01.002.M40</v>
          </cell>
          <cell r="G2226" t="str">
            <v>Fabric Design (Retail) - Senior Manager (M4)</v>
          </cell>
        </row>
        <row r="2227">
          <cell r="F2227" t="str">
            <v>CRT.01.002.P10</v>
          </cell>
          <cell r="G2227" t="str">
            <v>Fabric Design (Retail) - Entry Professional (P1)</v>
          </cell>
        </row>
        <row r="2228">
          <cell r="F2228" t="str">
            <v>CRT.01.002.P20</v>
          </cell>
          <cell r="G2228" t="str">
            <v>Fabric Design (Retail) - Experienced Professional (P2)</v>
          </cell>
        </row>
        <row r="2229">
          <cell r="F2229" t="str">
            <v>CRT.01.002.P30</v>
          </cell>
          <cell r="G2229" t="str">
            <v>Fabric Design (Retail) - Senior Professional (P3)</v>
          </cell>
        </row>
        <row r="2230">
          <cell r="F2230" t="str">
            <v>CRT.01.002.P40</v>
          </cell>
          <cell r="G2230" t="str">
            <v>Fabric Design (Retail) - Specialist Professional (P4)</v>
          </cell>
        </row>
        <row r="2231">
          <cell r="F2231" t="str">
            <v>CRT.01.002.P50</v>
          </cell>
          <cell r="G2231" t="str">
            <v>Fabric Design (Retail) - Expert Professional (P5)</v>
          </cell>
        </row>
        <row r="2232">
          <cell r="F2232" t="str">
            <v>CRT.01.003.E10</v>
          </cell>
          <cell r="G2232" t="str">
            <v>Fashion Design (Retail) - Executive Level 1 (E1)</v>
          </cell>
        </row>
        <row r="2233">
          <cell r="F2233" t="str">
            <v>CRT.01.003.E20</v>
          </cell>
          <cell r="G2233" t="str">
            <v>Fashion Design (Retail) - Executive Level 2 (E2)</v>
          </cell>
        </row>
        <row r="2234">
          <cell r="F2234" t="str">
            <v>CRT.01.003.E30</v>
          </cell>
          <cell r="G2234" t="str">
            <v>Fashion Design (Retail) - Executive Level 3 (E3)</v>
          </cell>
        </row>
        <row r="2235">
          <cell r="F2235" t="str">
            <v>CRT.01.003.M10</v>
          </cell>
          <cell r="G2235" t="str">
            <v>Fashion Design (Retail) - Team Leader (Para-Professionals) (M1)</v>
          </cell>
        </row>
        <row r="2236">
          <cell r="F2236" t="str">
            <v>CRT.01.003.M20</v>
          </cell>
          <cell r="G2236" t="str">
            <v>Fashion Design (Retail) - Team Leader (Professionals) (M2)</v>
          </cell>
        </row>
        <row r="2237">
          <cell r="F2237" t="str">
            <v>CRT.01.003.M30</v>
          </cell>
          <cell r="G2237" t="str">
            <v>Fashion Design (Retail) - Manager (M3)</v>
          </cell>
        </row>
        <row r="2238">
          <cell r="F2238" t="str">
            <v>CRT.01.003.M40</v>
          </cell>
          <cell r="G2238" t="str">
            <v>Fashion Design (Retail) - Senior Manager (M4)</v>
          </cell>
        </row>
        <row r="2239">
          <cell r="F2239" t="str">
            <v>CRT.01.003.M50</v>
          </cell>
          <cell r="G2239" t="str">
            <v>Fashion Design (Retail) - Senior Manager II (M5)</v>
          </cell>
        </row>
        <row r="2240">
          <cell r="F2240" t="str">
            <v>CRT.01.003.P10</v>
          </cell>
          <cell r="G2240" t="str">
            <v>Fashion Design (Retail) - Entry Professional (P1)</v>
          </cell>
        </row>
        <row r="2241">
          <cell r="F2241" t="str">
            <v>CRT.01.003.P20</v>
          </cell>
          <cell r="G2241" t="str">
            <v>Fashion Design (Retail) - Experienced Professional (P2)</v>
          </cell>
        </row>
        <row r="2242">
          <cell r="F2242" t="str">
            <v>CRT.01.003.P30</v>
          </cell>
          <cell r="G2242" t="str">
            <v>Fashion Design (Retail) - Senior Professional (P3)</v>
          </cell>
        </row>
        <row r="2243">
          <cell r="F2243" t="str">
            <v>CRT.01.003.P40</v>
          </cell>
          <cell r="G2243" t="str">
            <v>Fashion Design (Retail) - Specialist Professional (P4)</v>
          </cell>
        </row>
        <row r="2244">
          <cell r="F2244" t="str">
            <v>CRT.01.003.P50</v>
          </cell>
          <cell r="G2244" t="str">
            <v>Fashion Design (Retail) - Expert Professional (P5)</v>
          </cell>
        </row>
        <row r="2245">
          <cell r="F2245" t="str">
            <v>CRT.01.003.S10</v>
          </cell>
          <cell r="G2245" t="str">
            <v>Fashion Design (Retail) - Entry Para-Professional (S1)</v>
          </cell>
        </row>
        <row r="2246">
          <cell r="F2246" t="str">
            <v>CRT.01.003.S20</v>
          </cell>
          <cell r="G2246" t="str">
            <v>Fashion Design (Retail) - Experienced Para-Professional (S2)</v>
          </cell>
        </row>
        <row r="2247">
          <cell r="F2247" t="str">
            <v>CRT.01.003.S30</v>
          </cell>
          <cell r="G2247" t="str">
            <v>Fashion Design (Retail) - Senior Para-Professional (S3)</v>
          </cell>
        </row>
        <row r="2248">
          <cell r="F2248" t="str">
            <v>CRT.01.999.M10</v>
          </cell>
          <cell r="G2248" t="str">
            <v>Other Product Creative/Industrial Design - Team Leader (Para-Professionals) (M1)</v>
          </cell>
        </row>
        <row r="2249">
          <cell r="F2249" t="str">
            <v>CRT.01.999.M20</v>
          </cell>
          <cell r="G2249" t="str">
            <v>Other Product Creative/Industrial Design - Team Leader (Professionals) (M2)</v>
          </cell>
        </row>
        <row r="2250">
          <cell r="F2250" t="str">
            <v>CRT.01.999.M30</v>
          </cell>
          <cell r="G2250" t="str">
            <v>Other Product Creative/Industrial Design - Manager (M3)</v>
          </cell>
        </row>
        <row r="2251">
          <cell r="F2251" t="str">
            <v>CRT.01.999.M40</v>
          </cell>
          <cell r="G2251" t="str">
            <v>Other Product Creative/Industrial Design - Senior Manager (M4)</v>
          </cell>
        </row>
        <row r="2252">
          <cell r="F2252" t="str">
            <v>CRT.01.999.P10</v>
          </cell>
          <cell r="G2252" t="str">
            <v>Other Product Creative/Industrial Design - Entry Professional (P1)</v>
          </cell>
        </row>
        <row r="2253">
          <cell r="F2253" t="str">
            <v>CRT.01.999.P20</v>
          </cell>
          <cell r="G2253" t="str">
            <v>Other Product Creative/Industrial Design - Experienced Professional (P2)</v>
          </cell>
        </row>
        <row r="2254">
          <cell r="F2254" t="str">
            <v>CRT.01.999.P30</v>
          </cell>
          <cell r="G2254" t="str">
            <v>Other Product Creative/Industrial Design - Senior Professional (P3)</v>
          </cell>
        </row>
        <row r="2255">
          <cell r="F2255" t="str">
            <v>CRT.01.999.P40</v>
          </cell>
          <cell r="G2255" t="str">
            <v>Other Product Creative/Industrial Design - Specialist Professional (P4)</v>
          </cell>
        </row>
        <row r="2256">
          <cell r="F2256" t="str">
            <v>CRT.01.999.P50</v>
          </cell>
          <cell r="G2256" t="str">
            <v>Other Product Creative/Industrial Design - Expert Professional (P5)</v>
          </cell>
        </row>
        <row r="2257">
          <cell r="F2257" t="str">
            <v>CRT.01.999.S10</v>
          </cell>
          <cell r="G2257" t="str">
            <v>Other Product Creative/Industrial Design - Entry Para-Professional (S1)</v>
          </cell>
        </row>
        <row r="2258">
          <cell r="F2258" t="str">
            <v>CRT.01.999.S20</v>
          </cell>
          <cell r="G2258" t="str">
            <v>Other Product Creative/Industrial Design - Experienced Para-Professional (S2)</v>
          </cell>
        </row>
        <row r="2259">
          <cell r="F2259" t="str">
            <v>CRT.01.999.S30</v>
          </cell>
          <cell r="G2259" t="str">
            <v>Other Product Creative/Industrial Design - Senior Para-Professional (S3)</v>
          </cell>
        </row>
        <row r="2260">
          <cell r="F2260" t="str">
            <v>CRT.01.999.S40</v>
          </cell>
          <cell r="G2260" t="str">
            <v>Other Product Creative/Industrial Design - Specialist Para-Professional (S4)</v>
          </cell>
        </row>
        <row r="2261">
          <cell r="F2261" t="str">
            <v>CRT.02.001.E10</v>
          </cell>
          <cell r="G2261" t="str">
            <v>General Graphic Art/Design - Executive Level 1 (E1)</v>
          </cell>
        </row>
        <row r="2262">
          <cell r="F2262" t="str">
            <v>CRT.02.001.E20</v>
          </cell>
          <cell r="G2262" t="str">
            <v>General Graphic Art/Design - Executive Level 2 (E2)</v>
          </cell>
        </row>
        <row r="2263">
          <cell r="F2263" t="str">
            <v>CRT.02.001.E30</v>
          </cell>
          <cell r="G2263" t="str">
            <v>General Graphic Art/Design - Executive Level 3 (E3)</v>
          </cell>
        </row>
        <row r="2264">
          <cell r="F2264" t="str">
            <v>CRT.02.001.M10</v>
          </cell>
          <cell r="G2264" t="str">
            <v>General Graphic Art/Design - Team Leader (Para-Professionals) (M1)</v>
          </cell>
        </row>
        <row r="2265">
          <cell r="F2265" t="str">
            <v>CRT.02.001.M20</v>
          </cell>
          <cell r="G2265" t="str">
            <v>General Graphic Art/Design - Team Leader (Professionals) (M2)</v>
          </cell>
        </row>
        <row r="2266">
          <cell r="F2266" t="str">
            <v>CRT.02.001.M30</v>
          </cell>
          <cell r="G2266" t="str">
            <v>General Graphic Art/Design - Manager (M3)</v>
          </cell>
        </row>
        <row r="2267">
          <cell r="F2267" t="str">
            <v>CRT.02.001.M40</v>
          </cell>
          <cell r="G2267" t="str">
            <v>General Graphic Art/Design - Senior Manager (M4)</v>
          </cell>
        </row>
        <row r="2268">
          <cell r="F2268" t="str">
            <v>CRT.02.001.M50</v>
          </cell>
          <cell r="G2268" t="str">
            <v>General Graphic Art/Design - Senior Manager II (M5)</v>
          </cell>
        </row>
        <row r="2269">
          <cell r="F2269" t="str">
            <v>CRT.02.001.P10</v>
          </cell>
          <cell r="G2269" t="str">
            <v>General Graphic Art/Design - Entry Professional (P1)</v>
          </cell>
        </row>
        <row r="2270">
          <cell r="F2270" t="str">
            <v>CRT.02.001.P20</v>
          </cell>
          <cell r="G2270" t="str">
            <v>General Graphic Art/Design - Experienced Professional (P2)</v>
          </cell>
        </row>
        <row r="2271">
          <cell r="F2271" t="str">
            <v>CRT.02.001.P30</v>
          </cell>
          <cell r="G2271" t="str">
            <v>General Graphic Art/Design - Senior Professional (P3)</v>
          </cell>
        </row>
        <row r="2272">
          <cell r="F2272" t="str">
            <v>CRT.02.001.P40</v>
          </cell>
          <cell r="G2272" t="str">
            <v>General Graphic Art/Design - Specialist Professional (P4)</v>
          </cell>
        </row>
        <row r="2273">
          <cell r="F2273" t="str">
            <v>CRT.02.001.P50</v>
          </cell>
          <cell r="G2273" t="str">
            <v>General Graphic Art/Design - Expert Professional (P5)</v>
          </cell>
        </row>
        <row r="2274">
          <cell r="F2274" t="str">
            <v>CRT.02.001.S10</v>
          </cell>
          <cell r="G2274" t="str">
            <v>General Graphic Art/Design - Entry Para-Professional (S1)</v>
          </cell>
        </row>
        <row r="2275">
          <cell r="F2275" t="str">
            <v>CRT.02.001.S20</v>
          </cell>
          <cell r="G2275" t="str">
            <v>General Graphic Art/Design - Experienced Para-Professional (S2)</v>
          </cell>
        </row>
        <row r="2276">
          <cell r="F2276" t="str">
            <v>CRT.02.001.S30</v>
          </cell>
          <cell r="G2276" t="str">
            <v>General Graphic Art/Design - Senior Para-Professional (S3)</v>
          </cell>
        </row>
        <row r="2277">
          <cell r="F2277" t="str">
            <v>CRT.02.001.S40</v>
          </cell>
          <cell r="G2277" t="str">
            <v>General Graphic Art/Design - Specialist Para-Professional (S4)</v>
          </cell>
        </row>
        <row r="2278">
          <cell r="F2278" t="str">
            <v>CRT.02.002.M20</v>
          </cell>
          <cell r="G2278" t="str">
            <v>Visual Merchandising Graphic Design (Retail) - Team Leader (Professionals) (M2)</v>
          </cell>
        </row>
        <row r="2279">
          <cell r="F2279" t="str">
            <v>CRT.02.002.M30</v>
          </cell>
          <cell r="G2279" t="str">
            <v>Visual Merchandising Graphic Design (Retail) - Manager (M3)</v>
          </cell>
        </row>
        <row r="2280">
          <cell r="F2280" t="str">
            <v>CRT.02.002.M40</v>
          </cell>
          <cell r="G2280" t="str">
            <v>Visual Merchandising Graphic Design (Retail) - Senior Manager (M4)</v>
          </cell>
        </row>
        <row r="2281">
          <cell r="F2281" t="str">
            <v>CRT.02.002.P10</v>
          </cell>
          <cell r="G2281" t="str">
            <v>Visual Merchandising Graphic Design (Retail) - Entry Professional (P1)</v>
          </cell>
        </row>
        <row r="2282">
          <cell r="F2282" t="str">
            <v>CRT.02.002.P20</v>
          </cell>
          <cell r="G2282" t="str">
            <v>Visual Merchandising Graphic Design (Retail) - Experienced Professional (P2)</v>
          </cell>
        </row>
        <row r="2283">
          <cell r="F2283" t="str">
            <v>CRT.02.002.P30</v>
          </cell>
          <cell r="G2283" t="str">
            <v>Visual Merchandising Graphic Design (Retail) - Senior Professional (P3)</v>
          </cell>
        </row>
        <row r="2284">
          <cell r="F2284" t="str">
            <v>CRT.02.002.P40</v>
          </cell>
          <cell r="G2284" t="str">
            <v>Visual Merchandising Graphic Design (Retail) - Specialist Professional (P4)</v>
          </cell>
        </row>
        <row r="2285">
          <cell r="F2285" t="str">
            <v>CRT.02.002.P50</v>
          </cell>
          <cell r="G2285" t="str">
            <v>Visual Merchandising Graphic Design (Retail) - Expert Professional (P5)</v>
          </cell>
        </row>
        <row r="2286">
          <cell r="F2286" t="str">
            <v>CRT.02.003.E10</v>
          </cell>
          <cell r="G2286" t="str">
            <v>Visual Brand/Design - Executive Level 1 (E1)</v>
          </cell>
        </row>
        <row r="2287">
          <cell r="F2287" t="str">
            <v>CRT.02.003.E20</v>
          </cell>
          <cell r="G2287" t="str">
            <v>Visual Brand/Design - Executive Level 2 (E2)</v>
          </cell>
        </row>
        <row r="2288">
          <cell r="F2288" t="str">
            <v>CRT.02.003.E30</v>
          </cell>
          <cell r="G2288" t="str">
            <v>Visual Brand/Design - Executive Level 3 (E3)</v>
          </cell>
        </row>
        <row r="2289">
          <cell r="F2289" t="str">
            <v>CRT.02.003.M20</v>
          </cell>
          <cell r="G2289" t="str">
            <v>Visual Brand/Design - Team Leader (Professionals) (M2)</v>
          </cell>
        </row>
        <row r="2290">
          <cell r="F2290" t="str">
            <v>CRT.02.003.M30</v>
          </cell>
          <cell r="G2290" t="str">
            <v>Visual Brand/Design - Manager (M3)</v>
          </cell>
        </row>
        <row r="2291">
          <cell r="F2291" t="str">
            <v>CRT.02.003.M40</v>
          </cell>
          <cell r="G2291" t="str">
            <v>Visual Brand/Design - Senior Manager (M4)</v>
          </cell>
        </row>
        <row r="2292">
          <cell r="F2292" t="str">
            <v>CRT.02.003.M50</v>
          </cell>
          <cell r="G2292" t="str">
            <v>Visual Brand/Design - Senior Manager II (M5)</v>
          </cell>
        </row>
        <row r="2293">
          <cell r="F2293" t="str">
            <v>CRT.02.003.P10</v>
          </cell>
          <cell r="G2293" t="str">
            <v>Visual Brand/Design - Entry Professional (P1)</v>
          </cell>
        </row>
        <row r="2294">
          <cell r="F2294" t="str">
            <v>CRT.02.003.P20</v>
          </cell>
          <cell r="G2294" t="str">
            <v>Visual Brand/Design - Experienced Professional (P2)</v>
          </cell>
        </row>
        <row r="2295">
          <cell r="F2295" t="str">
            <v>CRT.02.003.P30</v>
          </cell>
          <cell r="G2295" t="str">
            <v>Visual Brand/Design - Senior Professional (P3)</v>
          </cell>
        </row>
        <row r="2296">
          <cell r="F2296" t="str">
            <v>CRT.02.003.P40</v>
          </cell>
          <cell r="G2296" t="str">
            <v>Visual Brand/Design - Specialist Professional (P4)</v>
          </cell>
        </row>
        <row r="2297">
          <cell r="F2297" t="str">
            <v>CRT.02.003.P50</v>
          </cell>
          <cell r="G2297" t="str">
            <v>Visual Brand/Design - Expert Professional (P5)</v>
          </cell>
        </row>
        <row r="2298">
          <cell r="F2298" t="str">
            <v>CRT.02.023.P10</v>
          </cell>
          <cell r="G2298" t="str">
            <v>Marketing &amp; Advertising Photography (Retail) - Entry Professional (P1)</v>
          </cell>
        </row>
        <row r="2299">
          <cell r="F2299" t="str">
            <v>CRT.02.023.P20</v>
          </cell>
          <cell r="G2299" t="str">
            <v>Marketing &amp; Advertising Photography (Retail) - Experienced Professional (P2)</v>
          </cell>
        </row>
        <row r="2300">
          <cell r="F2300" t="str">
            <v>CRT.02.023.P30</v>
          </cell>
          <cell r="G2300" t="str">
            <v>Marketing &amp; Advertising Photography (Retail) - Senior Professional (P3)</v>
          </cell>
        </row>
        <row r="2301">
          <cell r="F2301" t="str">
            <v>CRT.02.023.P40</v>
          </cell>
          <cell r="G2301" t="str">
            <v>Marketing &amp; Advertising Photography (Retail) - Specialist Professional (P4)</v>
          </cell>
        </row>
        <row r="2302">
          <cell r="F2302" t="str">
            <v>CRT.02.023.P50</v>
          </cell>
          <cell r="G2302" t="str">
            <v>Marketing &amp; Advertising Photography (Retail) - Expert Professional (P5)</v>
          </cell>
        </row>
        <row r="2303">
          <cell r="F2303" t="str">
            <v>CRT.02.024.M20</v>
          </cell>
          <cell r="G2303" t="str">
            <v>Advertising Photo Studio Management (Retail) - Team Leader (Professionals) (M2)</v>
          </cell>
        </row>
        <row r="2304">
          <cell r="F2304" t="str">
            <v>CRT.02.024.M30</v>
          </cell>
          <cell r="G2304" t="str">
            <v>Advertising Photo Studio Management (Retail) - Manager (M3)</v>
          </cell>
        </row>
        <row r="2305">
          <cell r="F2305" t="str">
            <v>CRT.02.024.M40</v>
          </cell>
          <cell r="G2305" t="str">
            <v>Advertising Photo Studio Management (Retail) - Senior Manager (M4)</v>
          </cell>
        </row>
        <row r="2306">
          <cell r="F2306" t="str">
            <v>CRT.02.025.M20</v>
          </cell>
          <cell r="G2306" t="str">
            <v>Advertising Photo Shoot Art Direction (Retail) - Team Leader (Professionals) (M2)</v>
          </cell>
        </row>
        <row r="2307">
          <cell r="F2307" t="str">
            <v>CRT.02.025.M30</v>
          </cell>
          <cell r="G2307" t="str">
            <v>Advertising Photo Shoot Art Direction (Retail) - Manager (M3)</v>
          </cell>
        </row>
        <row r="2308">
          <cell r="F2308" t="str">
            <v>CRT.02.025.M40</v>
          </cell>
          <cell r="G2308" t="str">
            <v>Advertising Photo Shoot Art Direction (Retail) - Senior Manager (M4)</v>
          </cell>
        </row>
        <row r="2309">
          <cell r="F2309" t="str">
            <v>CRT.02.026.P10</v>
          </cell>
          <cell r="G2309" t="str">
            <v>Advertising Photo Shoot Styling (Retail) - Entry Professional (P1)</v>
          </cell>
        </row>
        <row r="2310">
          <cell r="F2310" t="str">
            <v>CRT.02.026.P20</v>
          </cell>
          <cell r="G2310" t="str">
            <v>Advertising Photo Shoot Styling (Retail) - Experienced Professional (P2)</v>
          </cell>
        </row>
        <row r="2311">
          <cell r="F2311" t="str">
            <v>CRT.02.026.P30</v>
          </cell>
          <cell r="G2311" t="str">
            <v>Advertising Photo Shoot Styling (Retail) - Senior Professional (P3)</v>
          </cell>
        </row>
        <row r="2312">
          <cell r="F2312" t="str">
            <v>CRT.02.026.P40</v>
          </cell>
          <cell r="G2312" t="str">
            <v>Advertising Photo Shoot Styling (Retail) - Specialist Professional (P4)</v>
          </cell>
        </row>
        <row r="2313">
          <cell r="F2313" t="str">
            <v>CRT.02.026.P50</v>
          </cell>
          <cell r="G2313" t="str">
            <v>Advertising Photo Shoot Styling (Retail) - Expert Professional (P5)</v>
          </cell>
        </row>
        <row r="2314">
          <cell r="F2314" t="str">
            <v>CRT.02.027.P10</v>
          </cell>
          <cell r="G2314" t="str">
            <v>Advertising Photo Selection &amp; Editing (Retail) - Entry Professional (P1)</v>
          </cell>
        </row>
        <row r="2315">
          <cell r="F2315" t="str">
            <v>CRT.02.027.P20</v>
          </cell>
          <cell r="G2315" t="str">
            <v>Advertising Photo Selection &amp; Editing (Retail) - Experienced Professional (P2)</v>
          </cell>
        </row>
        <row r="2316">
          <cell r="F2316" t="str">
            <v>CRT.02.027.P30</v>
          </cell>
          <cell r="G2316" t="str">
            <v>Advertising Photo Selection &amp; Editing (Retail) - Senior Professional (P3)</v>
          </cell>
        </row>
        <row r="2317">
          <cell r="F2317" t="str">
            <v>CRT.02.027.P40</v>
          </cell>
          <cell r="G2317" t="str">
            <v>Advertising Photo Selection &amp; Editing (Retail) - Specialist Professional (P4)</v>
          </cell>
        </row>
        <row r="2318">
          <cell r="F2318" t="str">
            <v>CRT.02.027.P50</v>
          </cell>
          <cell r="G2318" t="str">
            <v>Advertising Photo Selection &amp; Editing (Retail) - Expert Professional (P5)</v>
          </cell>
        </row>
        <row r="2319">
          <cell r="F2319" t="str">
            <v>CRT.02.028.E10</v>
          </cell>
          <cell r="G2319" t="str">
            <v>Photography (Media &amp; High Tech) - Executive Level 1 (E1)</v>
          </cell>
        </row>
        <row r="2320">
          <cell r="F2320" t="str">
            <v>CRT.02.028.E20</v>
          </cell>
          <cell r="G2320" t="str">
            <v>Photography (Media &amp; High Tech) - Executive Level 2 (E2)</v>
          </cell>
        </row>
        <row r="2321">
          <cell r="F2321" t="str">
            <v>CRT.02.028.E30</v>
          </cell>
          <cell r="G2321" t="str">
            <v>Photography (Media &amp; High Tech) - Executive Level 3 (E3)</v>
          </cell>
        </row>
        <row r="2322">
          <cell r="F2322" t="str">
            <v>CRT.02.028.M10</v>
          </cell>
          <cell r="G2322" t="str">
            <v>Photography (Media &amp; High Tech) - Team Leader (Para-Professionals) (M1)</v>
          </cell>
        </row>
        <row r="2323">
          <cell r="F2323" t="str">
            <v>CRT.02.028.M20</v>
          </cell>
          <cell r="G2323" t="str">
            <v>Photography (Media &amp; High Tech) - Team Leader (Professionals) (M2)</v>
          </cell>
        </row>
        <row r="2324">
          <cell r="F2324" t="str">
            <v>CRT.02.028.M30</v>
          </cell>
          <cell r="G2324" t="str">
            <v>Photography (Media &amp; High Tech) - Manager (M3)</v>
          </cell>
        </row>
        <row r="2325">
          <cell r="F2325" t="str">
            <v>CRT.02.028.M40</v>
          </cell>
          <cell r="G2325" t="str">
            <v>Photography (Media &amp; High Tech) - Senior Manager (M4)</v>
          </cell>
        </row>
        <row r="2326">
          <cell r="F2326" t="str">
            <v>CRT.02.028.M50</v>
          </cell>
          <cell r="G2326" t="str">
            <v>Photography (Media &amp; High Tech) - Senior Manager II (M5)</v>
          </cell>
        </row>
        <row r="2327">
          <cell r="F2327" t="str">
            <v>CRT.02.028.P10</v>
          </cell>
          <cell r="G2327" t="str">
            <v>Photography (Media &amp; High Tech) - Entry Professional (P1)</v>
          </cell>
        </row>
        <row r="2328">
          <cell r="F2328" t="str">
            <v>CRT.02.028.P20</v>
          </cell>
          <cell r="G2328" t="str">
            <v>Photography (Media &amp; High Tech) - Experienced Professional (P2)</v>
          </cell>
        </row>
        <row r="2329">
          <cell r="F2329" t="str">
            <v>CRT.02.028.P30</v>
          </cell>
          <cell r="G2329" t="str">
            <v>Photography (Media &amp; High Tech) - Senior Professional (P3)</v>
          </cell>
        </row>
        <row r="2330">
          <cell r="F2330" t="str">
            <v>CRT.02.028.P40</v>
          </cell>
          <cell r="G2330" t="str">
            <v>Photography (Media &amp; High Tech) - Specialist Professional (P4)</v>
          </cell>
        </row>
        <row r="2331">
          <cell r="F2331" t="str">
            <v>CRT.02.028.P50</v>
          </cell>
          <cell r="G2331" t="str">
            <v>Photography (Media &amp; High Tech) - Expert Professional (P5)</v>
          </cell>
        </row>
        <row r="2332">
          <cell r="F2332" t="str">
            <v>CRT.02.028.S10</v>
          </cell>
          <cell r="G2332" t="str">
            <v>Photography (Media &amp; High Tech) - Entry Para-Professional (S1)</v>
          </cell>
        </row>
        <row r="2333">
          <cell r="F2333" t="str">
            <v>CRT.02.028.S20</v>
          </cell>
          <cell r="G2333" t="str">
            <v>Photography (Media &amp; High Tech) - Experienced Para-Professional (S2)</v>
          </cell>
        </row>
        <row r="2334">
          <cell r="F2334" t="str">
            <v>CRT.02.028.S30</v>
          </cell>
          <cell r="G2334" t="str">
            <v>Photography (Media &amp; High Tech) - Senior Para-Professional (S3)</v>
          </cell>
        </row>
        <row r="2335">
          <cell r="F2335" t="str">
            <v>CRT.02.029.M10</v>
          </cell>
          <cell r="G2335" t="str">
            <v>Digital Photo Editing (Media &amp; High Tech) - Team Leader (Para-Professionals) (M1)</v>
          </cell>
        </row>
        <row r="2336">
          <cell r="F2336" t="str">
            <v>CRT.02.029.M20</v>
          </cell>
          <cell r="G2336" t="str">
            <v>Digital Photo Editing (Media &amp; High Tech) - Team Leader (Professionals) (M2)</v>
          </cell>
        </row>
        <row r="2337">
          <cell r="F2337" t="str">
            <v>CRT.02.029.M30</v>
          </cell>
          <cell r="G2337" t="str">
            <v>Digital Photo Editing (Media &amp; High Tech) - Manager (M3)</v>
          </cell>
        </row>
        <row r="2338">
          <cell r="F2338" t="str">
            <v>CRT.02.029.M40</v>
          </cell>
          <cell r="G2338" t="str">
            <v>Digital Photo Editing (Media &amp; High Tech) - Senior Manager (M4)</v>
          </cell>
        </row>
        <row r="2339">
          <cell r="F2339" t="str">
            <v>CRT.02.029.P10</v>
          </cell>
          <cell r="G2339" t="str">
            <v>Digital Photo Editing (Media &amp; High Tech) - Entry Professional (P1)</v>
          </cell>
        </row>
        <row r="2340">
          <cell r="F2340" t="str">
            <v>CRT.02.029.P20</v>
          </cell>
          <cell r="G2340" t="str">
            <v>Digital Photo Editing (Media &amp; High Tech) - Experienced Professional (P2)</v>
          </cell>
        </row>
        <row r="2341">
          <cell r="F2341" t="str">
            <v>CRT.02.029.P30</v>
          </cell>
          <cell r="G2341" t="str">
            <v>Digital Photo Editing (Media &amp; High Tech) - Senior Professional (P3)</v>
          </cell>
        </row>
        <row r="2342">
          <cell r="F2342" t="str">
            <v>CRT.02.029.P40</v>
          </cell>
          <cell r="G2342" t="str">
            <v>Digital Photo Editing (Media &amp; High Tech) - Specialist Professional (P4)</v>
          </cell>
        </row>
        <row r="2343">
          <cell r="F2343" t="str">
            <v>CRT.02.029.P50</v>
          </cell>
          <cell r="G2343" t="str">
            <v>Digital Photo Editing (Media &amp; High Tech) - Expert Professional (P5)</v>
          </cell>
        </row>
        <row r="2344">
          <cell r="F2344" t="str">
            <v>CRT.02.029.S10</v>
          </cell>
          <cell r="G2344" t="str">
            <v>Digital Photo Editing (Media &amp; High Tech) - Entry Para-Professional (S1)</v>
          </cell>
        </row>
        <row r="2345">
          <cell r="F2345" t="str">
            <v>CRT.02.029.S20</v>
          </cell>
          <cell r="G2345" t="str">
            <v>Digital Photo Editing (Media &amp; High Tech) - Experienced Para-Professional (S2)</v>
          </cell>
        </row>
        <row r="2346">
          <cell r="F2346" t="str">
            <v>CRT.02.029.S30</v>
          </cell>
          <cell r="G2346" t="str">
            <v>Digital Photo Editing (Media &amp; High Tech) - Senior Para-Professional (S3)</v>
          </cell>
        </row>
        <row r="2347">
          <cell r="F2347" t="str">
            <v>CRT.02.050.E10</v>
          </cell>
          <cell r="G2347" t="str">
            <v>General Communications Design &amp; Editorial - Executive Level 1 (E1)</v>
          </cell>
        </row>
        <row r="2348">
          <cell r="F2348" t="str">
            <v>CRT.02.050.E20</v>
          </cell>
          <cell r="G2348" t="str">
            <v>General Communications Design &amp; Editorial - Executive Level 2 (E2)</v>
          </cell>
        </row>
        <row r="2349">
          <cell r="F2349" t="str">
            <v>CRT.02.050.E30</v>
          </cell>
          <cell r="G2349" t="str">
            <v>General Communications Design &amp; Editorial - Executive Level 3 (E3)</v>
          </cell>
        </row>
        <row r="2350">
          <cell r="F2350" t="str">
            <v>CRT.02.050.M20</v>
          </cell>
          <cell r="G2350" t="str">
            <v>General Communications Design &amp; Editorial - Team Leader (Professionals) (M2)</v>
          </cell>
        </row>
        <row r="2351">
          <cell r="F2351" t="str">
            <v>CRT.02.050.M30</v>
          </cell>
          <cell r="G2351" t="str">
            <v>General Communications Design &amp; Editorial - Manager (M3)</v>
          </cell>
        </row>
        <row r="2352">
          <cell r="F2352" t="str">
            <v>CRT.02.050.M40</v>
          </cell>
          <cell r="G2352" t="str">
            <v>General Communications Design &amp; Editorial - Senior Manager (M4)</v>
          </cell>
        </row>
        <row r="2353">
          <cell r="F2353" t="str">
            <v>CRT.02.050.M50</v>
          </cell>
          <cell r="G2353" t="str">
            <v>General Communications Design &amp; Editorial - Senior Manager II (M5)</v>
          </cell>
        </row>
        <row r="2354">
          <cell r="F2354" t="str">
            <v>CRT.02.050.P10</v>
          </cell>
          <cell r="G2354" t="str">
            <v>General Communications Design &amp; Editorial - Entry Professional (P1)</v>
          </cell>
        </row>
        <row r="2355">
          <cell r="F2355" t="str">
            <v>CRT.02.050.P20</v>
          </cell>
          <cell r="G2355" t="str">
            <v>General Communications Design &amp; Editorial - Experienced Professional (P2)</v>
          </cell>
        </row>
        <row r="2356">
          <cell r="F2356" t="str">
            <v>CRT.02.050.P30</v>
          </cell>
          <cell r="G2356" t="str">
            <v>General Communications Design &amp; Editorial - Senior Professional (P3)</v>
          </cell>
        </row>
        <row r="2357">
          <cell r="F2357" t="str">
            <v>CRT.02.050.P40</v>
          </cell>
          <cell r="G2357" t="str">
            <v>General Communications Design &amp; Editorial - Specialist Professional (P4)</v>
          </cell>
        </row>
        <row r="2358">
          <cell r="F2358" t="str">
            <v>CRT.02.050.P50</v>
          </cell>
          <cell r="G2358" t="str">
            <v>General Communications Design &amp; Editorial - Expert Professional (P5)</v>
          </cell>
        </row>
        <row r="2359">
          <cell r="F2359" t="str">
            <v>CRT.02.051.E10</v>
          </cell>
          <cell r="G2359" t="str">
            <v>Publications Layout &amp; Design (Media) - Executive Level 1 (E1)</v>
          </cell>
        </row>
        <row r="2360">
          <cell r="F2360" t="str">
            <v>CRT.02.051.E20</v>
          </cell>
          <cell r="G2360" t="str">
            <v>Publications Layout &amp; Design (Media) - Executive Level 2 (E2)</v>
          </cell>
        </row>
        <row r="2361">
          <cell r="F2361" t="str">
            <v>CRT.02.051.E30</v>
          </cell>
          <cell r="G2361" t="str">
            <v>Publications Layout &amp; Design (Media) - Executive Level 3 (E3)</v>
          </cell>
        </row>
        <row r="2362">
          <cell r="F2362" t="str">
            <v>CRT.02.051.M20</v>
          </cell>
          <cell r="G2362" t="str">
            <v>Publications Layout &amp; Design (Media) - Team Leader (Professionals) (M2)</v>
          </cell>
        </row>
        <row r="2363">
          <cell r="F2363" t="str">
            <v>CRT.02.051.M30</v>
          </cell>
          <cell r="G2363" t="str">
            <v>Publications Layout &amp; Design (Media) - Manager (M3)</v>
          </cell>
        </row>
        <row r="2364">
          <cell r="F2364" t="str">
            <v>CRT.02.051.M40</v>
          </cell>
          <cell r="G2364" t="str">
            <v>Publications Layout &amp; Design (Media) - Senior Manager (M4)</v>
          </cell>
        </row>
        <row r="2365">
          <cell r="F2365" t="str">
            <v>CRT.02.051.M50</v>
          </cell>
          <cell r="G2365" t="str">
            <v>Publications Layout &amp; Design (Media) - Senior Manager II (M5)</v>
          </cell>
        </row>
        <row r="2366">
          <cell r="F2366" t="str">
            <v>CRT.02.051.P10</v>
          </cell>
          <cell r="G2366" t="str">
            <v>Publications Layout &amp; Design (Media) - Entry Professional (P1)</v>
          </cell>
        </row>
        <row r="2367">
          <cell r="F2367" t="str">
            <v>CRT.02.051.P20</v>
          </cell>
          <cell r="G2367" t="str">
            <v>Publications Layout &amp; Design (Media) - Experienced Professional (P2)</v>
          </cell>
        </row>
        <row r="2368">
          <cell r="F2368" t="str">
            <v>CRT.02.051.P30</v>
          </cell>
          <cell r="G2368" t="str">
            <v>Publications Layout &amp; Design (Media) - Senior Professional (P3)</v>
          </cell>
        </row>
        <row r="2369">
          <cell r="F2369" t="str">
            <v>CRT.02.051.P40</v>
          </cell>
          <cell r="G2369" t="str">
            <v>Publications Layout &amp; Design (Media) - Specialist Professional (P4)</v>
          </cell>
        </row>
        <row r="2370">
          <cell r="F2370" t="str">
            <v>CRT.02.051.P50</v>
          </cell>
          <cell r="G2370" t="str">
            <v>Publications Layout &amp; Design (Media) - Expert Professional (P5)</v>
          </cell>
        </row>
        <row r="2371">
          <cell r="F2371" t="str">
            <v>CRT.02.052.E10</v>
          </cell>
          <cell r="G2371" t="str">
            <v>Publications Text Layout &amp; Design (Media) - Executive Level 1 (E1)</v>
          </cell>
        </row>
        <row r="2372">
          <cell r="F2372" t="str">
            <v>CRT.02.052.E20</v>
          </cell>
          <cell r="G2372" t="str">
            <v>Publications Text Layout &amp; Design (Media) - Executive Level 2 (E2)</v>
          </cell>
        </row>
        <row r="2373">
          <cell r="F2373" t="str">
            <v>CRT.02.052.E30</v>
          </cell>
          <cell r="G2373" t="str">
            <v>Publications Text Layout &amp; Design (Media) - Executive Level 3 (E3)</v>
          </cell>
        </row>
        <row r="2374">
          <cell r="F2374" t="str">
            <v>CRT.02.052.M10</v>
          </cell>
          <cell r="G2374" t="str">
            <v>Publications Text Layout &amp; Design (Media) - Team Leader (Para-Professionals) (M1)</v>
          </cell>
        </row>
        <row r="2375">
          <cell r="F2375" t="str">
            <v>CRT.02.052.M20</v>
          </cell>
          <cell r="G2375" t="str">
            <v>Publications Text Layout &amp; Design (Media) - Team Leader (Professionals) (M2)</v>
          </cell>
        </row>
        <row r="2376">
          <cell r="F2376" t="str">
            <v>CRT.02.052.M30</v>
          </cell>
          <cell r="G2376" t="str">
            <v>Publications Text Layout &amp; Design (Media) - Manager (M3)</v>
          </cell>
        </row>
        <row r="2377">
          <cell r="F2377" t="str">
            <v>CRT.02.052.M40</v>
          </cell>
          <cell r="G2377" t="str">
            <v>Publications Text Layout &amp; Design (Media) - Senior Manager (M4)</v>
          </cell>
        </row>
        <row r="2378">
          <cell r="F2378" t="str">
            <v>CRT.02.052.M50</v>
          </cell>
          <cell r="G2378" t="str">
            <v>Publications Text Layout &amp; Design (Media) - Senior Manager II (M5)</v>
          </cell>
        </row>
        <row r="2379">
          <cell r="F2379" t="str">
            <v>CRT.02.052.P10</v>
          </cell>
          <cell r="G2379" t="str">
            <v>Publications Text Layout &amp; Design (Media) - Entry Professional (P1)</v>
          </cell>
        </row>
        <row r="2380">
          <cell r="F2380" t="str">
            <v>CRT.02.052.P20</v>
          </cell>
          <cell r="G2380" t="str">
            <v>Publications Text Layout &amp; Design (Media) - Experienced Professional (P2)</v>
          </cell>
        </row>
        <row r="2381">
          <cell r="F2381" t="str">
            <v>CRT.02.052.P30</v>
          </cell>
          <cell r="G2381" t="str">
            <v>Publications Text Layout &amp; Design (Media) - Senior Professional (P3)</v>
          </cell>
        </row>
        <row r="2382">
          <cell r="F2382" t="str">
            <v>CRT.02.052.P40</v>
          </cell>
          <cell r="G2382" t="str">
            <v>Publications Text Layout &amp; Design (Media) - Specialist Professional (P4)</v>
          </cell>
        </row>
        <row r="2383">
          <cell r="F2383" t="str">
            <v>CRT.02.052.P50</v>
          </cell>
          <cell r="G2383" t="str">
            <v>Publications Text Layout &amp; Design (Media) - Expert Professional (P5)</v>
          </cell>
        </row>
        <row r="2384">
          <cell r="F2384" t="str">
            <v>CRT.02.052.S10</v>
          </cell>
          <cell r="G2384" t="str">
            <v>Publications Text Layout &amp; Design (Media) - Entry Para-Professional (S1)</v>
          </cell>
        </row>
        <row r="2385">
          <cell r="F2385" t="str">
            <v>CRT.02.052.S20</v>
          </cell>
          <cell r="G2385" t="str">
            <v>Publications Text Layout &amp; Design (Media) - Experienced Para-Professional (S2)</v>
          </cell>
        </row>
        <row r="2386">
          <cell r="F2386" t="str">
            <v>CRT.02.052.S30</v>
          </cell>
          <cell r="G2386" t="str">
            <v>Publications Text Layout &amp; Design (Media) - Senior Para-Professional (S3)</v>
          </cell>
        </row>
        <row r="2387">
          <cell r="F2387" t="str">
            <v>CRT.02.053.E10</v>
          </cell>
          <cell r="G2387" t="str">
            <v>Publications Picture Layout &amp; Design (Media) - Executive Level 1 (E1)</v>
          </cell>
        </row>
        <row r="2388">
          <cell r="F2388" t="str">
            <v>CRT.02.053.E20</v>
          </cell>
          <cell r="G2388" t="str">
            <v>Publications Picture Layout &amp; Design (Media) - Executive Level 2 (E2)</v>
          </cell>
        </row>
        <row r="2389">
          <cell r="F2389" t="str">
            <v>CRT.02.053.E30</v>
          </cell>
          <cell r="G2389" t="str">
            <v>Publications Picture Layout &amp; Design (Media) - Executive Level 3 (E3)</v>
          </cell>
        </row>
        <row r="2390">
          <cell r="F2390" t="str">
            <v>CRT.02.053.M10</v>
          </cell>
          <cell r="G2390" t="str">
            <v>Publications Picture Layout &amp; Design (Media) - Team Leader (Para-Professionals) (M1)</v>
          </cell>
        </row>
        <row r="2391">
          <cell r="F2391" t="str">
            <v>CRT.02.053.M20</v>
          </cell>
          <cell r="G2391" t="str">
            <v>Publications Picture Layout &amp; Design (Media) - Team Leader (Professionals) (M2)</v>
          </cell>
        </row>
        <row r="2392">
          <cell r="F2392" t="str">
            <v>CRT.02.053.M30</v>
          </cell>
          <cell r="G2392" t="str">
            <v>Publications Picture Layout &amp; Design (Media) - Manager (M3)</v>
          </cell>
        </row>
        <row r="2393">
          <cell r="F2393" t="str">
            <v>CRT.02.053.M40</v>
          </cell>
          <cell r="G2393" t="str">
            <v>Publications Picture Layout &amp; Design (Media) - Senior Manager (M4)</v>
          </cell>
        </row>
        <row r="2394">
          <cell r="F2394" t="str">
            <v>CRT.02.053.M50</v>
          </cell>
          <cell r="G2394" t="str">
            <v>Publications Picture Layout &amp; Design (Media) - Senior Manager II (M5)</v>
          </cell>
        </row>
        <row r="2395">
          <cell r="F2395" t="str">
            <v>CRT.02.053.P10</v>
          </cell>
          <cell r="G2395" t="str">
            <v>Publications Picture Layout &amp; Design (Media) - Entry Professional (P1)</v>
          </cell>
        </row>
        <row r="2396">
          <cell r="F2396" t="str">
            <v>CRT.02.053.P20</v>
          </cell>
          <cell r="G2396" t="str">
            <v>Publications Picture Layout &amp; Design (Media) - Experienced Professional (P2)</v>
          </cell>
        </row>
        <row r="2397">
          <cell r="F2397" t="str">
            <v>CRT.02.053.P30</v>
          </cell>
          <cell r="G2397" t="str">
            <v>Publications Picture Layout &amp; Design (Media) - Senior Professional (P3)</v>
          </cell>
        </row>
        <row r="2398">
          <cell r="F2398" t="str">
            <v>CRT.02.053.P40</v>
          </cell>
          <cell r="G2398" t="str">
            <v>Publications Picture Layout &amp; Design (Media) - Specialist Professional (P4)</v>
          </cell>
        </row>
        <row r="2399">
          <cell r="F2399" t="str">
            <v>CRT.02.053.P50</v>
          </cell>
          <cell r="G2399" t="str">
            <v>Publications Picture Layout &amp; Design (Media) - Expert Professional (P5)</v>
          </cell>
        </row>
        <row r="2400">
          <cell r="F2400" t="str">
            <v>CRT.02.053.S10</v>
          </cell>
          <cell r="G2400" t="str">
            <v>Publications Picture Layout &amp; Design (Media) - Entry Para-Professional (S1)</v>
          </cell>
        </row>
        <row r="2401">
          <cell r="F2401" t="str">
            <v>CRT.02.053.S20</v>
          </cell>
          <cell r="G2401" t="str">
            <v>Publications Picture Layout &amp; Design (Media) - Experienced Para-Professional (S2)</v>
          </cell>
        </row>
        <row r="2402">
          <cell r="F2402" t="str">
            <v>CRT.02.053.S30</v>
          </cell>
          <cell r="G2402" t="str">
            <v>Publications Picture Layout &amp; Design (Media) - Senior Para-Professional (S3)</v>
          </cell>
        </row>
        <row r="2403">
          <cell r="F2403" t="str">
            <v>CRT.02.054.E10</v>
          </cell>
          <cell r="G2403" t="str">
            <v>Publication Editor (Media) - Executive Level 1 (E1)</v>
          </cell>
        </row>
        <row r="2404">
          <cell r="F2404" t="str">
            <v>CRT.02.054.E20</v>
          </cell>
          <cell r="G2404" t="str">
            <v>Publication Editor (Media) - Executive Level 2 (E2)</v>
          </cell>
        </row>
        <row r="2405">
          <cell r="F2405" t="str">
            <v>CRT.02.054.E30</v>
          </cell>
          <cell r="G2405" t="str">
            <v>Publication Editor (Media) - Executive Level 3 (E3)</v>
          </cell>
        </row>
        <row r="2406">
          <cell r="F2406" t="str">
            <v>CRT.02.054.M10</v>
          </cell>
          <cell r="G2406" t="str">
            <v>Publication Editor (Media) - Team Leader (Para-Professionals) (M1)</v>
          </cell>
        </row>
        <row r="2407">
          <cell r="F2407" t="str">
            <v>CRT.02.054.M20</v>
          </cell>
          <cell r="G2407" t="str">
            <v>Publication Editor (Media) - Team Leader (Professionals) (M2)</v>
          </cell>
        </row>
        <row r="2408">
          <cell r="F2408" t="str">
            <v>CRT.02.054.M30</v>
          </cell>
          <cell r="G2408" t="str">
            <v>Publication Editor (Media) - Manager (M3)</v>
          </cell>
        </row>
        <row r="2409">
          <cell r="F2409" t="str">
            <v>CRT.02.054.M40</v>
          </cell>
          <cell r="G2409" t="str">
            <v>Publication Editor (Media) - Senior Manager (M4)</v>
          </cell>
        </row>
        <row r="2410">
          <cell r="F2410" t="str">
            <v>CRT.02.054.M50</v>
          </cell>
          <cell r="G2410" t="str">
            <v>Publication Editor (Media) - Senior Manager II (M5)</v>
          </cell>
        </row>
        <row r="2411">
          <cell r="F2411" t="str">
            <v>CRT.02.054.P10</v>
          </cell>
          <cell r="G2411" t="str">
            <v>Publication Editor (Media) - Entry Professional (P1)</v>
          </cell>
        </row>
        <row r="2412">
          <cell r="F2412" t="str">
            <v>CRT.02.054.P20</v>
          </cell>
          <cell r="G2412" t="str">
            <v>Publication Editor (Media) - Experienced Professional (P2)</v>
          </cell>
        </row>
        <row r="2413">
          <cell r="F2413" t="str">
            <v>CRT.02.054.P30</v>
          </cell>
          <cell r="G2413" t="str">
            <v>Publication Editor (Media) - Senior Professional (P3)</v>
          </cell>
        </row>
        <row r="2414">
          <cell r="F2414" t="str">
            <v>CRT.02.054.P40</v>
          </cell>
          <cell r="G2414" t="str">
            <v>Publication Editor (Media) - Specialist Professional (P4)</v>
          </cell>
        </row>
        <row r="2415">
          <cell r="F2415" t="str">
            <v>CRT.02.054.P50</v>
          </cell>
          <cell r="G2415" t="str">
            <v>Publication Editor (Media) - Expert Professional (P5)</v>
          </cell>
        </row>
        <row r="2416">
          <cell r="F2416" t="str">
            <v>CRT.02.054.S10</v>
          </cell>
          <cell r="G2416" t="str">
            <v>Publication Editor (Media) - Entry Para-Professional (S1)</v>
          </cell>
        </row>
        <row r="2417">
          <cell r="F2417" t="str">
            <v>CRT.02.054.S20</v>
          </cell>
          <cell r="G2417" t="str">
            <v>Publication Editor (Media) - Experienced Para-Professional (S2)</v>
          </cell>
        </row>
        <row r="2418">
          <cell r="F2418" t="str">
            <v>CRT.02.054.S30</v>
          </cell>
          <cell r="G2418" t="str">
            <v>Publication Editor (Media) - Senior Para-Professional (S3)</v>
          </cell>
        </row>
        <row r="2419">
          <cell r="F2419" t="str">
            <v>CRT.02.055.E10</v>
          </cell>
          <cell r="G2419" t="str">
            <v>Digital Content Editor (Media) - Executive Level 1 (E1)</v>
          </cell>
        </row>
        <row r="2420">
          <cell r="F2420" t="str">
            <v>CRT.02.055.E20</v>
          </cell>
          <cell r="G2420" t="str">
            <v>Digital Content Editor (Media) - Executive Level 2 (E2)</v>
          </cell>
        </row>
        <row r="2421">
          <cell r="F2421" t="str">
            <v>CRT.02.055.E30</v>
          </cell>
          <cell r="G2421" t="str">
            <v>Digital Content Editor (Media) - Executive Level 3 (E3)</v>
          </cell>
        </row>
        <row r="2422">
          <cell r="F2422" t="str">
            <v>CRT.02.055.M10</v>
          </cell>
          <cell r="G2422" t="str">
            <v>Digital Content Editor (Media) - Team Leader (Para-Professionals) (M1)</v>
          </cell>
        </row>
        <row r="2423">
          <cell r="F2423" t="str">
            <v>CRT.02.055.M20</v>
          </cell>
          <cell r="G2423" t="str">
            <v>Digital Content Editor (Media) - Team Leader (Professionals) (M2)</v>
          </cell>
        </row>
        <row r="2424">
          <cell r="F2424" t="str">
            <v>CRT.02.055.M30</v>
          </cell>
          <cell r="G2424" t="str">
            <v>Digital Content Editor (Media) - Manager (M3)</v>
          </cell>
        </row>
        <row r="2425">
          <cell r="F2425" t="str">
            <v>CRT.02.055.M40</v>
          </cell>
          <cell r="G2425" t="str">
            <v>Digital Content Editor (Media) - Senior Manager (M4)</v>
          </cell>
        </row>
        <row r="2426">
          <cell r="F2426" t="str">
            <v>CRT.02.055.M50</v>
          </cell>
          <cell r="G2426" t="str">
            <v>Digital Content Editor (Media) - Senior Manager II (M5)</v>
          </cell>
        </row>
        <row r="2427">
          <cell r="F2427" t="str">
            <v>CRT.02.055.P10</v>
          </cell>
          <cell r="G2427" t="str">
            <v>Digital Content Editor (Media) - Entry Professional (P1)</v>
          </cell>
        </row>
        <row r="2428">
          <cell r="F2428" t="str">
            <v>CRT.02.055.P20</v>
          </cell>
          <cell r="G2428" t="str">
            <v>Digital Content Editor (Media) - Experienced Professional (P2)</v>
          </cell>
        </row>
        <row r="2429">
          <cell r="F2429" t="str">
            <v>CRT.02.055.P30</v>
          </cell>
          <cell r="G2429" t="str">
            <v>Digital Content Editor (Media) - Senior Professional (P3)</v>
          </cell>
        </row>
        <row r="2430">
          <cell r="F2430" t="str">
            <v>CRT.02.055.P40</v>
          </cell>
          <cell r="G2430" t="str">
            <v>Digital Content Editor (Media) - Specialist Professional (P4)</v>
          </cell>
        </row>
        <row r="2431">
          <cell r="F2431" t="str">
            <v>CRT.02.055.P50</v>
          </cell>
          <cell r="G2431" t="str">
            <v>Digital Content Editor (Media) - Expert Professional (P5)</v>
          </cell>
        </row>
        <row r="2432">
          <cell r="F2432" t="str">
            <v>CRT.02.055.S10</v>
          </cell>
          <cell r="G2432" t="str">
            <v>Digital Content Editor (Media) - Entry Para-Professional (S1)</v>
          </cell>
        </row>
        <row r="2433">
          <cell r="F2433" t="str">
            <v>CRT.02.055.S20</v>
          </cell>
          <cell r="G2433" t="str">
            <v>Digital Content Editor (Media) - Experienced Para-Professional (S2)</v>
          </cell>
        </row>
        <row r="2434">
          <cell r="F2434" t="str">
            <v>CRT.02.055.S30</v>
          </cell>
          <cell r="G2434" t="str">
            <v>Digital Content Editor (Media) - Senior Para-Professional (S3)</v>
          </cell>
        </row>
        <row r="2435">
          <cell r="F2435" t="str">
            <v>CRT.02.056.E10</v>
          </cell>
          <cell r="G2435" t="str">
            <v>Magazine Editor (Media) - Executive Level 1 (E1)</v>
          </cell>
        </row>
        <row r="2436">
          <cell r="F2436" t="str">
            <v>CRT.02.056.E20</v>
          </cell>
          <cell r="G2436" t="str">
            <v>Magazine Editor (Media) - Executive Level 2 (E2)</v>
          </cell>
        </row>
        <row r="2437">
          <cell r="F2437" t="str">
            <v>CRT.02.056.E30</v>
          </cell>
          <cell r="G2437" t="str">
            <v>Magazine Editor (Media) - Executive Level 3 (E3)</v>
          </cell>
        </row>
        <row r="2438">
          <cell r="F2438" t="str">
            <v>CRT.02.056.M10</v>
          </cell>
          <cell r="G2438" t="str">
            <v>Magazine Editor (Media) - Team Leader (Para-Professionals) (M1)</v>
          </cell>
        </row>
        <row r="2439">
          <cell r="F2439" t="str">
            <v>CRT.02.056.M20</v>
          </cell>
          <cell r="G2439" t="str">
            <v>Magazine Editor (Media) - Team Leader (Professionals) (M2)</v>
          </cell>
        </row>
        <row r="2440">
          <cell r="F2440" t="str">
            <v>CRT.02.056.M30</v>
          </cell>
          <cell r="G2440" t="str">
            <v>Magazine Editor (Media) - Manager (M3)</v>
          </cell>
        </row>
        <row r="2441">
          <cell r="F2441" t="str">
            <v>CRT.02.056.M40</v>
          </cell>
          <cell r="G2441" t="str">
            <v>Magazine Editor (Media) - Senior Manager (M4)</v>
          </cell>
        </row>
        <row r="2442">
          <cell r="F2442" t="str">
            <v>CRT.02.056.M50</v>
          </cell>
          <cell r="G2442" t="str">
            <v>Magazine Editor (Media) - Senior Manager II (M5)</v>
          </cell>
        </row>
        <row r="2443">
          <cell r="F2443" t="str">
            <v>CRT.02.056.P10</v>
          </cell>
          <cell r="G2443" t="str">
            <v>Magazine Editor (Media) - Entry Professional (P1)</v>
          </cell>
        </row>
        <row r="2444">
          <cell r="F2444" t="str">
            <v>CRT.02.056.P20</v>
          </cell>
          <cell r="G2444" t="str">
            <v>Magazine Editor (Media) - Experienced Professional (P2)</v>
          </cell>
        </row>
        <row r="2445">
          <cell r="F2445" t="str">
            <v>CRT.02.056.P30</v>
          </cell>
          <cell r="G2445" t="str">
            <v>Magazine Editor (Media) - Senior Professional (P3)</v>
          </cell>
        </row>
        <row r="2446">
          <cell r="F2446" t="str">
            <v>CRT.02.056.P40</v>
          </cell>
          <cell r="G2446" t="str">
            <v>Magazine Editor (Media) - Specialist Professional (P4)</v>
          </cell>
        </row>
        <row r="2447">
          <cell r="F2447" t="str">
            <v>CRT.02.056.P50</v>
          </cell>
          <cell r="G2447" t="str">
            <v>Magazine Editor (Media) - Expert Professional (P5)</v>
          </cell>
        </row>
        <row r="2448">
          <cell r="F2448" t="str">
            <v>CRT.02.056.S10</v>
          </cell>
          <cell r="G2448" t="str">
            <v>Magazine Editor (Media) - Entry Para-Professional (S1)</v>
          </cell>
        </row>
        <row r="2449">
          <cell r="F2449" t="str">
            <v>CRT.02.056.S20</v>
          </cell>
          <cell r="G2449" t="str">
            <v>Magazine Editor (Media) - Experienced Para-Professional (S2)</v>
          </cell>
        </row>
        <row r="2450">
          <cell r="F2450" t="str">
            <v>CRT.02.056.S30</v>
          </cell>
          <cell r="G2450" t="str">
            <v>Magazine Editor (Media) - Senior Para-Professional (S3)</v>
          </cell>
        </row>
        <row r="2451">
          <cell r="F2451" t="str">
            <v>CRT.02.057.M20</v>
          </cell>
          <cell r="G2451" t="str">
            <v>Product Magazine Editor (Real Estate) - Team Leader (Professionals) (M2)</v>
          </cell>
        </row>
        <row r="2452">
          <cell r="F2452" t="str">
            <v>CRT.02.057.M30</v>
          </cell>
          <cell r="G2452" t="str">
            <v>Product Magazine Editor (Real Estate) - Manager (M3)</v>
          </cell>
        </row>
        <row r="2453">
          <cell r="F2453" t="str">
            <v>CRT.02.057.M40</v>
          </cell>
          <cell r="G2453" t="str">
            <v>Product Magazine Editor (Real Estate) - Senior Manager (M4)</v>
          </cell>
        </row>
        <row r="2454">
          <cell r="F2454" t="str">
            <v>CRT.02.057.P10</v>
          </cell>
          <cell r="G2454" t="str">
            <v>Product Magazine Editor (Real Estate) - Entry Professional (P1)</v>
          </cell>
        </row>
        <row r="2455">
          <cell r="F2455" t="str">
            <v>CRT.02.057.P20</v>
          </cell>
          <cell r="G2455" t="str">
            <v>Product Magazine Editor (Real Estate) - Experienced Professional (P2)</v>
          </cell>
        </row>
        <row r="2456">
          <cell r="F2456" t="str">
            <v>CRT.02.057.P30</v>
          </cell>
          <cell r="G2456" t="str">
            <v>Product Magazine Editor (Real Estate) - Senior Professional (P3)</v>
          </cell>
        </row>
        <row r="2457">
          <cell r="F2457" t="str">
            <v>CRT.02.057.P40</v>
          </cell>
          <cell r="G2457" t="str">
            <v>Product Magazine Editor (Real Estate) - Specialist Professional (P4)</v>
          </cell>
        </row>
        <row r="2458">
          <cell r="F2458" t="str">
            <v>CRT.02.057.P50</v>
          </cell>
          <cell r="G2458" t="str">
            <v>Product Magazine Editor (Real Estate) - Expert Professional (P5)</v>
          </cell>
        </row>
        <row r="2459">
          <cell r="F2459" t="str">
            <v>CRT.02.058.S10</v>
          </cell>
          <cell r="G2459" t="str">
            <v>Product Magazine Content Coordinator (Real Estate) - Entry Para-Professional (S1)</v>
          </cell>
        </row>
        <row r="2460">
          <cell r="F2460" t="str">
            <v>CRT.02.058.S20</v>
          </cell>
          <cell r="G2460" t="str">
            <v>Product Magazine Content Coordinator (Real Estate) - Experienced Para-Professional (S2)</v>
          </cell>
        </row>
        <row r="2461">
          <cell r="F2461" t="str">
            <v>CRT.02.058.S30</v>
          </cell>
          <cell r="G2461" t="str">
            <v>Product Magazine Content Coordinator (Real Estate) - Senior Para-Professional (S3)</v>
          </cell>
        </row>
        <row r="2462">
          <cell r="F2462" t="str">
            <v>CRT.02.058.S40</v>
          </cell>
          <cell r="G2462" t="str">
            <v>Product Magazine Content Coordinator (Real Estate) - Specialist Para-Professional (S4)</v>
          </cell>
        </row>
        <row r="2463">
          <cell r="F2463" t="str">
            <v>CRT.02.079.M20</v>
          </cell>
          <cell r="G2463" t="str">
            <v>General Communications Writing &amp; Editing - Team Leader (Professionals) (M2)</v>
          </cell>
        </row>
        <row r="2464">
          <cell r="F2464" t="str">
            <v>CRT.02.079.M30</v>
          </cell>
          <cell r="G2464" t="str">
            <v>General Communications Writing &amp; Editing - Manager (M3)</v>
          </cell>
        </row>
        <row r="2465">
          <cell r="F2465" t="str">
            <v>CRT.02.079.M40</v>
          </cell>
          <cell r="G2465" t="str">
            <v>General Communications Writing &amp; Editing - Senior Manager (M4)</v>
          </cell>
        </row>
        <row r="2466">
          <cell r="F2466" t="str">
            <v>CRT.02.079.P10</v>
          </cell>
          <cell r="G2466" t="str">
            <v>General Communications Writing &amp; Editing - Entry Professional (P1)</v>
          </cell>
        </row>
        <row r="2467">
          <cell r="F2467" t="str">
            <v>CRT.02.079.P20</v>
          </cell>
          <cell r="G2467" t="str">
            <v>General Communications Writing &amp; Editing - Experienced Professional (P2)</v>
          </cell>
        </row>
        <row r="2468">
          <cell r="F2468" t="str">
            <v>CRT.02.079.P30</v>
          </cell>
          <cell r="G2468" t="str">
            <v>General Communications Writing &amp; Editing - Senior Professional (P3)</v>
          </cell>
        </row>
        <row r="2469">
          <cell r="F2469" t="str">
            <v>CRT.02.079.P40</v>
          </cell>
          <cell r="G2469" t="str">
            <v>General Communications Writing &amp; Editing - Specialist Professional (P4)</v>
          </cell>
        </row>
        <row r="2470">
          <cell r="F2470" t="str">
            <v>CRT.02.079.P50</v>
          </cell>
          <cell r="G2470" t="str">
            <v>General Communications Writing &amp; Editing - Expert Professional (P5)</v>
          </cell>
        </row>
        <row r="2471">
          <cell r="F2471" t="str">
            <v>CRT.02.080.E10</v>
          </cell>
          <cell r="G2471" t="str">
            <v>Technical Writing &amp; Editing - Executive Level 1 (E1)</v>
          </cell>
        </row>
        <row r="2472">
          <cell r="F2472" t="str">
            <v>CRT.02.080.E20</v>
          </cell>
          <cell r="G2472" t="str">
            <v>Technical Writing &amp; Editing - Executive Level 2 (E2)</v>
          </cell>
        </row>
        <row r="2473">
          <cell r="F2473" t="str">
            <v>CRT.02.080.E30</v>
          </cell>
          <cell r="G2473" t="str">
            <v>Technical Writing &amp; Editing - Executive Level 3 (E3)</v>
          </cell>
        </row>
        <row r="2474">
          <cell r="F2474" t="str">
            <v>CRT.02.080.M10</v>
          </cell>
          <cell r="G2474" t="str">
            <v>Technical Writing &amp; Editing - Team Leader (Para-Professionals) (M1)</v>
          </cell>
        </row>
        <row r="2475">
          <cell r="F2475" t="str">
            <v>CRT.02.080.M20</v>
          </cell>
          <cell r="G2475" t="str">
            <v>Technical Writing &amp; Editing - Team Leader (Professionals) (M2)</v>
          </cell>
        </row>
        <row r="2476">
          <cell r="F2476" t="str">
            <v>CRT.02.080.M30</v>
          </cell>
          <cell r="G2476" t="str">
            <v>Technical Writing &amp; Editing - Manager (M3)</v>
          </cell>
        </row>
        <row r="2477">
          <cell r="F2477" t="str">
            <v>CRT.02.080.M40</v>
          </cell>
          <cell r="G2477" t="str">
            <v>Technical Writing &amp; Editing - Senior Manager (M4)</v>
          </cell>
        </row>
        <row r="2478">
          <cell r="F2478" t="str">
            <v>CRT.02.080.M50</v>
          </cell>
          <cell r="G2478" t="str">
            <v>Technical Writing &amp; Editing - Senior Manager II (M5)</v>
          </cell>
        </row>
        <row r="2479">
          <cell r="F2479" t="str">
            <v>CRT.02.080.P10</v>
          </cell>
          <cell r="G2479" t="str">
            <v>Technical Writing &amp; Editing - Entry Professional (P1)</v>
          </cell>
        </row>
        <row r="2480">
          <cell r="F2480" t="str">
            <v>CRT.02.080.P20</v>
          </cell>
          <cell r="G2480" t="str">
            <v>Technical Writing &amp; Editing - Experienced Professional (P2)</v>
          </cell>
        </row>
        <row r="2481">
          <cell r="F2481" t="str">
            <v>CRT.02.080.P30</v>
          </cell>
          <cell r="G2481" t="str">
            <v>Technical Writing &amp; Editing - Senior Professional (P3)</v>
          </cell>
        </row>
        <row r="2482">
          <cell r="F2482" t="str">
            <v>CRT.02.080.P40</v>
          </cell>
          <cell r="G2482" t="str">
            <v>Technical Writing &amp; Editing - Specialist Professional (P4)</v>
          </cell>
        </row>
        <row r="2483">
          <cell r="F2483" t="str">
            <v>CRT.02.080.P50</v>
          </cell>
          <cell r="G2483" t="str">
            <v>Technical Writing &amp; Editing - Expert Professional (P5)</v>
          </cell>
        </row>
        <row r="2484">
          <cell r="F2484" t="str">
            <v>CRT.02.080.S10</v>
          </cell>
          <cell r="G2484" t="str">
            <v>Technical Writing &amp; Editing - Entry Para-Professional (S1)</v>
          </cell>
        </row>
        <row r="2485">
          <cell r="F2485" t="str">
            <v>CRT.02.080.S20</v>
          </cell>
          <cell r="G2485" t="str">
            <v>Technical Writing &amp; Editing - Experienced Para-Professional (S2)</v>
          </cell>
        </row>
        <row r="2486">
          <cell r="F2486" t="str">
            <v>CRT.02.080.S30</v>
          </cell>
          <cell r="G2486" t="str">
            <v>Technical Writing &amp; Editing - Senior Para-Professional (S3)</v>
          </cell>
        </row>
        <row r="2487">
          <cell r="F2487" t="str">
            <v>CRT.02.080.S40</v>
          </cell>
          <cell r="G2487" t="str">
            <v>Technical Writing &amp; Editing - Specialist Para-Professional (S4)</v>
          </cell>
        </row>
        <row r="2488">
          <cell r="F2488" t="str">
            <v>CRT.02.081.M20</v>
          </cell>
          <cell r="G2488" t="str">
            <v>Translation - Team Leader (Professionals) (M2)</v>
          </cell>
        </row>
        <row r="2489">
          <cell r="F2489" t="str">
            <v>CRT.02.081.M30</v>
          </cell>
          <cell r="G2489" t="str">
            <v>Translation - Manager (M3)</v>
          </cell>
        </row>
        <row r="2490">
          <cell r="F2490" t="str">
            <v>CRT.02.081.M40</v>
          </cell>
          <cell r="G2490" t="str">
            <v>Translation - Senior Manager (M4)</v>
          </cell>
        </row>
        <row r="2491">
          <cell r="F2491" t="str">
            <v>CRT.02.081.M50</v>
          </cell>
          <cell r="G2491" t="str">
            <v>Translation - Senior Manager II (M5)</v>
          </cell>
        </row>
        <row r="2492">
          <cell r="F2492" t="str">
            <v>CRT.02.081.P10</v>
          </cell>
          <cell r="G2492" t="str">
            <v>Translation - Entry Professional (P1)</v>
          </cell>
        </row>
        <row r="2493">
          <cell r="F2493" t="str">
            <v>CRT.02.081.P20</v>
          </cell>
          <cell r="G2493" t="str">
            <v>Translation - Experienced Professional (P2)</v>
          </cell>
        </row>
        <row r="2494">
          <cell r="F2494" t="str">
            <v>CRT.02.081.P30</v>
          </cell>
          <cell r="G2494" t="str">
            <v>Translation - Senior Professional (P3)</v>
          </cell>
        </row>
        <row r="2495">
          <cell r="F2495" t="str">
            <v>CRT.02.081.P40</v>
          </cell>
          <cell r="G2495" t="str">
            <v>Translation - Specialist Professional (P4)</v>
          </cell>
        </row>
        <row r="2496">
          <cell r="F2496" t="str">
            <v>CRT.02.081.P50</v>
          </cell>
          <cell r="G2496" t="str">
            <v>Translation - Expert Professional (P5)</v>
          </cell>
        </row>
        <row r="2497">
          <cell r="F2497" t="str">
            <v>CRT.02.082.E10</v>
          </cell>
          <cell r="G2497" t="str">
            <v>Publications Content/Article Writing (Media) - Executive Level 1 (E1)</v>
          </cell>
        </row>
        <row r="2498">
          <cell r="F2498" t="str">
            <v>CRT.02.082.E20</v>
          </cell>
          <cell r="G2498" t="str">
            <v>Publications Content/Article Writing (Media) - Executive Level 2 (E2)</v>
          </cell>
        </row>
        <row r="2499">
          <cell r="F2499" t="str">
            <v>CRT.02.082.E30</v>
          </cell>
          <cell r="G2499" t="str">
            <v>Publications Content/Article Writing (Media) - Executive Level 3 (E3)</v>
          </cell>
        </row>
        <row r="2500">
          <cell r="F2500" t="str">
            <v>CRT.02.082.M20</v>
          </cell>
          <cell r="G2500" t="str">
            <v>Publications Content/Article Writing (Media) - Team Leader (Professionals) (M2)</v>
          </cell>
        </row>
        <row r="2501">
          <cell r="F2501" t="str">
            <v>CRT.02.082.M30</v>
          </cell>
          <cell r="G2501" t="str">
            <v>Publications Content/Article Writing (Media) - Manager (M3)</v>
          </cell>
        </row>
        <row r="2502">
          <cell r="F2502" t="str">
            <v>CRT.02.082.M40</v>
          </cell>
          <cell r="G2502" t="str">
            <v>Publications Content/Article Writing (Media) - Senior Manager (M4)</v>
          </cell>
        </row>
        <row r="2503">
          <cell r="F2503" t="str">
            <v>CRT.02.082.M50</v>
          </cell>
          <cell r="G2503" t="str">
            <v>Publications Content/Article Writing (Media) - Senior Manager II (M5)</v>
          </cell>
        </row>
        <row r="2504">
          <cell r="F2504" t="str">
            <v>CRT.02.082.P10</v>
          </cell>
          <cell r="G2504" t="str">
            <v>Publications Content/Article Writing (Media) - Entry Professional (P1)</v>
          </cell>
        </row>
        <row r="2505">
          <cell r="F2505" t="str">
            <v>CRT.02.082.P20</v>
          </cell>
          <cell r="G2505" t="str">
            <v>Publications Content/Article Writing (Media) - Experienced Professional (P2)</v>
          </cell>
        </row>
        <row r="2506">
          <cell r="F2506" t="str">
            <v>CRT.02.082.P30</v>
          </cell>
          <cell r="G2506" t="str">
            <v>Publications Content/Article Writing (Media) - Senior Professional (P3)</v>
          </cell>
        </row>
        <row r="2507">
          <cell r="F2507" t="str">
            <v>CRT.02.082.P40</v>
          </cell>
          <cell r="G2507" t="str">
            <v>Publications Content/Article Writing (Media) - Specialist Professional (P4)</v>
          </cell>
        </row>
        <row r="2508">
          <cell r="F2508" t="str">
            <v>CRT.02.082.P50</v>
          </cell>
          <cell r="G2508" t="str">
            <v>Publications Content/Article Writing (Media) - Expert Professional (P5)</v>
          </cell>
        </row>
        <row r="2509">
          <cell r="F2509" t="str">
            <v>CRT.02.083.E10</v>
          </cell>
          <cell r="G2509" t="str">
            <v>Film/Program/Show: Screenwriting (Media) - Executive Level 1 (E1)</v>
          </cell>
        </row>
        <row r="2510">
          <cell r="F2510" t="str">
            <v>CRT.02.083.E20</v>
          </cell>
          <cell r="G2510" t="str">
            <v>Film/Program/Show: Screenwriting (Media) - Executive Level 2 (E2)</v>
          </cell>
        </row>
        <row r="2511">
          <cell r="F2511" t="str">
            <v>CRT.02.083.E30</v>
          </cell>
          <cell r="G2511" t="str">
            <v>Film/Program/Show: Screenwriting (Media) - Executive Level 3 (E3)</v>
          </cell>
        </row>
        <row r="2512">
          <cell r="F2512" t="str">
            <v>CRT.02.083.M20</v>
          </cell>
          <cell r="G2512" t="str">
            <v>Film/Program/Show: Screenwriting (Media) - Team Leader (Professionals) (M2)</v>
          </cell>
        </row>
        <row r="2513">
          <cell r="F2513" t="str">
            <v>CRT.02.083.M30</v>
          </cell>
          <cell r="G2513" t="str">
            <v>Film/Program/Show: Screenwriting (Media) - Manager (M3)</v>
          </cell>
        </row>
        <row r="2514">
          <cell r="F2514" t="str">
            <v>CRT.02.083.M40</v>
          </cell>
          <cell r="G2514" t="str">
            <v>Film/Program/Show: Screenwriting (Media) - Senior Manager (M4)</v>
          </cell>
        </row>
        <row r="2515">
          <cell r="F2515" t="str">
            <v>CRT.02.083.M50</v>
          </cell>
          <cell r="G2515" t="str">
            <v>Film/Program/Show: Screenwriting (Media) - Senior Manager II (M5)</v>
          </cell>
        </row>
        <row r="2516">
          <cell r="F2516" t="str">
            <v>CRT.02.083.P10</v>
          </cell>
          <cell r="G2516" t="str">
            <v>Film/Program/Show: Screenwriting (Media) - Entry Professional (P1)</v>
          </cell>
        </row>
        <row r="2517">
          <cell r="F2517" t="str">
            <v>CRT.02.083.P20</v>
          </cell>
          <cell r="G2517" t="str">
            <v>Film/Program/Show: Screenwriting (Media) - Experienced Professional (P2)</v>
          </cell>
        </row>
        <row r="2518">
          <cell r="F2518" t="str">
            <v>CRT.02.083.P30</v>
          </cell>
          <cell r="G2518" t="str">
            <v>Film/Program/Show: Screenwriting (Media) - Senior Professional (P3)</v>
          </cell>
        </row>
        <row r="2519">
          <cell r="F2519" t="str">
            <v>CRT.02.083.P40</v>
          </cell>
          <cell r="G2519" t="str">
            <v>Film/Program/Show: Screenwriting (Media) - Specialist Professional (P4)</v>
          </cell>
        </row>
        <row r="2520">
          <cell r="F2520" t="str">
            <v>CRT.02.083.P50</v>
          </cell>
          <cell r="G2520" t="str">
            <v>Film/Program/Show: Screenwriting (Media) - Expert Professional (P5)</v>
          </cell>
        </row>
        <row r="2521">
          <cell r="F2521" t="str">
            <v>CRT.02.084.E10</v>
          </cell>
          <cell r="G2521" t="str">
            <v>Film/Program/Show: Media Copywriter (Media) - Executive Level 1 (E1)</v>
          </cell>
        </row>
        <row r="2522">
          <cell r="F2522" t="str">
            <v>CRT.02.084.E20</v>
          </cell>
          <cell r="G2522" t="str">
            <v>Film/Program/Show: Media Copywriter (Media) - Executive Level 2 (E2)</v>
          </cell>
        </row>
        <row r="2523">
          <cell r="F2523" t="str">
            <v>CRT.02.084.E30</v>
          </cell>
          <cell r="G2523" t="str">
            <v>Film/Program/Show: Media Copywriter (Media) - Executive Level 3 (E3)</v>
          </cell>
        </row>
        <row r="2524">
          <cell r="F2524" t="str">
            <v>CRT.02.084.M20</v>
          </cell>
          <cell r="G2524" t="str">
            <v>Film/Program/Show: Media Copywriter (Media) - Team Leader (Professionals) (M2)</v>
          </cell>
        </row>
        <row r="2525">
          <cell r="F2525" t="str">
            <v>CRT.02.084.M30</v>
          </cell>
          <cell r="G2525" t="str">
            <v>Film/Program/Show: Media Copywriter (Media) - Manager (M3)</v>
          </cell>
        </row>
        <row r="2526">
          <cell r="F2526" t="str">
            <v>CRT.02.084.M40</v>
          </cell>
          <cell r="G2526" t="str">
            <v>Film/Program/Show: Media Copywriter (Media) - Senior Manager (M4)</v>
          </cell>
        </row>
        <row r="2527">
          <cell r="F2527" t="str">
            <v>CRT.02.084.M50</v>
          </cell>
          <cell r="G2527" t="str">
            <v>Film/Program/Show: Media Copywriter (Media) - Senior Manager II (M5)</v>
          </cell>
        </row>
        <row r="2528">
          <cell r="F2528" t="str">
            <v>CRT.02.084.P10</v>
          </cell>
          <cell r="G2528" t="str">
            <v>Film/Program/Show: Media Copywriter (Media) - Entry Professional (P1)</v>
          </cell>
        </row>
        <row r="2529">
          <cell r="F2529" t="str">
            <v>CRT.02.084.P20</v>
          </cell>
          <cell r="G2529" t="str">
            <v>Film/Program/Show: Media Copywriter (Media) - Experienced Professional (P2)</v>
          </cell>
        </row>
        <row r="2530">
          <cell r="F2530" t="str">
            <v>CRT.02.084.P30</v>
          </cell>
          <cell r="G2530" t="str">
            <v>Film/Program/Show: Media Copywriter (Media) - Senior Professional (P3)</v>
          </cell>
        </row>
        <row r="2531">
          <cell r="F2531" t="str">
            <v>CRT.02.084.P40</v>
          </cell>
          <cell r="G2531" t="str">
            <v>Film/Program/Show: Media Copywriter (Media) - Specialist Professional (P4)</v>
          </cell>
        </row>
        <row r="2532">
          <cell r="F2532" t="str">
            <v>CRT.02.084.P50</v>
          </cell>
          <cell r="G2532" t="str">
            <v>Film/Program/Show: Media Copywriter (Media) - Expert Professional (P5)</v>
          </cell>
        </row>
        <row r="2533">
          <cell r="F2533" t="str">
            <v>CRT.02.085.S10</v>
          </cell>
          <cell r="G2533" t="str">
            <v>Proofreading - Entry Para-Professional (S1)</v>
          </cell>
        </row>
        <row r="2534">
          <cell r="F2534" t="str">
            <v>CRT.02.085.S20</v>
          </cell>
          <cell r="G2534" t="str">
            <v>Proofreading - Experienced Para-Professional (S2)</v>
          </cell>
        </row>
        <row r="2535">
          <cell r="F2535" t="str">
            <v>CRT.02.085.S30</v>
          </cell>
          <cell r="G2535" t="str">
            <v>Proofreading - Senior Para-Professional (S3)</v>
          </cell>
        </row>
        <row r="2536">
          <cell r="F2536" t="str">
            <v>CRT.02.085.S40</v>
          </cell>
          <cell r="G2536" t="str">
            <v>Proofreading - Specialist Para-Professional (S4)</v>
          </cell>
        </row>
        <row r="2537">
          <cell r="F2537" t="str">
            <v>CRT.02.087.M20</v>
          </cell>
          <cell r="G2537" t="str">
            <v>Web/Internet Content Writing - Team Leader (Professionals) (M2)</v>
          </cell>
        </row>
        <row r="2538">
          <cell r="F2538" t="str">
            <v>CRT.02.087.M30</v>
          </cell>
          <cell r="G2538" t="str">
            <v>Web/Internet Content Writing - Manager (M3)</v>
          </cell>
        </row>
        <row r="2539">
          <cell r="F2539" t="str">
            <v>CRT.02.087.M40</v>
          </cell>
          <cell r="G2539" t="str">
            <v>Web/Internet Content Writing - Senior Manager (M4)</v>
          </cell>
        </row>
        <row r="2540">
          <cell r="F2540" t="str">
            <v>CRT.02.087.P10</v>
          </cell>
          <cell r="G2540" t="str">
            <v>Web/Internet Content Writing - Entry Professional (P1)</v>
          </cell>
        </row>
        <row r="2541">
          <cell r="F2541" t="str">
            <v>CRT.02.087.P20</v>
          </cell>
          <cell r="G2541" t="str">
            <v>Web/Internet Content Writing - Experienced Professional (P2)</v>
          </cell>
        </row>
        <row r="2542">
          <cell r="F2542" t="str">
            <v>CRT.02.087.P30</v>
          </cell>
          <cell r="G2542" t="str">
            <v>Web/Internet Content Writing - Senior Professional (P3)</v>
          </cell>
        </row>
        <row r="2543">
          <cell r="F2543" t="str">
            <v>CRT.02.087.P40</v>
          </cell>
          <cell r="G2543" t="str">
            <v>Web/Internet Content Writing - Specialist Professional (P4)</v>
          </cell>
        </row>
        <row r="2544">
          <cell r="F2544" t="str">
            <v>CRT.02.087.P50</v>
          </cell>
          <cell r="G2544" t="str">
            <v>Web/Internet Content Writing - Expert Professional (P5)</v>
          </cell>
        </row>
        <row r="2545">
          <cell r="F2545" t="str">
            <v>CRT.02.107.E10</v>
          </cell>
          <cell r="G2545" t="str">
            <v>Head of News Input (Media) - Executive Level 1 (E1)</v>
          </cell>
        </row>
        <row r="2546">
          <cell r="F2546" t="str">
            <v>CRT.02.107.E20</v>
          </cell>
          <cell r="G2546" t="str">
            <v>Head of News Input (Media) - Executive Level 2 (E2)</v>
          </cell>
        </row>
        <row r="2547">
          <cell r="F2547" t="str">
            <v>CRT.02.107.E30</v>
          </cell>
          <cell r="G2547" t="str">
            <v>Head of News Input (Media) - Executive Level 3 (E3)</v>
          </cell>
        </row>
        <row r="2548">
          <cell r="F2548" t="str">
            <v>CRT.02.107.M50</v>
          </cell>
          <cell r="G2548" t="str">
            <v>Head of News Input (Media) - Senior Manager II (M5)</v>
          </cell>
        </row>
        <row r="2549">
          <cell r="F2549" t="str">
            <v>CRT.02.108.M30</v>
          </cell>
          <cell r="G2549" t="str">
            <v>Head of News Bureau (Media) - Manager (M3)</v>
          </cell>
        </row>
        <row r="2550">
          <cell r="F2550" t="str">
            <v>CRT.02.109.M20</v>
          </cell>
          <cell r="G2550" t="str">
            <v>News Assignment Planning &amp; Management (Media) - Team Leader (Professionals) (M2)</v>
          </cell>
        </row>
        <row r="2551">
          <cell r="F2551" t="str">
            <v>CRT.02.109.M30</v>
          </cell>
          <cell r="G2551" t="str">
            <v>News Assignment Planning &amp; Management (Media) - Manager (M3)</v>
          </cell>
        </row>
        <row r="2552">
          <cell r="F2552" t="str">
            <v>CRT.02.109.M40</v>
          </cell>
          <cell r="G2552" t="str">
            <v>News Assignment Planning &amp; Management (Media) - Senior Manager (M4)</v>
          </cell>
        </row>
        <row r="2553">
          <cell r="F2553" t="str">
            <v>CRT.02.109.P10</v>
          </cell>
          <cell r="G2553" t="str">
            <v>News Assignment Planning &amp; Management (Media) - Entry Professional (P1)</v>
          </cell>
        </row>
        <row r="2554">
          <cell r="F2554" t="str">
            <v>CRT.02.109.P20</v>
          </cell>
          <cell r="G2554" t="str">
            <v>News Assignment Planning &amp; Management (Media) - Experienced Professional (P2)</v>
          </cell>
        </row>
        <row r="2555">
          <cell r="F2555" t="str">
            <v>CRT.02.109.P30</v>
          </cell>
          <cell r="G2555" t="str">
            <v>News Assignment Planning &amp; Management (Media) - Senior Professional (P3)</v>
          </cell>
        </row>
        <row r="2556">
          <cell r="F2556" t="str">
            <v>CRT.02.109.P40</v>
          </cell>
          <cell r="G2556" t="str">
            <v>News Assignment Planning &amp; Management (Media) - Specialist Professional (P4)</v>
          </cell>
        </row>
        <row r="2557">
          <cell r="F2557" t="str">
            <v>CRT.02.109.P50</v>
          </cell>
          <cell r="G2557" t="str">
            <v>News Assignment Planning &amp; Management (Media) - Expert Professional (P5)</v>
          </cell>
        </row>
        <row r="2558">
          <cell r="F2558" t="str">
            <v>CRT.02.110.E10</v>
          </cell>
          <cell r="G2558" t="str">
            <v>Journalism/Reporting (Media) - Executive Level 1 (E1)</v>
          </cell>
        </row>
        <row r="2559">
          <cell r="F2559" t="str">
            <v>CRT.02.110.E20</v>
          </cell>
          <cell r="G2559" t="str">
            <v>Journalism/Reporting (Media) - Executive Level 2 (E2)</v>
          </cell>
        </row>
        <row r="2560">
          <cell r="F2560" t="str">
            <v>CRT.02.110.E30</v>
          </cell>
          <cell r="G2560" t="str">
            <v>Journalism/Reporting (Media) - Executive Level 3 (E3)</v>
          </cell>
        </row>
        <row r="2561">
          <cell r="F2561" t="str">
            <v>CRT.02.110.M20</v>
          </cell>
          <cell r="G2561" t="str">
            <v>Journalism/Reporting (Media) - Team Leader (Professionals) (M2)</v>
          </cell>
        </row>
        <row r="2562">
          <cell r="F2562" t="str">
            <v>CRT.02.110.M30</v>
          </cell>
          <cell r="G2562" t="str">
            <v>Journalism/Reporting (Media) - Manager (M3)</v>
          </cell>
        </row>
        <row r="2563">
          <cell r="F2563" t="str">
            <v>CRT.02.110.M40</v>
          </cell>
          <cell r="G2563" t="str">
            <v>Journalism/Reporting (Media) - Senior Manager (M4)</v>
          </cell>
        </row>
        <row r="2564">
          <cell r="F2564" t="str">
            <v>CRT.02.110.M50</v>
          </cell>
          <cell r="G2564" t="str">
            <v>Journalism/Reporting (Media) - Senior Manager II (M5)</v>
          </cell>
        </row>
        <row r="2565">
          <cell r="F2565" t="str">
            <v>CRT.02.110.P10</v>
          </cell>
          <cell r="G2565" t="str">
            <v>Journalism/Reporting (Media) - Entry Professional (P1)</v>
          </cell>
        </row>
        <row r="2566">
          <cell r="F2566" t="str">
            <v>CRT.02.110.P20</v>
          </cell>
          <cell r="G2566" t="str">
            <v>Journalism/Reporting (Media) - Experienced Professional (P2)</v>
          </cell>
        </row>
        <row r="2567">
          <cell r="F2567" t="str">
            <v>CRT.02.110.P30</v>
          </cell>
          <cell r="G2567" t="str">
            <v>Journalism/Reporting (Media) - Senior Professional (P3)</v>
          </cell>
        </row>
        <row r="2568">
          <cell r="F2568" t="str">
            <v>CRT.02.110.P40</v>
          </cell>
          <cell r="G2568" t="str">
            <v>Journalism/Reporting (Media) - Specialist Professional (P4)</v>
          </cell>
        </row>
        <row r="2569">
          <cell r="F2569" t="str">
            <v>CRT.02.110.P50</v>
          </cell>
          <cell r="G2569" t="str">
            <v>Journalism/Reporting (Media) - Expert Professional (P5)</v>
          </cell>
        </row>
        <row r="2570">
          <cell r="F2570" t="str">
            <v>CRT.02.111.M20</v>
          </cell>
          <cell r="G2570" t="str">
            <v>News Content Editing (Media) - Team Leader (Professionals) (M2)</v>
          </cell>
        </row>
        <row r="2571">
          <cell r="F2571" t="str">
            <v>CRT.02.111.M30</v>
          </cell>
          <cell r="G2571" t="str">
            <v>News Content Editing (Media) - Manager (M3)</v>
          </cell>
        </row>
        <row r="2572">
          <cell r="F2572" t="str">
            <v>CRT.02.111.M40</v>
          </cell>
          <cell r="G2572" t="str">
            <v>News Content Editing (Media) - Senior Manager (M4)</v>
          </cell>
        </row>
        <row r="2573">
          <cell r="F2573" t="str">
            <v>CRT.02.111.P10</v>
          </cell>
          <cell r="G2573" t="str">
            <v>News Content Editing (Media) - Entry Professional (P1)</v>
          </cell>
        </row>
        <row r="2574">
          <cell r="F2574" t="str">
            <v>CRT.02.111.P20</v>
          </cell>
          <cell r="G2574" t="str">
            <v>News Content Editing (Media) - Experienced Professional (P2)</v>
          </cell>
        </row>
        <row r="2575">
          <cell r="F2575" t="str">
            <v>CRT.02.111.P30</v>
          </cell>
          <cell r="G2575" t="str">
            <v>News Content Editing (Media) - Senior Professional (P3)</v>
          </cell>
        </row>
        <row r="2576">
          <cell r="F2576" t="str">
            <v>CRT.02.111.P40</v>
          </cell>
          <cell r="G2576" t="str">
            <v>News Content Editing (Media) - Specialist Professional (P4)</v>
          </cell>
        </row>
        <row r="2577">
          <cell r="F2577" t="str">
            <v>CRT.02.111.P50</v>
          </cell>
          <cell r="G2577" t="str">
            <v>News Content Editing (Media) - Expert Professional (P5)</v>
          </cell>
        </row>
        <row r="2578">
          <cell r="F2578" t="str">
            <v>CRT.02.112.M20</v>
          </cell>
          <cell r="G2578" t="str">
            <v>News Research (Media) - Team Leader (Professionals) (M2)</v>
          </cell>
        </row>
        <row r="2579">
          <cell r="F2579" t="str">
            <v>CRT.02.112.M30</v>
          </cell>
          <cell r="G2579" t="str">
            <v>News Research (Media) - Manager (M3)</v>
          </cell>
        </row>
        <row r="2580">
          <cell r="F2580" t="str">
            <v>CRT.02.112.M40</v>
          </cell>
          <cell r="G2580" t="str">
            <v>News Research (Media) - Senior Manager (M4)</v>
          </cell>
        </row>
        <row r="2581">
          <cell r="F2581" t="str">
            <v>CRT.02.112.P10</v>
          </cell>
          <cell r="G2581" t="str">
            <v>News Research (Media) - Entry Professional (P1)</v>
          </cell>
        </row>
        <row r="2582">
          <cell r="F2582" t="str">
            <v>CRT.02.112.P20</v>
          </cell>
          <cell r="G2582" t="str">
            <v>News Research (Media) - Experienced Professional (P2)</v>
          </cell>
        </row>
        <row r="2583">
          <cell r="F2583" t="str">
            <v>CRT.02.112.P30</v>
          </cell>
          <cell r="G2583" t="str">
            <v>News Research (Media) - Senior Professional (P3)</v>
          </cell>
        </row>
        <row r="2584">
          <cell r="F2584" t="str">
            <v>CRT.02.112.P40</v>
          </cell>
          <cell r="G2584" t="str">
            <v>News Research (Media) - Specialist Professional (P4)</v>
          </cell>
        </row>
        <row r="2585">
          <cell r="F2585" t="str">
            <v>CRT.02.112.P50</v>
          </cell>
          <cell r="G2585" t="str">
            <v>News Research (Media) - Expert Professional (P5)</v>
          </cell>
        </row>
        <row r="2586">
          <cell r="F2586" t="str">
            <v>CRT.02.133.E10</v>
          </cell>
          <cell r="G2586" t="str">
            <v>Interactive Media Art Concept Design (Media) - Executive Level 1 (E1)</v>
          </cell>
        </row>
        <row r="2587">
          <cell r="F2587" t="str">
            <v>CRT.02.133.E20</v>
          </cell>
          <cell r="G2587" t="str">
            <v>Interactive Media Art Concept Design (Media) - Executive Level 2 (E2)</v>
          </cell>
        </row>
        <row r="2588">
          <cell r="F2588" t="str">
            <v>CRT.02.133.E30</v>
          </cell>
          <cell r="G2588" t="str">
            <v>Interactive Media Art Concept Design (Media) - Executive Level 3 (E3)</v>
          </cell>
        </row>
        <row r="2589">
          <cell r="F2589" t="str">
            <v>CRT.02.133.M20</v>
          </cell>
          <cell r="G2589" t="str">
            <v>Interactive Media Art Concept Design (Media) - Team Leader (Professionals) (M2)</v>
          </cell>
        </row>
        <row r="2590">
          <cell r="F2590" t="str">
            <v>CRT.02.133.M30</v>
          </cell>
          <cell r="G2590" t="str">
            <v>Interactive Media Art Concept Design (Media) - Manager (M3)</v>
          </cell>
        </row>
        <row r="2591">
          <cell r="F2591" t="str">
            <v>CRT.02.133.M40</v>
          </cell>
          <cell r="G2591" t="str">
            <v>Interactive Media Art Concept Design (Media) - Senior Manager (M4)</v>
          </cell>
        </row>
        <row r="2592">
          <cell r="F2592" t="str">
            <v>CRT.02.133.M50</v>
          </cell>
          <cell r="G2592" t="str">
            <v>Interactive Media Art Concept Design (Media) - Senior Manager II (M5)</v>
          </cell>
        </row>
        <row r="2593">
          <cell r="F2593" t="str">
            <v>CRT.02.133.P10</v>
          </cell>
          <cell r="G2593" t="str">
            <v>Interactive Media Art Concept Design (Media) - Entry Professional (P1)</v>
          </cell>
        </row>
        <row r="2594">
          <cell r="F2594" t="str">
            <v>CRT.02.133.P20</v>
          </cell>
          <cell r="G2594" t="str">
            <v>Interactive Media Art Concept Design (Media) - Experienced Professional (P2)</v>
          </cell>
        </row>
        <row r="2595">
          <cell r="F2595" t="str">
            <v>CRT.02.133.P30</v>
          </cell>
          <cell r="G2595" t="str">
            <v>Interactive Media Art Concept Design (Media) - Senior Professional (P3)</v>
          </cell>
        </row>
        <row r="2596">
          <cell r="F2596" t="str">
            <v>CRT.02.133.P40</v>
          </cell>
          <cell r="G2596" t="str">
            <v>Interactive Media Art Concept Design (Media) - Specialist Professional (P4)</v>
          </cell>
        </row>
        <row r="2597">
          <cell r="F2597" t="str">
            <v>CRT.02.133.P50</v>
          </cell>
          <cell r="G2597" t="str">
            <v>Interactive Media Art Concept Design (Media) - Expert Professional (P5)</v>
          </cell>
        </row>
        <row r="2598">
          <cell r="F2598" t="str">
            <v>CRT.02.134.E10</v>
          </cell>
          <cell r="G2598" t="str">
            <v>Interactive Media Animation (2D/3D) (Media) - Executive Level 1 (E1)</v>
          </cell>
        </row>
        <row r="2599">
          <cell r="F2599" t="str">
            <v>CRT.02.134.E20</v>
          </cell>
          <cell r="G2599" t="str">
            <v>Interactive Media Animation (2D/3D) (Media) - Executive Level 2 (E2)</v>
          </cell>
        </row>
        <row r="2600">
          <cell r="F2600" t="str">
            <v>CRT.02.134.E30</v>
          </cell>
          <cell r="G2600" t="str">
            <v>Interactive Media Animation (2D/3D) (Media) - Executive Level 3 (E3)</v>
          </cell>
        </row>
        <row r="2601">
          <cell r="F2601" t="str">
            <v>CRT.02.134.M20</v>
          </cell>
          <cell r="G2601" t="str">
            <v>Interactive Media Animation (2D/3D) (Media) - Team Leader (Professionals) (M2)</v>
          </cell>
        </row>
        <row r="2602">
          <cell r="F2602" t="str">
            <v>CRT.02.134.M30</v>
          </cell>
          <cell r="G2602" t="str">
            <v>Interactive Media Animation (2D/3D) (Media) - Manager (M3)</v>
          </cell>
        </row>
        <row r="2603">
          <cell r="F2603" t="str">
            <v>CRT.02.134.M40</v>
          </cell>
          <cell r="G2603" t="str">
            <v>Interactive Media Animation (2D/3D) (Media) - Senior Manager (M4)</v>
          </cell>
        </row>
        <row r="2604">
          <cell r="F2604" t="str">
            <v>CRT.02.134.M50</v>
          </cell>
          <cell r="G2604" t="str">
            <v>Interactive Media Animation (2D/3D) (Media) - Senior Manager II (M5)</v>
          </cell>
        </row>
        <row r="2605">
          <cell r="F2605" t="str">
            <v>CRT.02.134.P10</v>
          </cell>
          <cell r="G2605" t="str">
            <v>Interactive Media Animation (2D/3D) (Media) - Entry Professional (P1)</v>
          </cell>
        </row>
        <row r="2606">
          <cell r="F2606" t="str">
            <v>CRT.02.134.P20</v>
          </cell>
          <cell r="G2606" t="str">
            <v>Interactive Media Animation (2D/3D) (Media) - Experienced Professional (P2)</v>
          </cell>
        </row>
        <row r="2607">
          <cell r="F2607" t="str">
            <v>CRT.02.134.P30</v>
          </cell>
          <cell r="G2607" t="str">
            <v>Interactive Media Animation (2D/3D) (Media) - Senior Professional (P3)</v>
          </cell>
        </row>
        <row r="2608">
          <cell r="F2608" t="str">
            <v>CRT.02.134.P40</v>
          </cell>
          <cell r="G2608" t="str">
            <v>Interactive Media Animation (2D/3D) (Media) - Specialist Professional (P4)</v>
          </cell>
        </row>
        <row r="2609">
          <cell r="F2609" t="str">
            <v>CRT.02.134.P50</v>
          </cell>
          <cell r="G2609" t="str">
            <v>Interactive Media Animation (2D/3D) (Media) - Expert Professional (P5)</v>
          </cell>
        </row>
        <row r="2610">
          <cell r="F2610" t="str">
            <v>CRT.02.135.E10</v>
          </cell>
          <cell r="G2610" t="str">
            <v>Interactive Media Visual Effects (Media) - Executive Level 1 (E1)</v>
          </cell>
        </row>
        <row r="2611">
          <cell r="F2611" t="str">
            <v>CRT.02.135.E20</v>
          </cell>
          <cell r="G2611" t="str">
            <v>Interactive Media Visual Effects (Media) - Executive Level 2 (E2)</v>
          </cell>
        </row>
        <row r="2612">
          <cell r="F2612" t="str">
            <v>CRT.02.135.E30</v>
          </cell>
          <cell r="G2612" t="str">
            <v>Interactive Media Visual Effects (Media) - Executive Level 3 (E3)</v>
          </cell>
        </row>
        <row r="2613">
          <cell r="F2613" t="str">
            <v>CRT.02.135.M20</v>
          </cell>
          <cell r="G2613" t="str">
            <v>Interactive Media Visual Effects (Media) - Team Leader (Professionals) (M2)</v>
          </cell>
        </row>
        <row r="2614">
          <cell r="F2614" t="str">
            <v>CRT.02.135.M30</v>
          </cell>
          <cell r="G2614" t="str">
            <v>Interactive Media Visual Effects (Media) - Manager (M3)</v>
          </cell>
        </row>
        <row r="2615">
          <cell r="F2615" t="str">
            <v>CRT.02.135.M40</v>
          </cell>
          <cell r="G2615" t="str">
            <v>Interactive Media Visual Effects (Media) - Senior Manager (M4)</v>
          </cell>
        </row>
        <row r="2616">
          <cell r="F2616" t="str">
            <v>CRT.02.135.M50</v>
          </cell>
          <cell r="G2616" t="str">
            <v>Interactive Media Visual Effects (Media) - Senior Manager II (M5)</v>
          </cell>
        </row>
        <row r="2617">
          <cell r="F2617" t="str">
            <v>CRT.02.135.P10</v>
          </cell>
          <cell r="G2617" t="str">
            <v>Interactive Media Visual Effects (Media) - Entry Professional (P1)</v>
          </cell>
        </row>
        <row r="2618">
          <cell r="F2618" t="str">
            <v>CRT.02.135.P20</v>
          </cell>
          <cell r="G2618" t="str">
            <v>Interactive Media Visual Effects (Media) - Experienced Professional (P2)</v>
          </cell>
        </row>
        <row r="2619">
          <cell r="F2619" t="str">
            <v>CRT.02.135.P30</v>
          </cell>
          <cell r="G2619" t="str">
            <v>Interactive Media Visual Effects (Media) - Senior Professional (P3)</v>
          </cell>
        </row>
        <row r="2620">
          <cell r="F2620" t="str">
            <v>CRT.02.135.P40</v>
          </cell>
          <cell r="G2620" t="str">
            <v>Interactive Media Visual Effects (Media) - Specialist Professional (P4)</v>
          </cell>
        </row>
        <row r="2621">
          <cell r="F2621" t="str">
            <v>CRT.02.135.P50</v>
          </cell>
          <cell r="G2621" t="str">
            <v>Interactive Media Visual Effects (Media) - Expert Professional (P5)</v>
          </cell>
        </row>
        <row r="2622">
          <cell r="F2622" t="str">
            <v>CRT.02.136.E10</v>
          </cell>
          <cell r="G2622" t="str">
            <v>Interactive Media Audio/Sound Effects (Media) - Executive Level 1 (E1)</v>
          </cell>
        </row>
        <row r="2623">
          <cell r="F2623" t="str">
            <v>CRT.02.136.E20</v>
          </cell>
          <cell r="G2623" t="str">
            <v>Interactive Media Audio/Sound Effects (Media) - Executive Level 2 (E2)</v>
          </cell>
        </row>
        <row r="2624">
          <cell r="F2624" t="str">
            <v>CRT.02.136.E30</v>
          </cell>
          <cell r="G2624" t="str">
            <v>Interactive Media Audio/Sound Effects (Media) - Executive Level 3 (E3)</v>
          </cell>
        </row>
        <row r="2625">
          <cell r="F2625" t="str">
            <v>CRT.02.136.M20</v>
          </cell>
          <cell r="G2625" t="str">
            <v>Interactive Media Audio/Sound Effects (Media) - Team Leader (Professionals) (M2)</v>
          </cell>
        </row>
        <row r="2626">
          <cell r="F2626" t="str">
            <v>CRT.02.136.M30</v>
          </cell>
          <cell r="G2626" t="str">
            <v>Interactive Media Audio/Sound Effects (Media) - Manager (M3)</v>
          </cell>
        </row>
        <row r="2627">
          <cell r="F2627" t="str">
            <v>CRT.02.136.M40</v>
          </cell>
          <cell r="G2627" t="str">
            <v>Interactive Media Audio/Sound Effects (Media) - Senior Manager (M4)</v>
          </cell>
        </row>
        <row r="2628">
          <cell r="F2628" t="str">
            <v>CRT.02.136.M50</v>
          </cell>
          <cell r="G2628" t="str">
            <v>Interactive Media Audio/Sound Effects (Media) - Senior Manager II (M5)</v>
          </cell>
        </row>
        <row r="2629">
          <cell r="F2629" t="str">
            <v>CRT.02.136.P10</v>
          </cell>
          <cell r="G2629" t="str">
            <v>Interactive Media Audio/Sound Effects (Media) - Entry Professional (P1)</v>
          </cell>
        </row>
        <row r="2630">
          <cell r="F2630" t="str">
            <v>CRT.02.136.P20</v>
          </cell>
          <cell r="G2630" t="str">
            <v>Interactive Media Audio/Sound Effects (Media) - Experienced Professional (P2)</v>
          </cell>
        </row>
        <row r="2631">
          <cell r="F2631" t="str">
            <v>CRT.02.136.P30</v>
          </cell>
          <cell r="G2631" t="str">
            <v>Interactive Media Audio/Sound Effects (Media) - Senior Professional (P3)</v>
          </cell>
        </row>
        <row r="2632">
          <cell r="F2632" t="str">
            <v>CRT.02.136.P40</v>
          </cell>
          <cell r="G2632" t="str">
            <v>Interactive Media Audio/Sound Effects (Media) - Specialist Professional (P4)</v>
          </cell>
        </row>
        <row r="2633">
          <cell r="F2633" t="str">
            <v>CRT.02.136.P50</v>
          </cell>
          <cell r="G2633" t="str">
            <v>Interactive Media Audio/Sound Effects (Media) - Expert Professional (P5)</v>
          </cell>
        </row>
        <row r="2634">
          <cell r="F2634" t="str">
            <v>CRT.02.999.M10</v>
          </cell>
          <cell r="G2634" t="str">
            <v>Other Media/Communications Creative &amp; Design - Team Leader (Para-Professionals) (M1)</v>
          </cell>
        </row>
        <row r="2635">
          <cell r="F2635" t="str">
            <v>CRT.02.999.M20</v>
          </cell>
          <cell r="G2635" t="str">
            <v>Other Media/Communications Creative &amp; Design - Team Leader (Professionals) (M2)</v>
          </cell>
        </row>
        <row r="2636">
          <cell r="F2636" t="str">
            <v>CRT.02.999.M30</v>
          </cell>
          <cell r="G2636" t="str">
            <v>Other Media/Communications Creative &amp; Design - Manager (M3)</v>
          </cell>
        </row>
        <row r="2637">
          <cell r="F2637" t="str">
            <v>CRT.02.999.M40</v>
          </cell>
          <cell r="G2637" t="str">
            <v>Other Media/Communications Creative &amp; Design - Senior Manager (M4)</v>
          </cell>
        </row>
        <row r="2638">
          <cell r="F2638" t="str">
            <v>CRT.02.999.P10</v>
          </cell>
          <cell r="G2638" t="str">
            <v>Other Media/Communications Creative &amp; Design - Entry Professional (P1)</v>
          </cell>
        </row>
        <row r="2639">
          <cell r="F2639" t="str">
            <v>CRT.02.999.P20</v>
          </cell>
          <cell r="G2639" t="str">
            <v>Other Media/Communications Creative &amp; Design - Experienced Professional (P2)</v>
          </cell>
        </row>
        <row r="2640">
          <cell r="F2640" t="str">
            <v>CRT.02.999.P30</v>
          </cell>
          <cell r="G2640" t="str">
            <v>Other Media/Communications Creative &amp; Design - Senior Professional (P3)</v>
          </cell>
        </row>
        <row r="2641">
          <cell r="F2641" t="str">
            <v>CRT.02.999.P40</v>
          </cell>
          <cell r="G2641" t="str">
            <v>Other Media/Communications Creative &amp; Design - Specialist Professional (P4)</v>
          </cell>
        </row>
        <row r="2642">
          <cell r="F2642" t="str">
            <v>CRT.02.999.P50</v>
          </cell>
          <cell r="G2642" t="str">
            <v>Other Media/Communications Creative &amp; Design - Expert Professional (P5)</v>
          </cell>
        </row>
        <row r="2643">
          <cell r="F2643" t="str">
            <v>CRT.02.999.S10</v>
          </cell>
          <cell r="G2643" t="str">
            <v>Other Media/Communications Creative &amp; Design - Entry Para-Professional (S1)</v>
          </cell>
        </row>
        <row r="2644">
          <cell r="F2644" t="str">
            <v>CRT.02.999.S20</v>
          </cell>
          <cell r="G2644" t="str">
            <v>Other Media/Communications Creative &amp; Design - Experienced Para-Professional (S2)</v>
          </cell>
        </row>
        <row r="2645">
          <cell r="F2645" t="str">
            <v>CRT.02.999.S30</v>
          </cell>
          <cell r="G2645" t="str">
            <v>Other Media/Communications Creative &amp; Design - Senior Para-Professional (S3)</v>
          </cell>
        </row>
        <row r="2646">
          <cell r="F2646" t="str">
            <v>CRT.02.999.S40</v>
          </cell>
          <cell r="G2646" t="str">
            <v>Other Media/Communications Creative &amp; Design - Specialist Para-Professional (S4)</v>
          </cell>
        </row>
        <row r="2647">
          <cell r="F2647" t="str">
            <v>CRT.03.001.M20</v>
          </cell>
          <cell r="G2647" t="str">
            <v>Web Layout Design &amp; Administration - Team Leader (Professionals) (M2)</v>
          </cell>
        </row>
        <row r="2648">
          <cell r="F2648" t="str">
            <v>CRT.03.001.M30</v>
          </cell>
          <cell r="G2648" t="str">
            <v>Web Layout Design &amp; Administration - Manager (M3)</v>
          </cell>
        </row>
        <row r="2649">
          <cell r="F2649" t="str">
            <v>CRT.03.001.M40</v>
          </cell>
          <cell r="G2649" t="str">
            <v>Web Layout Design &amp; Administration - Senior Manager (M4)</v>
          </cell>
        </row>
        <row r="2650">
          <cell r="F2650" t="str">
            <v>CRT.03.001.P10</v>
          </cell>
          <cell r="G2650" t="str">
            <v>Web Layout Design &amp; Administration - Entry Professional (P1)</v>
          </cell>
        </row>
        <row r="2651">
          <cell r="F2651" t="str">
            <v>CRT.03.001.P20</v>
          </cell>
          <cell r="G2651" t="str">
            <v>Web Layout Design &amp; Administration - Experienced Professional (P2)</v>
          </cell>
        </row>
        <row r="2652">
          <cell r="F2652" t="str">
            <v>CRT.03.001.P30</v>
          </cell>
          <cell r="G2652" t="str">
            <v>Web Layout Design &amp; Administration - Senior Professional (P3)</v>
          </cell>
        </row>
        <row r="2653">
          <cell r="F2653" t="str">
            <v>CRT.03.001.P40</v>
          </cell>
          <cell r="G2653" t="str">
            <v>Web Layout Design &amp; Administration - Specialist Professional (P4)</v>
          </cell>
        </row>
        <row r="2654">
          <cell r="F2654" t="str">
            <v>CRT.03.001.P50</v>
          </cell>
          <cell r="G2654" t="str">
            <v>Web Layout Design &amp; Administration - Expert Professional (P5)</v>
          </cell>
        </row>
        <row r="2655">
          <cell r="F2655" t="str">
            <v>CRT.03.002.M20</v>
          </cell>
          <cell r="G2655" t="str">
            <v>Multi-Media Web Design - Team Leader (Professionals) (M2)</v>
          </cell>
        </row>
        <row r="2656">
          <cell r="F2656" t="str">
            <v>CRT.03.002.M30</v>
          </cell>
          <cell r="G2656" t="str">
            <v>Multi-Media Web Design - Manager (M3)</v>
          </cell>
        </row>
        <row r="2657">
          <cell r="F2657" t="str">
            <v>CRT.03.002.M40</v>
          </cell>
          <cell r="G2657" t="str">
            <v>Multi-Media Web Design - Senior Manager (M4)</v>
          </cell>
        </row>
        <row r="2658">
          <cell r="F2658" t="str">
            <v>CRT.03.002.M50</v>
          </cell>
          <cell r="G2658" t="str">
            <v>Multi-Media Web Design - Senior Manager II (M5)</v>
          </cell>
        </row>
        <row r="2659">
          <cell r="F2659" t="str">
            <v>CRT.03.002.P10</v>
          </cell>
          <cell r="G2659" t="str">
            <v>Multi-Media Web Design - Entry Professional (P1)</v>
          </cell>
        </row>
        <row r="2660">
          <cell r="F2660" t="str">
            <v>CRT.03.002.P20</v>
          </cell>
          <cell r="G2660" t="str">
            <v>Multi-Media Web Design - Experienced Professional (P2)</v>
          </cell>
        </row>
        <row r="2661">
          <cell r="F2661" t="str">
            <v>CRT.03.002.P30</v>
          </cell>
          <cell r="G2661" t="str">
            <v>Multi-Media Web Design - Senior Professional (P3)</v>
          </cell>
        </row>
        <row r="2662">
          <cell r="F2662" t="str">
            <v>CRT.03.002.P40</v>
          </cell>
          <cell r="G2662" t="str">
            <v>Multi-Media Web Design - Specialist Professional (P4)</v>
          </cell>
        </row>
        <row r="2663">
          <cell r="F2663" t="str">
            <v>CRT.03.002.P50</v>
          </cell>
          <cell r="G2663" t="str">
            <v>Multi-Media Web Design - Expert Professional (P5)</v>
          </cell>
        </row>
        <row r="2664">
          <cell r="F2664" t="str">
            <v>CRT.03.003.E10</v>
          </cell>
          <cell r="G2664" t="str">
            <v>Digital Design Consulting (Professional Services) - Executive Level 1 (E1)</v>
          </cell>
        </row>
        <row r="2665">
          <cell r="F2665" t="str">
            <v>CRT.03.003.E20</v>
          </cell>
          <cell r="G2665" t="str">
            <v>Digital Design Consulting (Professional Services) - Executive Level 2 (E2)</v>
          </cell>
        </row>
        <row r="2666">
          <cell r="F2666" t="str">
            <v>CRT.03.003.E30</v>
          </cell>
          <cell r="G2666" t="str">
            <v>Digital Design Consulting (Professional Services) - Executive Level 3 (E3)</v>
          </cell>
        </row>
        <row r="2667">
          <cell r="F2667" t="str">
            <v>CRT.03.003.M20</v>
          </cell>
          <cell r="G2667" t="str">
            <v>Digital Design Consulting (Professional Services) - Team Leader (Professionals) (M2)</v>
          </cell>
        </row>
        <row r="2668">
          <cell r="F2668" t="str">
            <v>CRT.03.003.M30</v>
          </cell>
          <cell r="G2668" t="str">
            <v>Digital Design Consulting (Professional Services) - Manager (M3)</v>
          </cell>
        </row>
        <row r="2669">
          <cell r="F2669" t="str">
            <v>CRT.03.003.M40</v>
          </cell>
          <cell r="G2669" t="str">
            <v>Digital Design Consulting (Professional Services) - Senior Manager (M4)</v>
          </cell>
        </row>
        <row r="2670">
          <cell r="F2670" t="str">
            <v>CRT.03.003.M50</v>
          </cell>
          <cell r="G2670" t="str">
            <v>Digital Design Consulting (Professional Services) - Senior Manager II (M5)</v>
          </cell>
        </row>
        <row r="2671">
          <cell r="F2671" t="str">
            <v>CRT.03.003.P10</v>
          </cell>
          <cell r="G2671" t="str">
            <v>Digital Design Consulting (Professional Services) - Entry Professional (P1)</v>
          </cell>
        </row>
        <row r="2672">
          <cell r="F2672" t="str">
            <v>CRT.03.003.P20</v>
          </cell>
          <cell r="G2672" t="str">
            <v>Digital Design Consulting (Professional Services) - Experienced Professional (P2)</v>
          </cell>
        </row>
        <row r="2673">
          <cell r="F2673" t="str">
            <v>CRT.03.003.P30</v>
          </cell>
          <cell r="G2673" t="str">
            <v>Digital Design Consulting (Professional Services) - Senior Professional (P3)</v>
          </cell>
        </row>
        <row r="2674">
          <cell r="F2674" t="str">
            <v>CRT.03.003.P40</v>
          </cell>
          <cell r="G2674" t="str">
            <v>Digital Design Consulting (Professional Services) - Specialist Professional (P4)</v>
          </cell>
        </row>
        <row r="2675">
          <cell r="F2675" t="str">
            <v>CRT.03.003.P50</v>
          </cell>
          <cell r="G2675" t="str">
            <v>Digital Design Consulting (Professional Services) - Expert Professional (P5)</v>
          </cell>
        </row>
        <row r="2676">
          <cell r="F2676" t="str">
            <v>CRT.03.023.E10</v>
          </cell>
          <cell r="G2676" t="str">
            <v>New Media Front-End &amp; Graphic Design - Executive Level 1 (E1)</v>
          </cell>
        </row>
        <row r="2677">
          <cell r="F2677" t="str">
            <v>CRT.03.023.E20</v>
          </cell>
          <cell r="G2677" t="str">
            <v>New Media Front-End &amp; Graphic Design - Executive Level 2 (E2)</v>
          </cell>
        </row>
        <row r="2678">
          <cell r="F2678" t="str">
            <v>CRT.03.023.E30</v>
          </cell>
          <cell r="G2678" t="str">
            <v>New Media Front-End &amp; Graphic Design - Executive Level 3 (E3)</v>
          </cell>
        </row>
        <row r="2679">
          <cell r="F2679" t="str">
            <v>CRT.03.023.M20</v>
          </cell>
          <cell r="G2679" t="str">
            <v>New Media Front-End &amp; Graphic Design - Team Leader (Professionals) (M2)</v>
          </cell>
        </row>
        <row r="2680">
          <cell r="F2680" t="str">
            <v>CRT.03.023.M30</v>
          </cell>
          <cell r="G2680" t="str">
            <v>New Media Front-End &amp; Graphic Design - Manager (M3)</v>
          </cell>
        </row>
        <row r="2681">
          <cell r="F2681" t="str">
            <v>CRT.03.023.M40</v>
          </cell>
          <cell r="G2681" t="str">
            <v>New Media Front-End &amp; Graphic Design - Senior Manager (M4)</v>
          </cell>
        </row>
        <row r="2682">
          <cell r="F2682" t="str">
            <v>CRT.03.023.M50</v>
          </cell>
          <cell r="G2682" t="str">
            <v>New Media Front-End &amp; Graphic Design - Senior Manager II (M5)</v>
          </cell>
        </row>
        <row r="2683">
          <cell r="F2683" t="str">
            <v>CRT.03.023.P10</v>
          </cell>
          <cell r="G2683" t="str">
            <v>New Media Front-End &amp; Graphic Design - Entry Professional (P1)</v>
          </cell>
        </row>
        <row r="2684">
          <cell r="F2684" t="str">
            <v>CRT.03.023.P20</v>
          </cell>
          <cell r="G2684" t="str">
            <v>New Media Front-End &amp; Graphic Design - Experienced Professional (P2)</v>
          </cell>
        </row>
        <row r="2685">
          <cell r="F2685" t="str">
            <v>CRT.03.023.P30</v>
          </cell>
          <cell r="G2685" t="str">
            <v>New Media Front-End &amp; Graphic Design - Senior Professional (P3)</v>
          </cell>
        </row>
        <row r="2686">
          <cell r="F2686" t="str">
            <v>CRT.03.023.P40</v>
          </cell>
          <cell r="G2686" t="str">
            <v>New Media Front-End &amp; Graphic Design - Specialist Professional (P4)</v>
          </cell>
        </row>
        <row r="2687">
          <cell r="F2687" t="str">
            <v>CRT.03.023.P50</v>
          </cell>
          <cell r="G2687" t="str">
            <v>New Media Front-End &amp; Graphic Design - Expert Professional (P5)</v>
          </cell>
        </row>
        <row r="2688">
          <cell r="F2688" t="str">
            <v>CRT.03.024.E10</v>
          </cell>
          <cell r="G2688" t="str">
            <v>New Media User Experience Design (UXD) - Executive Level 1 (E1)</v>
          </cell>
        </row>
        <row r="2689">
          <cell r="F2689" t="str">
            <v>CRT.03.024.E20</v>
          </cell>
          <cell r="G2689" t="str">
            <v>New Media User Experience Design (UXD) - Executive Level 2 (E2)</v>
          </cell>
        </row>
        <row r="2690">
          <cell r="F2690" t="str">
            <v>CRT.03.024.E30</v>
          </cell>
          <cell r="G2690" t="str">
            <v>New Media User Experience Design (UXD) - Executive Level 3 (E3)</v>
          </cell>
        </row>
        <row r="2691">
          <cell r="F2691" t="str">
            <v>CRT.03.024.M20</v>
          </cell>
          <cell r="G2691" t="str">
            <v>New Media User Experience Design (UXD) - Team Leader (Professionals) (M2)</v>
          </cell>
        </row>
        <row r="2692">
          <cell r="F2692" t="str">
            <v>CRT.03.024.M30</v>
          </cell>
          <cell r="G2692" t="str">
            <v>New Media User Experience Design (UXD) - Manager (M3)</v>
          </cell>
        </row>
        <row r="2693">
          <cell r="F2693" t="str">
            <v>CRT.03.024.M40</v>
          </cell>
          <cell r="G2693" t="str">
            <v>New Media User Experience Design (UXD) - Senior Manager (M4)</v>
          </cell>
        </row>
        <row r="2694">
          <cell r="F2694" t="str">
            <v>CRT.03.024.M50</v>
          </cell>
          <cell r="G2694" t="str">
            <v>New Media User Experience Design (UXD) - Senior Manager II (M5)</v>
          </cell>
        </row>
        <row r="2695">
          <cell r="F2695" t="str">
            <v>CRT.03.024.P10</v>
          </cell>
          <cell r="G2695" t="str">
            <v>New Media User Experience Design (UXD) - Entry Professional (P1)</v>
          </cell>
        </row>
        <row r="2696">
          <cell r="F2696" t="str">
            <v>CRT.03.024.P20</v>
          </cell>
          <cell r="G2696" t="str">
            <v>New Media User Experience Design (UXD) - Experienced Professional (P2)</v>
          </cell>
        </row>
        <row r="2697">
          <cell r="F2697" t="str">
            <v>CRT.03.024.P30</v>
          </cell>
          <cell r="G2697" t="str">
            <v>New Media User Experience Design (UXD) - Senior Professional (P3)</v>
          </cell>
        </row>
        <row r="2698">
          <cell r="F2698" t="str">
            <v>CRT.03.024.P40</v>
          </cell>
          <cell r="G2698" t="str">
            <v>New Media User Experience Design (UXD) - Specialist Professional (P4)</v>
          </cell>
        </row>
        <row r="2699">
          <cell r="F2699" t="str">
            <v>CRT.03.024.P50</v>
          </cell>
          <cell r="G2699" t="str">
            <v>New Media User Experience Design (UXD) - Expert Professional (P5)</v>
          </cell>
        </row>
        <row r="2700">
          <cell r="F2700" t="str">
            <v>CRT.03.025.E10</v>
          </cell>
          <cell r="G2700" t="str">
            <v>User Interface (UI) Design - Executive Level 1 (E1)</v>
          </cell>
        </row>
        <row r="2701">
          <cell r="F2701" t="str">
            <v>CRT.03.025.E20</v>
          </cell>
          <cell r="G2701" t="str">
            <v>User Interface (UI) Design - Executive Level 2 (E2)</v>
          </cell>
        </row>
        <row r="2702">
          <cell r="F2702" t="str">
            <v>CRT.03.025.E30</v>
          </cell>
          <cell r="G2702" t="str">
            <v>User Interface (UI) Design - Executive Level 3 (E3)</v>
          </cell>
        </row>
        <row r="2703">
          <cell r="F2703" t="str">
            <v>CRT.03.025.M20</v>
          </cell>
          <cell r="G2703" t="str">
            <v>User Interface (UI) Design - Team Leader (Professionals) (M2)</v>
          </cell>
        </row>
        <row r="2704">
          <cell r="F2704" t="str">
            <v>CRT.03.025.M30</v>
          </cell>
          <cell r="G2704" t="str">
            <v>User Interface (UI) Design - Manager (M3)</v>
          </cell>
        </row>
        <row r="2705">
          <cell r="F2705" t="str">
            <v>CRT.03.025.M40</v>
          </cell>
          <cell r="G2705" t="str">
            <v>User Interface (UI) Design - Senior Manager (M4)</v>
          </cell>
        </row>
        <row r="2706">
          <cell r="F2706" t="str">
            <v>CRT.03.025.M50</v>
          </cell>
          <cell r="G2706" t="str">
            <v>User Interface (UI) Design - Senior Manager II (M5)</v>
          </cell>
        </row>
        <row r="2707">
          <cell r="F2707" t="str">
            <v>CRT.03.025.P10</v>
          </cell>
          <cell r="G2707" t="str">
            <v>User Interface (UI) Design - Entry Professional (P1)</v>
          </cell>
        </row>
        <row r="2708">
          <cell r="F2708" t="str">
            <v>CRT.03.025.P20</v>
          </cell>
          <cell r="G2708" t="str">
            <v>User Interface (UI) Design - Experienced Professional (P2)</v>
          </cell>
        </row>
        <row r="2709">
          <cell r="F2709" t="str">
            <v>CRT.03.025.P30</v>
          </cell>
          <cell r="G2709" t="str">
            <v>User Interface (UI) Design - Senior Professional (P3)</v>
          </cell>
        </row>
        <row r="2710">
          <cell r="F2710" t="str">
            <v>CRT.03.025.P40</v>
          </cell>
          <cell r="G2710" t="str">
            <v>User Interface (UI) Design - Specialist Professional (P4)</v>
          </cell>
        </row>
        <row r="2711">
          <cell r="F2711" t="str">
            <v>CRT.03.025.P50</v>
          </cell>
          <cell r="G2711" t="str">
            <v>User Interface (UI) Design - Expert Professional (P5)</v>
          </cell>
        </row>
        <row r="2712">
          <cell r="F2712" t="str">
            <v>CRT.03.026.E10</v>
          </cell>
          <cell r="G2712" t="str">
            <v>Game User Interface (UI) Design (Media &amp; High Tech) - Executive Level 1 (E1)</v>
          </cell>
        </row>
        <row r="2713">
          <cell r="F2713" t="str">
            <v>CRT.03.026.E20</v>
          </cell>
          <cell r="G2713" t="str">
            <v>Game User Interface (UI) Design (Media &amp; High Tech) - Executive Level 2 (E2)</v>
          </cell>
        </row>
        <row r="2714">
          <cell r="F2714" t="str">
            <v>CRT.03.026.E30</v>
          </cell>
          <cell r="G2714" t="str">
            <v>Game User Interface (UI) Design (Media &amp; High Tech) - Executive Level 3 (E3)</v>
          </cell>
        </row>
        <row r="2715">
          <cell r="F2715" t="str">
            <v>CRT.03.026.M20</v>
          </cell>
          <cell r="G2715" t="str">
            <v>Game User Interface (UI) Design (Media &amp; High Tech) - Team Leader (Professionals) (M2)</v>
          </cell>
        </row>
        <row r="2716">
          <cell r="F2716" t="str">
            <v>CRT.03.026.M30</v>
          </cell>
          <cell r="G2716" t="str">
            <v>Game User Interface (UI) Design (Media &amp; High Tech) - Manager (M3)</v>
          </cell>
        </row>
        <row r="2717">
          <cell r="F2717" t="str">
            <v>CRT.03.026.M40</v>
          </cell>
          <cell r="G2717" t="str">
            <v>Game User Interface (UI) Design (Media &amp; High Tech) - Senior Manager (M4)</v>
          </cell>
        </row>
        <row r="2718">
          <cell r="F2718" t="str">
            <v>CRT.03.026.M50</v>
          </cell>
          <cell r="G2718" t="str">
            <v>Game User Interface (UI) Design (Media &amp; High Tech) - Senior Manager II (M5)</v>
          </cell>
        </row>
        <row r="2719">
          <cell r="F2719" t="str">
            <v>CRT.03.026.P10</v>
          </cell>
          <cell r="G2719" t="str">
            <v>Game User Interface (UI) Design (Media &amp; High Tech) - Entry Professional (P1)</v>
          </cell>
        </row>
        <row r="2720">
          <cell r="F2720" t="str">
            <v>CRT.03.026.P20</v>
          </cell>
          <cell r="G2720" t="str">
            <v>Game User Interface (UI) Design (Media &amp; High Tech) - Experienced Professional (P2)</v>
          </cell>
        </row>
        <row r="2721">
          <cell r="F2721" t="str">
            <v>CRT.03.026.P30</v>
          </cell>
          <cell r="G2721" t="str">
            <v>Game User Interface (UI) Design (Media &amp; High Tech) - Senior Professional (P3)</v>
          </cell>
        </row>
        <row r="2722">
          <cell r="F2722" t="str">
            <v>CRT.03.026.P40</v>
          </cell>
          <cell r="G2722" t="str">
            <v>Game User Interface (UI) Design (Media &amp; High Tech) - Specialist Professional (P4)</v>
          </cell>
        </row>
        <row r="2723">
          <cell r="F2723" t="str">
            <v>CRT.03.026.P50</v>
          </cell>
          <cell r="G2723" t="str">
            <v>Game User Interface (UI) Design (Media &amp; High Tech) - Expert Professional (P5)</v>
          </cell>
        </row>
        <row r="2724">
          <cell r="F2724" t="str">
            <v>CRT.03.027.E10</v>
          </cell>
          <cell r="G2724" t="str">
            <v>User Interaction Design (UIxD) (Media &amp; High Tech) - Executive Level 1 (E1)</v>
          </cell>
        </row>
        <row r="2725">
          <cell r="F2725" t="str">
            <v>CRT.03.027.E20</v>
          </cell>
          <cell r="G2725" t="str">
            <v>User Interaction Design (UIxD) (Media &amp; High Tech) - Executive Level 2 (E2)</v>
          </cell>
        </row>
        <row r="2726">
          <cell r="F2726" t="str">
            <v>CRT.03.027.E30</v>
          </cell>
          <cell r="G2726" t="str">
            <v>User Interaction Design (UIxD) (Media &amp; High Tech) - Executive Level 3 (E3)</v>
          </cell>
        </row>
        <row r="2727">
          <cell r="F2727" t="str">
            <v>CRT.03.027.M20</v>
          </cell>
          <cell r="G2727" t="str">
            <v>User Interaction Design (UIxD) (Media &amp; High Tech) - Team Leader (Professionals) (M2)</v>
          </cell>
        </row>
        <row r="2728">
          <cell r="F2728" t="str">
            <v>CRT.03.027.M30</v>
          </cell>
          <cell r="G2728" t="str">
            <v>User Interaction Design (UIxD) (Media &amp; High Tech) - Manager (M3)</v>
          </cell>
        </row>
        <row r="2729">
          <cell r="F2729" t="str">
            <v>CRT.03.027.M40</v>
          </cell>
          <cell r="G2729" t="str">
            <v>User Interaction Design (UIxD) (Media &amp; High Tech) - Senior Manager (M4)</v>
          </cell>
        </row>
        <row r="2730">
          <cell r="F2730" t="str">
            <v>CRT.03.027.M50</v>
          </cell>
          <cell r="G2730" t="str">
            <v>User Interaction Design (UIxD) (Media &amp; High Tech) - Senior Manager II (M5)</v>
          </cell>
        </row>
        <row r="2731">
          <cell r="F2731" t="str">
            <v>CRT.03.027.P10</v>
          </cell>
          <cell r="G2731" t="str">
            <v>User Interaction Design (UIxD) (Media &amp; High Tech) - Entry Professional (P1)</v>
          </cell>
        </row>
        <row r="2732">
          <cell r="F2732" t="str">
            <v>CRT.03.027.P20</v>
          </cell>
          <cell r="G2732" t="str">
            <v>User Interaction Design (UIxD) (Media &amp; High Tech) - Experienced Professional (P2)</v>
          </cell>
        </row>
        <row r="2733">
          <cell r="F2733" t="str">
            <v>CRT.03.027.P30</v>
          </cell>
          <cell r="G2733" t="str">
            <v>User Interaction Design (UIxD) (Media &amp; High Tech) - Senior Professional (P3)</v>
          </cell>
        </row>
        <row r="2734">
          <cell r="F2734" t="str">
            <v>CRT.03.027.P40</v>
          </cell>
          <cell r="G2734" t="str">
            <v>User Interaction Design (UIxD) (Media &amp; High Tech) - Specialist Professional (P4)</v>
          </cell>
        </row>
        <row r="2735">
          <cell r="F2735" t="str">
            <v>CRT.03.027.P50</v>
          </cell>
          <cell r="G2735" t="str">
            <v>User Interaction Design (UIxD) (Media &amp; High Tech) - Expert Professional (P5)</v>
          </cell>
        </row>
        <row r="2736">
          <cell r="F2736" t="str">
            <v>CRT.03.999.M20</v>
          </cell>
          <cell r="G2736" t="str">
            <v>Other Web/New Media Creative &amp; User Interface Design - Team Leader (Professionals) (M2)</v>
          </cell>
        </row>
        <row r="2737">
          <cell r="F2737" t="str">
            <v>CRT.03.999.M30</v>
          </cell>
          <cell r="G2737" t="str">
            <v>Other Web/New Media Creative &amp; User Interface Design - Manager (M3)</v>
          </cell>
        </row>
        <row r="2738">
          <cell r="F2738" t="str">
            <v>CRT.03.999.M40</v>
          </cell>
          <cell r="G2738" t="str">
            <v>Other Web/New Media Creative &amp; User Interface Design - Senior Manager (M4)</v>
          </cell>
        </row>
        <row r="2739">
          <cell r="F2739" t="str">
            <v>CRT.03.999.P10</v>
          </cell>
          <cell r="G2739" t="str">
            <v>Other Web/New Media Creative &amp; User Interface Design - Entry Professional (P1)</v>
          </cell>
        </row>
        <row r="2740">
          <cell r="F2740" t="str">
            <v>CRT.03.999.P20</v>
          </cell>
          <cell r="G2740" t="str">
            <v>Other Web/New Media Creative &amp; User Interface Design - Experienced Professional (P2)</v>
          </cell>
        </row>
        <row r="2741">
          <cell r="F2741" t="str">
            <v>CRT.03.999.P30</v>
          </cell>
          <cell r="G2741" t="str">
            <v>Other Web/New Media Creative &amp; User Interface Design - Senior Professional (P3)</v>
          </cell>
        </row>
        <row r="2742">
          <cell r="F2742" t="str">
            <v>CRT.03.999.P40</v>
          </cell>
          <cell r="G2742" t="str">
            <v>Other Web/New Media Creative &amp; User Interface Design - Specialist Professional (P4)</v>
          </cell>
        </row>
        <row r="2743">
          <cell r="F2743" t="str">
            <v>CRT.03.999.P50</v>
          </cell>
          <cell r="G2743" t="str">
            <v>Other Web/New Media Creative &amp; User Interface Design - Expert Professional (P5)</v>
          </cell>
        </row>
        <row r="2744">
          <cell r="F2744" t="str">
            <v>CRT.04.001.E10</v>
          </cell>
          <cell r="G2744" t="str">
            <v>Advertising Content Design - Executive Level 1 (E1)</v>
          </cell>
        </row>
        <row r="2745">
          <cell r="F2745" t="str">
            <v>CRT.04.001.E20</v>
          </cell>
          <cell r="G2745" t="str">
            <v>Advertising Content Design - Executive Level 2 (E2)</v>
          </cell>
        </row>
        <row r="2746">
          <cell r="F2746" t="str">
            <v>CRT.04.001.E30</v>
          </cell>
          <cell r="G2746" t="str">
            <v>Advertising Content Design - Executive Level 3 (E3)</v>
          </cell>
        </row>
        <row r="2747">
          <cell r="F2747" t="str">
            <v>CRT.04.001.M20</v>
          </cell>
          <cell r="G2747" t="str">
            <v>Advertising Content Design - Team Leader (Professionals) (M2)</v>
          </cell>
        </row>
        <row r="2748">
          <cell r="F2748" t="str">
            <v>CRT.04.001.M30</v>
          </cell>
          <cell r="G2748" t="str">
            <v>Advertising Content Design - Manager (M3)</v>
          </cell>
        </row>
        <row r="2749">
          <cell r="F2749" t="str">
            <v>CRT.04.001.M40</v>
          </cell>
          <cell r="G2749" t="str">
            <v>Advertising Content Design - Senior Manager (M4)</v>
          </cell>
        </row>
        <row r="2750">
          <cell r="F2750" t="str">
            <v>CRT.04.001.M50</v>
          </cell>
          <cell r="G2750" t="str">
            <v>Advertising Content Design - Senior Manager II (M5)</v>
          </cell>
        </row>
        <row r="2751">
          <cell r="F2751" t="str">
            <v>CRT.04.001.P10</v>
          </cell>
          <cell r="G2751" t="str">
            <v>Advertising Content Design - Entry Professional (P1)</v>
          </cell>
        </row>
        <row r="2752">
          <cell r="F2752" t="str">
            <v>CRT.04.001.P20</v>
          </cell>
          <cell r="G2752" t="str">
            <v>Advertising Content Design - Experienced Professional (P2)</v>
          </cell>
        </row>
        <row r="2753">
          <cell r="F2753" t="str">
            <v>CRT.04.001.P30</v>
          </cell>
          <cell r="G2753" t="str">
            <v>Advertising Content Design - Senior Professional (P3)</v>
          </cell>
        </row>
        <row r="2754">
          <cell r="F2754" t="str">
            <v>CRT.04.001.P40</v>
          </cell>
          <cell r="G2754" t="str">
            <v>Advertising Content Design - Specialist Professional (P4)</v>
          </cell>
        </row>
        <row r="2755">
          <cell r="F2755" t="str">
            <v>CRT.04.001.P50</v>
          </cell>
          <cell r="G2755" t="str">
            <v>Advertising Content Design - Expert Professional (P5)</v>
          </cell>
        </row>
        <row r="2756">
          <cell r="F2756" t="str">
            <v>CRT.04.002.M20</v>
          </cell>
          <cell r="G2756" t="str">
            <v>Brand Marketing Art/Creative (Retail) - Team Leader (Professionals) (M2)</v>
          </cell>
        </row>
        <row r="2757">
          <cell r="F2757" t="str">
            <v>CRT.04.002.M30</v>
          </cell>
          <cell r="G2757" t="str">
            <v>Brand Marketing Art/Creative (Retail) - Manager (M3)</v>
          </cell>
        </row>
        <row r="2758">
          <cell r="F2758" t="str">
            <v>CRT.04.002.M40</v>
          </cell>
          <cell r="G2758" t="str">
            <v>Brand Marketing Art/Creative (Retail) - Senior Manager (M4)</v>
          </cell>
        </row>
        <row r="2759">
          <cell r="F2759" t="str">
            <v>CRT.04.003.M20</v>
          </cell>
          <cell r="G2759" t="str">
            <v>Digital/E-Commerce Creative (Retail) - Team Leader (Professionals) (M2)</v>
          </cell>
        </row>
        <row r="2760">
          <cell r="F2760" t="str">
            <v>CRT.04.003.M30</v>
          </cell>
          <cell r="G2760" t="str">
            <v>Digital/E-Commerce Creative (Retail) - Manager (M3)</v>
          </cell>
        </row>
        <row r="2761">
          <cell r="F2761" t="str">
            <v>CRT.04.003.M40</v>
          </cell>
          <cell r="G2761" t="str">
            <v>Digital/E-Commerce Creative (Retail) - Senior Manager (M4)</v>
          </cell>
        </row>
        <row r="2762">
          <cell r="F2762" t="str">
            <v>CRT.04.004.E12</v>
          </cell>
          <cell r="G2762" t="str">
            <v>Head of Advertising Creative (Ad Agencies) - Country Division (E1)</v>
          </cell>
        </row>
        <row r="2763">
          <cell r="F2763" t="str">
            <v>CRT.04.004.E13</v>
          </cell>
          <cell r="G2763" t="str">
            <v>Head of Advertising Creative (Ad Agencies) - Country Multi-Profit Center/Group (E1)</v>
          </cell>
        </row>
        <row r="2764">
          <cell r="F2764" t="str">
            <v>CRT.04.004.E14</v>
          </cell>
          <cell r="G2764" t="str">
            <v>Head of Advertising Creative (Ad Agencies) - Country Subsidiary (E1)</v>
          </cell>
        </row>
        <row r="2765">
          <cell r="F2765" t="str">
            <v>CRT.04.004.E21</v>
          </cell>
          <cell r="G2765" t="str">
            <v>Head of Advertising Creative (Ad Agencies) - Country Parent/Independent (E2)</v>
          </cell>
        </row>
        <row r="2766">
          <cell r="F2766" t="str">
            <v>CRT.04.004.E22</v>
          </cell>
          <cell r="G2766" t="str">
            <v>Head of Advertising Creative (Ad Agencies) - Regional (Multi-Country) Division (E2)</v>
          </cell>
        </row>
        <row r="2767">
          <cell r="F2767" t="str">
            <v>CRT.04.004.E23</v>
          </cell>
          <cell r="G2767" t="str">
            <v>Head of Advertising Creative (Ad Agencies) - Regional (Multi-Country) Multi-Profit Center/Group (E2)</v>
          </cell>
        </row>
        <row r="2768">
          <cell r="F2768" t="str">
            <v>CRT.04.004.E24</v>
          </cell>
          <cell r="G2768" t="str">
            <v>Head of Advertising Creative (Ad Agencies) - Regional (Multi-Country) Subsidiary (E2)</v>
          </cell>
        </row>
        <row r="2769">
          <cell r="F2769" t="str">
            <v>CRT.04.004.E31</v>
          </cell>
          <cell r="G2769" t="str">
            <v>Head of Advertising Creative (Ad Agencies) - Regional (Multi-Country) Parent/Independent (E3)</v>
          </cell>
        </row>
        <row r="2770">
          <cell r="F2770" t="str">
            <v>CRT.04.004.E32</v>
          </cell>
          <cell r="G2770" t="str">
            <v>Head of Advertising Creative (Ad Agencies) - Global Division (E3)</v>
          </cell>
        </row>
        <row r="2771">
          <cell r="F2771" t="str">
            <v>CRT.04.004.E33</v>
          </cell>
          <cell r="G2771" t="str">
            <v>Head of Advertising Creative (Ad Agencies) - Global Multi-Profit Center/Group (E3)</v>
          </cell>
        </row>
        <row r="2772">
          <cell r="F2772" t="str">
            <v>CRT.04.004.E34</v>
          </cell>
          <cell r="G2772" t="str">
            <v>Head of Advertising Creative (Ad Agencies) - Global Subsidiary (E3)</v>
          </cell>
        </row>
        <row r="2773">
          <cell r="F2773" t="str">
            <v>CRT.04.004.E41</v>
          </cell>
          <cell r="G2773" t="str">
            <v>Head of Advertising Creative (Ad Agencies) - Global Parent/Independent (E4)</v>
          </cell>
        </row>
        <row r="2774">
          <cell r="F2774" t="str">
            <v>CRT.04.005.E10</v>
          </cell>
          <cell r="G2774" t="str">
            <v>Advertising Creative (Ad Agencies) - Executive Level 1 (E1)</v>
          </cell>
        </row>
        <row r="2775">
          <cell r="F2775" t="str">
            <v>CRT.04.005.E20</v>
          </cell>
          <cell r="G2775" t="str">
            <v>Advertising Creative (Ad Agencies) - Executive Level 2 (E2)</v>
          </cell>
        </row>
        <row r="2776">
          <cell r="F2776" t="str">
            <v>CRT.04.005.E30</v>
          </cell>
          <cell r="G2776" t="str">
            <v>Advertising Creative (Ad Agencies) - Executive Level 3 (E3)</v>
          </cell>
        </row>
        <row r="2777">
          <cell r="F2777" t="str">
            <v>CRT.04.005.M20</v>
          </cell>
          <cell r="G2777" t="str">
            <v>Advertising Creative (Ad Agencies) - Team Leader (Professionals) (M2)</v>
          </cell>
        </row>
        <row r="2778">
          <cell r="F2778" t="str">
            <v>CRT.04.005.M30</v>
          </cell>
          <cell r="G2778" t="str">
            <v>Advertising Creative (Ad Agencies) - Manager (M3)</v>
          </cell>
        </row>
        <row r="2779">
          <cell r="F2779" t="str">
            <v>CRT.04.005.M40</v>
          </cell>
          <cell r="G2779" t="str">
            <v>Advertising Creative (Ad Agencies) - Senior Manager (M4)</v>
          </cell>
        </row>
        <row r="2780">
          <cell r="F2780" t="str">
            <v>CRT.04.005.M50</v>
          </cell>
          <cell r="G2780" t="str">
            <v>Advertising Creative (Ad Agencies) - Senior Manager II (M5)</v>
          </cell>
        </row>
        <row r="2781">
          <cell r="F2781" t="str">
            <v>CRT.04.005.P10</v>
          </cell>
          <cell r="G2781" t="str">
            <v>Advertising Creative (Ad Agencies) - Entry Professional (P1)</v>
          </cell>
        </row>
        <row r="2782">
          <cell r="F2782" t="str">
            <v>CRT.04.005.P20</v>
          </cell>
          <cell r="G2782" t="str">
            <v>Advertising Creative (Ad Agencies) - Experienced Professional (P2)</v>
          </cell>
        </row>
        <row r="2783">
          <cell r="F2783" t="str">
            <v>CRT.04.005.P30</v>
          </cell>
          <cell r="G2783" t="str">
            <v>Advertising Creative (Ad Agencies) - Senior Professional (P3)</v>
          </cell>
        </row>
        <row r="2784">
          <cell r="F2784" t="str">
            <v>CRT.04.005.P40</v>
          </cell>
          <cell r="G2784" t="str">
            <v>Advertising Creative (Ad Agencies) - Specialist Professional (P4)</v>
          </cell>
        </row>
        <row r="2785">
          <cell r="F2785" t="str">
            <v>CRT.04.005.P50</v>
          </cell>
          <cell r="G2785" t="str">
            <v>Advertising Creative (Ad Agencies) - Expert Professional (P5)</v>
          </cell>
        </row>
        <row r="2786">
          <cell r="F2786" t="str">
            <v>CRT.04.006.E10</v>
          </cell>
          <cell r="G2786" t="str">
            <v>Advertising Concept Design (Ad Agencies) - Executive Level 1 (E1)</v>
          </cell>
        </row>
        <row r="2787">
          <cell r="F2787" t="str">
            <v>CRT.04.006.E20</v>
          </cell>
          <cell r="G2787" t="str">
            <v>Advertising Concept Design (Ad Agencies) - Executive Level 2 (E2)</v>
          </cell>
        </row>
        <row r="2788">
          <cell r="F2788" t="str">
            <v>CRT.04.006.E30</v>
          </cell>
          <cell r="G2788" t="str">
            <v>Advertising Concept Design (Ad Agencies) - Executive Level 3 (E3)</v>
          </cell>
        </row>
        <row r="2789">
          <cell r="F2789" t="str">
            <v>CRT.04.006.M20</v>
          </cell>
          <cell r="G2789" t="str">
            <v>Advertising Concept Design (Ad Agencies) - Team Leader (Professionals) (M2)</v>
          </cell>
        </row>
        <row r="2790">
          <cell r="F2790" t="str">
            <v>CRT.04.006.M30</v>
          </cell>
          <cell r="G2790" t="str">
            <v>Advertising Concept Design (Ad Agencies) - Manager (M3)</v>
          </cell>
        </row>
        <row r="2791">
          <cell r="F2791" t="str">
            <v>CRT.04.006.M40</v>
          </cell>
          <cell r="G2791" t="str">
            <v>Advertising Concept Design (Ad Agencies) - Senior Manager (M4)</v>
          </cell>
        </row>
        <row r="2792">
          <cell r="F2792" t="str">
            <v>CRT.04.006.M50</v>
          </cell>
          <cell r="G2792" t="str">
            <v>Advertising Concept Design (Ad Agencies) - Senior Manager II (M5)</v>
          </cell>
        </row>
        <row r="2793">
          <cell r="F2793" t="str">
            <v>CRT.04.006.P10</v>
          </cell>
          <cell r="G2793" t="str">
            <v>Advertising Concept Design (Ad Agencies) - Entry Professional (P1)</v>
          </cell>
        </row>
        <row r="2794">
          <cell r="F2794" t="str">
            <v>CRT.04.006.P20</v>
          </cell>
          <cell r="G2794" t="str">
            <v>Advertising Concept Design (Ad Agencies) - Experienced Professional (P2)</v>
          </cell>
        </row>
        <row r="2795">
          <cell r="F2795" t="str">
            <v>CRT.04.006.P30</v>
          </cell>
          <cell r="G2795" t="str">
            <v>Advertising Concept Design (Ad Agencies) - Senior Professional (P3)</v>
          </cell>
        </row>
        <row r="2796">
          <cell r="F2796" t="str">
            <v>CRT.04.006.P40</v>
          </cell>
          <cell r="G2796" t="str">
            <v>Advertising Concept Design (Ad Agencies) - Specialist Professional (P4)</v>
          </cell>
        </row>
        <row r="2797">
          <cell r="F2797" t="str">
            <v>CRT.04.006.P50</v>
          </cell>
          <cell r="G2797" t="str">
            <v>Advertising Concept Design (Ad Agencies) - Expert Professional (P5)</v>
          </cell>
        </row>
        <row r="2798">
          <cell r="F2798" t="str">
            <v>CRT.04.007.E10</v>
          </cell>
          <cell r="G2798" t="str">
            <v>Digital Advertising Concept Design (Ad Agencies) - Executive Level 1 (E1)</v>
          </cell>
        </row>
        <row r="2799">
          <cell r="F2799" t="str">
            <v>CRT.04.007.E20</v>
          </cell>
          <cell r="G2799" t="str">
            <v>Digital Advertising Concept Design (Ad Agencies) - Executive Level 2 (E2)</v>
          </cell>
        </row>
        <row r="2800">
          <cell r="F2800" t="str">
            <v>CRT.04.007.E30</v>
          </cell>
          <cell r="G2800" t="str">
            <v>Digital Advertising Concept Design (Ad Agencies) - Executive Level 3 (E3)</v>
          </cell>
        </row>
        <row r="2801">
          <cell r="F2801" t="str">
            <v>CRT.04.007.M20</v>
          </cell>
          <cell r="G2801" t="str">
            <v>Digital Advertising Concept Design (Ad Agencies) - Team Leader (Professionals) (M2)</v>
          </cell>
        </row>
        <row r="2802">
          <cell r="F2802" t="str">
            <v>CRT.04.007.M30</v>
          </cell>
          <cell r="G2802" t="str">
            <v>Digital Advertising Concept Design (Ad Agencies) - Manager (M3)</v>
          </cell>
        </row>
        <row r="2803">
          <cell r="F2803" t="str">
            <v>CRT.04.007.M40</v>
          </cell>
          <cell r="G2803" t="str">
            <v>Digital Advertising Concept Design (Ad Agencies) - Senior Manager (M4)</v>
          </cell>
        </row>
        <row r="2804">
          <cell r="F2804" t="str">
            <v>CRT.04.007.M50</v>
          </cell>
          <cell r="G2804" t="str">
            <v>Digital Advertising Concept Design (Ad Agencies) - Senior Manager II (M5)</v>
          </cell>
        </row>
        <row r="2805">
          <cell r="F2805" t="str">
            <v>CRT.04.007.P10</v>
          </cell>
          <cell r="G2805" t="str">
            <v>Digital Advertising Concept Design (Ad Agencies) - Entry Professional (P1)</v>
          </cell>
        </row>
        <row r="2806">
          <cell r="F2806" t="str">
            <v>CRT.04.007.P20</v>
          </cell>
          <cell r="G2806" t="str">
            <v>Digital Advertising Concept Design (Ad Agencies) - Experienced Professional (P2)</v>
          </cell>
        </row>
        <row r="2807">
          <cell r="F2807" t="str">
            <v>CRT.04.007.P30</v>
          </cell>
          <cell r="G2807" t="str">
            <v>Digital Advertising Concept Design (Ad Agencies) - Senior Professional (P3)</v>
          </cell>
        </row>
        <row r="2808">
          <cell r="F2808" t="str">
            <v>CRT.04.007.P40</v>
          </cell>
          <cell r="G2808" t="str">
            <v>Digital Advertising Concept Design (Ad Agencies) - Specialist Professional (P4)</v>
          </cell>
        </row>
        <row r="2809">
          <cell r="F2809" t="str">
            <v>CRT.04.007.P50</v>
          </cell>
          <cell r="G2809" t="str">
            <v>Digital Advertising Concept Design (Ad Agencies) - Expert Professional (P5)</v>
          </cell>
        </row>
        <row r="2810">
          <cell r="F2810" t="str">
            <v>CRT.04.028.E12</v>
          </cell>
          <cell r="G2810" t="str">
            <v>Head of Advertising Production (Ad Agencies) - Country Division (E1)</v>
          </cell>
        </row>
        <row r="2811">
          <cell r="F2811" t="str">
            <v>CRT.04.028.E13</v>
          </cell>
          <cell r="G2811" t="str">
            <v>Head of Advertising Production (Ad Agencies) - Country Multi-Profit Center/Group (E1)</v>
          </cell>
        </row>
        <row r="2812">
          <cell r="F2812" t="str">
            <v>CRT.04.028.E14</v>
          </cell>
          <cell r="G2812" t="str">
            <v>Head of Advertising Production (Ad Agencies) - Country Subsidiary (E1)</v>
          </cell>
        </row>
        <row r="2813">
          <cell r="F2813" t="str">
            <v>CRT.04.028.E21</v>
          </cell>
          <cell r="G2813" t="str">
            <v>Head of Advertising Production (Ad Agencies) - Country Parent/Independent (E2)</v>
          </cell>
        </row>
        <row r="2814">
          <cell r="F2814" t="str">
            <v>CRT.04.028.E22</v>
          </cell>
          <cell r="G2814" t="str">
            <v>Head of Advertising Production (Ad Agencies) - Regional (Multi-Country) Division (E2)</v>
          </cell>
        </row>
        <row r="2815">
          <cell r="F2815" t="str">
            <v>CRT.04.028.E23</v>
          </cell>
          <cell r="G2815" t="str">
            <v>Head of Advertising Production (Ad Agencies) - Regional (Multi-Country) Multi-Profit Center/Group (E2)</v>
          </cell>
        </row>
        <row r="2816">
          <cell r="F2816" t="str">
            <v>CRT.04.028.E24</v>
          </cell>
          <cell r="G2816" t="str">
            <v>Head of Advertising Production (Ad Agencies) - Regional (Multi-Country) Subsidiary (E2)</v>
          </cell>
        </row>
        <row r="2817">
          <cell r="F2817" t="str">
            <v>CRT.04.028.E31</v>
          </cell>
          <cell r="G2817" t="str">
            <v>Head of Advertising Production (Ad Agencies) - Regional (Multi-Country) Parent/Independent (E3)</v>
          </cell>
        </row>
        <row r="2818">
          <cell r="F2818" t="str">
            <v>CRT.04.028.E32</v>
          </cell>
          <cell r="G2818" t="str">
            <v>Head of Advertising Production (Ad Agencies) - Global Division (E3)</v>
          </cell>
        </row>
        <row r="2819">
          <cell r="F2819" t="str">
            <v>CRT.04.028.E33</v>
          </cell>
          <cell r="G2819" t="str">
            <v>Head of Advertising Production (Ad Agencies) - Global Multi-Profit Center/Group (E3)</v>
          </cell>
        </row>
        <row r="2820">
          <cell r="F2820" t="str">
            <v>CRT.04.028.E34</v>
          </cell>
          <cell r="G2820" t="str">
            <v>Head of Advertising Production (Ad Agencies) - Global Subsidiary (E3)</v>
          </cell>
        </row>
        <row r="2821">
          <cell r="F2821" t="str">
            <v>CRT.04.028.E41</v>
          </cell>
          <cell r="G2821" t="str">
            <v>Head of Advertising Production (Ad Agencies) - Global Parent/Independent (E4)</v>
          </cell>
        </row>
        <row r="2822">
          <cell r="F2822" t="str">
            <v>CRT.04.029.E10</v>
          </cell>
          <cell r="G2822" t="str">
            <v>Advertising Production - Executive Level 1 (E1)</v>
          </cell>
        </row>
        <row r="2823">
          <cell r="F2823" t="str">
            <v>CRT.04.029.E20</v>
          </cell>
          <cell r="G2823" t="str">
            <v>Advertising Production - Executive Level 2 (E2)</v>
          </cell>
        </row>
        <row r="2824">
          <cell r="F2824" t="str">
            <v>CRT.04.029.E30</v>
          </cell>
          <cell r="G2824" t="str">
            <v>Advertising Production - Executive Level 3 (E3)</v>
          </cell>
        </row>
        <row r="2825">
          <cell r="F2825" t="str">
            <v>CRT.04.029.M20</v>
          </cell>
          <cell r="G2825" t="str">
            <v>Advertising Production - Team Leader (Professionals) (M2)</v>
          </cell>
        </row>
        <row r="2826">
          <cell r="F2826" t="str">
            <v>CRT.04.029.M30</v>
          </cell>
          <cell r="G2826" t="str">
            <v>Advertising Production - Manager (M3)</v>
          </cell>
        </row>
        <row r="2827">
          <cell r="F2827" t="str">
            <v>CRT.04.029.M40</v>
          </cell>
          <cell r="G2827" t="str">
            <v>Advertising Production - Senior Manager (M4)</v>
          </cell>
        </row>
        <row r="2828">
          <cell r="F2828" t="str">
            <v>CRT.04.029.M50</v>
          </cell>
          <cell r="G2828" t="str">
            <v>Advertising Production - Senior Manager II (M5)</v>
          </cell>
        </row>
        <row r="2829">
          <cell r="F2829" t="str">
            <v>CRT.04.029.P10</v>
          </cell>
          <cell r="G2829" t="str">
            <v>Advertising Production - Entry Professional (P1)</v>
          </cell>
        </row>
        <row r="2830">
          <cell r="F2830" t="str">
            <v>CRT.04.029.P20</v>
          </cell>
          <cell r="G2830" t="str">
            <v>Advertising Production - Experienced Professional (P2)</v>
          </cell>
        </row>
        <row r="2831">
          <cell r="F2831" t="str">
            <v>CRT.04.029.P30</v>
          </cell>
          <cell r="G2831" t="str">
            <v>Advertising Production - Senior Professional (P3)</v>
          </cell>
        </row>
        <row r="2832">
          <cell r="F2832" t="str">
            <v>CRT.04.029.P40</v>
          </cell>
          <cell r="G2832" t="str">
            <v>Advertising Production - Specialist Professional (P4)</v>
          </cell>
        </row>
        <row r="2833">
          <cell r="F2833" t="str">
            <v>CRT.04.029.P50</v>
          </cell>
          <cell r="G2833" t="str">
            <v>Advertising Production - Expert Professional (P5)</v>
          </cell>
        </row>
        <row r="2834">
          <cell r="F2834" t="str">
            <v>CRT.04.030.E10</v>
          </cell>
          <cell r="G2834" t="str">
            <v>Program On-Air Advertising Production (Media) - Executive Level 1 (E1)</v>
          </cell>
        </row>
        <row r="2835">
          <cell r="F2835" t="str">
            <v>CRT.04.030.E20</v>
          </cell>
          <cell r="G2835" t="str">
            <v>Program On-Air Advertising Production (Media) - Executive Level 2 (E2)</v>
          </cell>
        </row>
        <row r="2836">
          <cell r="F2836" t="str">
            <v>CRT.04.030.E30</v>
          </cell>
          <cell r="G2836" t="str">
            <v>Program On-Air Advertising Production (Media) - Executive Level 3 (E3)</v>
          </cell>
        </row>
        <row r="2837">
          <cell r="F2837" t="str">
            <v>CRT.04.030.M20</v>
          </cell>
          <cell r="G2837" t="str">
            <v>Program On-Air Advertising Production (Media) - Team Leader (Professionals) (M2)</v>
          </cell>
        </row>
        <row r="2838">
          <cell r="F2838" t="str">
            <v>CRT.04.030.M30</v>
          </cell>
          <cell r="G2838" t="str">
            <v>Program On-Air Advertising Production (Media) - Manager (M3)</v>
          </cell>
        </row>
        <row r="2839">
          <cell r="F2839" t="str">
            <v>CRT.04.030.M40</v>
          </cell>
          <cell r="G2839" t="str">
            <v>Program On-Air Advertising Production (Media) - Senior Manager (M4)</v>
          </cell>
        </row>
        <row r="2840">
          <cell r="F2840" t="str">
            <v>CRT.04.030.M50</v>
          </cell>
          <cell r="G2840" t="str">
            <v>Program On-Air Advertising Production (Media) - Senior Manager II (M5)</v>
          </cell>
        </row>
        <row r="2841">
          <cell r="F2841" t="str">
            <v>CRT.04.030.P10</v>
          </cell>
          <cell r="G2841" t="str">
            <v>Program On-Air Advertising Production (Media) - Entry Professional (P1)</v>
          </cell>
        </row>
        <row r="2842">
          <cell r="F2842" t="str">
            <v>CRT.04.030.P20</v>
          </cell>
          <cell r="G2842" t="str">
            <v>Program On-Air Advertising Production (Media) - Experienced Professional (P2)</v>
          </cell>
        </row>
        <row r="2843">
          <cell r="F2843" t="str">
            <v>CRT.04.030.P30</v>
          </cell>
          <cell r="G2843" t="str">
            <v>Program On-Air Advertising Production (Media) - Senior Professional (P3)</v>
          </cell>
        </row>
        <row r="2844">
          <cell r="F2844" t="str">
            <v>CRT.04.030.P40</v>
          </cell>
          <cell r="G2844" t="str">
            <v>Program On-Air Advertising Production (Media) - Specialist Professional (P4)</v>
          </cell>
        </row>
        <row r="2845">
          <cell r="F2845" t="str">
            <v>CRT.04.030.P50</v>
          </cell>
          <cell r="G2845" t="str">
            <v>Program On-Air Advertising Production (Media) - Expert Professional (P5)</v>
          </cell>
        </row>
        <row r="2846">
          <cell r="F2846" t="str">
            <v>CRT.04.031.S10</v>
          </cell>
          <cell r="G2846" t="str">
            <v>Program On-Air Advertising Production Support (Media) - Entry Para-Professional (S1)</v>
          </cell>
        </row>
        <row r="2847">
          <cell r="F2847" t="str">
            <v>CRT.04.031.S20</v>
          </cell>
          <cell r="G2847" t="str">
            <v>Program On-Air Advertising Production Support (Media) - Experienced Para-Professional (S2)</v>
          </cell>
        </row>
        <row r="2848">
          <cell r="F2848" t="str">
            <v>CRT.04.031.S30</v>
          </cell>
          <cell r="G2848" t="str">
            <v>Program On-Air Advertising Production Support (Media) - Senior Para-Professional (S3)</v>
          </cell>
        </row>
        <row r="2849">
          <cell r="F2849" t="str">
            <v>CRT.04.999.M10</v>
          </cell>
          <cell r="G2849" t="str">
            <v>Other Advertising Creative, Design &amp; Production - Team Leader (Para-Professionals) (M1)</v>
          </cell>
        </row>
        <row r="2850">
          <cell r="F2850" t="str">
            <v>CRT.04.999.M20</v>
          </cell>
          <cell r="G2850" t="str">
            <v>Other Advertising Creative, Design &amp; Production - Team Leader (Professionals) (M2)</v>
          </cell>
        </row>
        <row r="2851">
          <cell r="F2851" t="str">
            <v>CRT.04.999.M30</v>
          </cell>
          <cell r="G2851" t="str">
            <v>Other Advertising Creative, Design &amp; Production - Manager (M3)</v>
          </cell>
        </row>
        <row r="2852">
          <cell r="F2852" t="str">
            <v>CRT.04.999.M40</v>
          </cell>
          <cell r="G2852" t="str">
            <v>Other Advertising Creative, Design &amp; Production - Senior Manager (M4)</v>
          </cell>
        </row>
        <row r="2853">
          <cell r="F2853" t="str">
            <v>CRT.04.999.P10</v>
          </cell>
          <cell r="G2853" t="str">
            <v>Other Advertising Creative, Design &amp; Production - Entry Professional (P1)</v>
          </cell>
        </row>
        <row r="2854">
          <cell r="F2854" t="str">
            <v>CRT.04.999.P20</v>
          </cell>
          <cell r="G2854" t="str">
            <v>Other Advertising Creative, Design &amp; Production - Experienced Professional (P2)</v>
          </cell>
        </row>
        <row r="2855">
          <cell r="F2855" t="str">
            <v>CRT.04.999.P30</v>
          </cell>
          <cell r="G2855" t="str">
            <v>Other Advertising Creative, Design &amp; Production - Senior Professional (P3)</v>
          </cell>
        </row>
        <row r="2856">
          <cell r="F2856" t="str">
            <v>CRT.04.999.P40</v>
          </cell>
          <cell r="G2856" t="str">
            <v>Other Advertising Creative, Design &amp; Production - Specialist Professional (P4)</v>
          </cell>
        </row>
        <row r="2857">
          <cell r="F2857" t="str">
            <v>CRT.04.999.P50</v>
          </cell>
          <cell r="G2857" t="str">
            <v>Other Advertising Creative, Design &amp; Production - Expert Professional (P5)</v>
          </cell>
        </row>
        <row r="2858">
          <cell r="F2858" t="str">
            <v>CRT.04.999.S10</v>
          </cell>
          <cell r="G2858" t="str">
            <v>Other Advertising Creative, Design &amp; Production - Entry Para-Professional (S1)</v>
          </cell>
        </row>
        <row r="2859">
          <cell r="F2859" t="str">
            <v>CRT.04.999.S20</v>
          </cell>
          <cell r="G2859" t="str">
            <v>Other Advertising Creative, Design &amp; Production - Experienced Para-Professional (S2)</v>
          </cell>
        </row>
        <row r="2860">
          <cell r="F2860" t="str">
            <v>CRT.04.999.S30</v>
          </cell>
          <cell r="G2860" t="str">
            <v>Other Advertising Creative, Design &amp; Production - Senior Para-Professional (S3)</v>
          </cell>
        </row>
        <row r="2861">
          <cell r="F2861" t="str">
            <v>CRT.04.999.S40</v>
          </cell>
          <cell r="G2861" t="str">
            <v>Other Advertising Creative, Design &amp; Production - Specialist Para-Professional (S4)</v>
          </cell>
        </row>
        <row r="2862">
          <cell r="F2862" t="str">
            <v>CRT.05.001.E12</v>
          </cell>
          <cell r="G2862" t="str">
            <v>Head of Game Art (Media &amp; High Tech) - Country Division (E1)</v>
          </cell>
        </row>
        <row r="2863">
          <cell r="F2863" t="str">
            <v>CRT.05.001.E13</v>
          </cell>
          <cell r="G2863" t="str">
            <v>Head of Game Art (Media &amp; High Tech) - Country Multi-Profit Center/Group (E1)</v>
          </cell>
        </row>
        <row r="2864">
          <cell r="F2864" t="str">
            <v>CRT.05.001.E14</v>
          </cell>
          <cell r="G2864" t="str">
            <v>Head of Game Art (Media &amp; High Tech) - Country Subsidiary (E1)</v>
          </cell>
        </row>
        <row r="2865">
          <cell r="F2865" t="str">
            <v>CRT.05.001.E21</v>
          </cell>
          <cell r="G2865" t="str">
            <v>Head of Game Art (Media &amp; High Tech) - Country Parent/Independent (E2)</v>
          </cell>
        </row>
        <row r="2866">
          <cell r="F2866" t="str">
            <v>CRT.05.001.E22</v>
          </cell>
          <cell r="G2866" t="str">
            <v>Head of Game Art (Media &amp; High Tech) - Regional (Multi-Country) Division (E2)</v>
          </cell>
        </row>
        <row r="2867">
          <cell r="F2867" t="str">
            <v>CRT.05.001.E23</v>
          </cell>
          <cell r="G2867" t="str">
            <v>Head of Game Art (Media &amp; High Tech) - Regional (Multi-Country) Multi-Profit Center/Group (E2)</v>
          </cell>
        </row>
        <row r="2868">
          <cell r="F2868" t="str">
            <v>CRT.05.001.E24</v>
          </cell>
          <cell r="G2868" t="str">
            <v>Head of Game Art (Media &amp; High Tech) - Regional (Multi-Country) Subsidiary (E2)</v>
          </cell>
        </row>
        <row r="2869">
          <cell r="F2869" t="str">
            <v>CRT.05.001.E31</v>
          </cell>
          <cell r="G2869" t="str">
            <v>Head of Game Art (Media &amp; High Tech) - Regional (Multi-Country) Parent/Independent (E3)</v>
          </cell>
        </row>
        <row r="2870">
          <cell r="F2870" t="str">
            <v>CRT.05.001.E32</v>
          </cell>
          <cell r="G2870" t="str">
            <v>Head of Game Art (Media &amp; High Tech) - Global Division (E3)</v>
          </cell>
        </row>
        <row r="2871">
          <cell r="F2871" t="str">
            <v>CRT.05.001.E33</v>
          </cell>
          <cell r="G2871" t="str">
            <v>Head of Game Art (Media &amp; High Tech) - Global Multi-Profit Center/Group (E3)</v>
          </cell>
        </row>
        <row r="2872">
          <cell r="F2872" t="str">
            <v>CRT.05.001.E34</v>
          </cell>
          <cell r="G2872" t="str">
            <v>Head of Game Art (Media &amp; High Tech) - Global Subsidiary (E3)</v>
          </cell>
        </row>
        <row r="2873">
          <cell r="F2873" t="str">
            <v>CRT.05.001.E41</v>
          </cell>
          <cell r="G2873" t="str">
            <v>Head of Game Art (Media &amp; High Tech) - Global Parent/Independent (E4)</v>
          </cell>
        </row>
        <row r="2874">
          <cell r="F2874" t="str">
            <v>CRT.05.002.E10</v>
          </cell>
          <cell r="G2874" t="str">
            <v>General Game Art (Media &amp; High Tech) - Executive Level 1 (E1)</v>
          </cell>
        </row>
        <row r="2875">
          <cell r="F2875" t="str">
            <v>CRT.05.002.E20</v>
          </cell>
          <cell r="G2875" t="str">
            <v>General Game Art (Media &amp; High Tech) - Executive Level 2 (E2)</v>
          </cell>
        </row>
        <row r="2876">
          <cell r="F2876" t="str">
            <v>CRT.05.002.E30</v>
          </cell>
          <cell r="G2876" t="str">
            <v>General Game Art (Media &amp; High Tech) - Executive Level 3 (E3)</v>
          </cell>
        </row>
        <row r="2877">
          <cell r="F2877" t="str">
            <v>CRT.05.002.M20</v>
          </cell>
          <cell r="G2877" t="str">
            <v>General Game Art (Media &amp; High Tech) - Team Leader (Professionals) (M2)</v>
          </cell>
        </row>
        <row r="2878">
          <cell r="F2878" t="str">
            <v>CRT.05.002.M30</v>
          </cell>
          <cell r="G2878" t="str">
            <v>General Game Art (Media &amp; High Tech) - Manager (M3)</v>
          </cell>
        </row>
        <row r="2879">
          <cell r="F2879" t="str">
            <v>CRT.05.002.M40</v>
          </cell>
          <cell r="G2879" t="str">
            <v>General Game Art (Media &amp; High Tech) - Senior Manager (M4)</v>
          </cell>
        </row>
        <row r="2880">
          <cell r="F2880" t="str">
            <v>CRT.05.002.M50</v>
          </cell>
          <cell r="G2880" t="str">
            <v>General Game Art (Media &amp; High Tech) - Senior Manager II (M5)</v>
          </cell>
        </row>
        <row r="2881">
          <cell r="F2881" t="str">
            <v>CRT.05.002.P10</v>
          </cell>
          <cell r="G2881" t="str">
            <v>General Game Art (Media &amp; High Tech) - Entry Professional (P1)</v>
          </cell>
        </row>
        <row r="2882">
          <cell r="F2882" t="str">
            <v>CRT.05.002.P20</v>
          </cell>
          <cell r="G2882" t="str">
            <v>General Game Art (Media &amp; High Tech) - Experienced Professional (P2)</v>
          </cell>
        </row>
        <row r="2883">
          <cell r="F2883" t="str">
            <v>CRT.05.002.P30</v>
          </cell>
          <cell r="G2883" t="str">
            <v>General Game Art (Media &amp; High Tech) - Senior Professional (P3)</v>
          </cell>
        </row>
        <row r="2884">
          <cell r="F2884" t="str">
            <v>CRT.05.002.P40</v>
          </cell>
          <cell r="G2884" t="str">
            <v>General Game Art (Media &amp; High Tech) - Specialist Professional (P4)</v>
          </cell>
        </row>
        <row r="2885">
          <cell r="F2885" t="str">
            <v>CRT.05.002.P50</v>
          </cell>
          <cell r="G2885" t="str">
            <v>General Game Art (Media &amp; High Tech) - Expert Professional (P5)</v>
          </cell>
        </row>
        <row r="2886">
          <cell r="F2886" t="str">
            <v>CRT.05.003.E10</v>
          </cell>
          <cell r="G2886" t="str">
            <v>Game Art Concept Design (Media &amp; High Tech) - Executive Level 1 (E1)</v>
          </cell>
        </row>
        <row r="2887">
          <cell r="F2887" t="str">
            <v>CRT.05.003.E20</v>
          </cell>
          <cell r="G2887" t="str">
            <v>Game Art Concept Design (Media &amp; High Tech) - Executive Level 2 (E2)</v>
          </cell>
        </row>
        <row r="2888">
          <cell r="F2888" t="str">
            <v>CRT.05.003.E30</v>
          </cell>
          <cell r="G2888" t="str">
            <v>Game Art Concept Design (Media &amp; High Tech) - Executive Level 3 (E3)</v>
          </cell>
        </row>
        <row r="2889">
          <cell r="F2889" t="str">
            <v>CRT.05.003.M20</v>
          </cell>
          <cell r="G2889" t="str">
            <v>Game Art Concept Design (Media &amp; High Tech) - Team Leader (Professionals) (M2)</v>
          </cell>
        </row>
        <row r="2890">
          <cell r="F2890" t="str">
            <v>CRT.05.003.M30</v>
          </cell>
          <cell r="G2890" t="str">
            <v>Game Art Concept Design (Media &amp; High Tech) - Manager (M3)</v>
          </cell>
        </row>
        <row r="2891">
          <cell r="F2891" t="str">
            <v>CRT.05.003.M40</v>
          </cell>
          <cell r="G2891" t="str">
            <v>Game Art Concept Design (Media &amp; High Tech) - Senior Manager (M4)</v>
          </cell>
        </row>
        <row r="2892">
          <cell r="F2892" t="str">
            <v>CRT.05.003.M50</v>
          </cell>
          <cell r="G2892" t="str">
            <v>Game Art Concept Design (Media &amp; High Tech) - Senior Manager II (M5)</v>
          </cell>
        </row>
        <row r="2893">
          <cell r="F2893" t="str">
            <v>CRT.05.003.P10</v>
          </cell>
          <cell r="G2893" t="str">
            <v>Game Art Concept Design (Media &amp; High Tech) - Entry Professional (P1)</v>
          </cell>
        </row>
        <row r="2894">
          <cell r="F2894" t="str">
            <v>CRT.05.003.P20</v>
          </cell>
          <cell r="G2894" t="str">
            <v>Game Art Concept Design (Media &amp; High Tech) - Experienced Professional (P2)</v>
          </cell>
        </row>
        <row r="2895">
          <cell r="F2895" t="str">
            <v>CRT.05.003.P30</v>
          </cell>
          <cell r="G2895" t="str">
            <v>Game Art Concept Design (Media &amp; High Tech) - Senior Professional (P3)</v>
          </cell>
        </row>
        <row r="2896">
          <cell r="F2896" t="str">
            <v>CRT.05.003.P40</v>
          </cell>
          <cell r="G2896" t="str">
            <v>Game Art Concept Design (Media &amp; High Tech) - Specialist Professional (P4)</v>
          </cell>
        </row>
        <row r="2897">
          <cell r="F2897" t="str">
            <v>CRT.05.003.P50</v>
          </cell>
          <cell r="G2897" t="str">
            <v>Game Art Concept Design (Media &amp; High Tech) - Expert Professional (P5)</v>
          </cell>
        </row>
        <row r="2898">
          <cell r="F2898" t="str">
            <v>CRT.05.004.E10</v>
          </cell>
          <cell r="G2898" t="str">
            <v>Game Art (2D) (Media &amp; High Tech) - Executive Level 1 (E1)</v>
          </cell>
        </row>
        <row r="2899">
          <cell r="F2899" t="str">
            <v>CRT.05.004.E20</v>
          </cell>
          <cell r="G2899" t="str">
            <v>Game Art (2D) (Media &amp; High Tech) - Executive Level 2 (E2)</v>
          </cell>
        </row>
        <row r="2900">
          <cell r="F2900" t="str">
            <v>CRT.05.004.E30</v>
          </cell>
          <cell r="G2900" t="str">
            <v>Game Art (2D) (Media &amp; High Tech) - Executive Level 3 (E3)</v>
          </cell>
        </row>
        <row r="2901">
          <cell r="F2901" t="str">
            <v>CRT.05.004.M20</v>
          </cell>
          <cell r="G2901" t="str">
            <v>Game Art (2D) (Media &amp; High Tech) - Team Leader (Professionals) (M2)</v>
          </cell>
        </row>
        <row r="2902">
          <cell r="F2902" t="str">
            <v>CRT.05.004.M30</v>
          </cell>
          <cell r="G2902" t="str">
            <v>Game Art (2D) (Media &amp; High Tech) - Manager (M3)</v>
          </cell>
        </row>
        <row r="2903">
          <cell r="F2903" t="str">
            <v>CRT.05.004.M40</v>
          </cell>
          <cell r="G2903" t="str">
            <v>Game Art (2D) (Media &amp; High Tech) - Senior Manager (M4)</v>
          </cell>
        </row>
        <row r="2904">
          <cell r="F2904" t="str">
            <v>CRT.05.004.M50</v>
          </cell>
          <cell r="G2904" t="str">
            <v>Game Art (2D) (Media &amp; High Tech) - Senior Manager II (M5)</v>
          </cell>
        </row>
        <row r="2905">
          <cell r="F2905" t="str">
            <v>CRT.05.004.P10</v>
          </cell>
          <cell r="G2905" t="str">
            <v>Game Art (2D) (Media &amp; High Tech) - Entry Professional (P1)</v>
          </cell>
        </row>
        <row r="2906">
          <cell r="F2906" t="str">
            <v>CRT.05.004.P20</v>
          </cell>
          <cell r="G2906" t="str">
            <v>Game Art (2D) (Media &amp; High Tech) - Experienced Professional (P2)</v>
          </cell>
        </row>
        <row r="2907">
          <cell r="F2907" t="str">
            <v>CRT.05.004.P30</v>
          </cell>
          <cell r="G2907" t="str">
            <v>Game Art (2D) (Media &amp; High Tech) - Senior Professional (P3)</v>
          </cell>
        </row>
        <row r="2908">
          <cell r="F2908" t="str">
            <v>CRT.05.004.P40</v>
          </cell>
          <cell r="G2908" t="str">
            <v>Game Art (2D) (Media &amp; High Tech) - Specialist Professional (P4)</v>
          </cell>
        </row>
        <row r="2909">
          <cell r="F2909" t="str">
            <v>CRT.05.004.P50</v>
          </cell>
          <cell r="G2909" t="str">
            <v>Game Art (2D) (Media &amp; High Tech) - Expert Professional (P5)</v>
          </cell>
        </row>
        <row r="2910">
          <cell r="F2910" t="str">
            <v>CRT.05.005.E10</v>
          </cell>
          <cell r="G2910" t="str">
            <v>Game Art (3D) (Media &amp; High Tech) - Executive Level 1 (E1)</v>
          </cell>
        </row>
        <row r="2911">
          <cell r="F2911" t="str">
            <v>CRT.05.005.E20</v>
          </cell>
          <cell r="G2911" t="str">
            <v>Game Art (3D) (Media &amp; High Tech) - Executive Level 2 (E2)</v>
          </cell>
        </row>
        <row r="2912">
          <cell r="F2912" t="str">
            <v>CRT.05.005.E30</v>
          </cell>
          <cell r="G2912" t="str">
            <v>Game Art (3D) (Media &amp; High Tech) - Executive Level 3 (E3)</v>
          </cell>
        </row>
        <row r="2913">
          <cell r="F2913" t="str">
            <v>CRT.05.005.M20</v>
          </cell>
          <cell r="G2913" t="str">
            <v>Game Art (3D) (Media &amp; High Tech) - Team Leader (Professionals) (M2)</v>
          </cell>
        </row>
        <row r="2914">
          <cell r="F2914" t="str">
            <v>CRT.05.005.M30</v>
          </cell>
          <cell r="G2914" t="str">
            <v>Game Art (3D) (Media &amp; High Tech) - Manager (M3)</v>
          </cell>
        </row>
        <row r="2915">
          <cell r="F2915" t="str">
            <v>CRT.05.005.M40</v>
          </cell>
          <cell r="G2915" t="str">
            <v>Game Art (3D) (Media &amp; High Tech) - Senior Manager (M4)</v>
          </cell>
        </row>
        <row r="2916">
          <cell r="F2916" t="str">
            <v>CRT.05.005.M50</v>
          </cell>
          <cell r="G2916" t="str">
            <v>Game Art (3D) (Media &amp; High Tech) - Senior Manager II (M5)</v>
          </cell>
        </row>
        <row r="2917">
          <cell r="F2917" t="str">
            <v>CRT.05.005.P10</v>
          </cell>
          <cell r="G2917" t="str">
            <v>Game Art (3D) (Media &amp; High Tech) - Entry Professional (P1)</v>
          </cell>
        </row>
        <row r="2918">
          <cell r="F2918" t="str">
            <v>CRT.05.005.P20</v>
          </cell>
          <cell r="G2918" t="str">
            <v>Game Art (3D) (Media &amp; High Tech) - Experienced Professional (P2)</v>
          </cell>
        </row>
        <row r="2919">
          <cell r="F2919" t="str">
            <v>CRT.05.005.P30</v>
          </cell>
          <cell r="G2919" t="str">
            <v>Game Art (3D) (Media &amp; High Tech) - Senior Professional (P3)</v>
          </cell>
        </row>
        <row r="2920">
          <cell r="F2920" t="str">
            <v>CRT.05.005.P40</v>
          </cell>
          <cell r="G2920" t="str">
            <v>Game Art (3D) (Media &amp; High Tech) - Specialist Professional (P4)</v>
          </cell>
        </row>
        <row r="2921">
          <cell r="F2921" t="str">
            <v>CRT.05.005.P50</v>
          </cell>
          <cell r="G2921" t="str">
            <v>Game Art (3D) (Media &amp; High Tech) - Expert Professional (P5)</v>
          </cell>
        </row>
        <row r="2922">
          <cell r="F2922" t="str">
            <v>CRT.05.006.E10</v>
          </cell>
          <cell r="G2922" t="str">
            <v>Game Animation (2D/3D) (Media &amp; High Tech) - Executive Level 1 (E1)</v>
          </cell>
        </row>
        <row r="2923">
          <cell r="F2923" t="str">
            <v>CRT.05.006.E20</v>
          </cell>
          <cell r="G2923" t="str">
            <v>Game Animation (2D/3D) (Media &amp; High Tech) - Executive Level 2 (E2)</v>
          </cell>
        </row>
        <row r="2924">
          <cell r="F2924" t="str">
            <v>CRT.05.006.E30</v>
          </cell>
          <cell r="G2924" t="str">
            <v>Game Animation (2D/3D) (Media &amp; High Tech) - Executive Level 3 (E3)</v>
          </cell>
        </row>
        <row r="2925">
          <cell r="F2925" t="str">
            <v>CRT.05.006.M20</v>
          </cell>
          <cell r="G2925" t="str">
            <v>Game Animation (2D/3D) (Media &amp; High Tech) - Team Leader (Professionals) (M2)</v>
          </cell>
        </row>
        <row r="2926">
          <cell r="F2926" t="str">
            <v>CRT.05.006.M30</v>
          </cell>
          <cell r="G2926" t="str">
            <v>Game Animation (2D/3D) (Media &amp; High Tech) - Manager (M3)</v>
          </cell>
        </row>
        <row r="2927">
          <cell r="F2927" t="str">
            <v>CRT.05.006.M40</v>
          </cell>
          <cell r="G2927" t="str">
            <v>Game Animation (2D/3D) (Media &amp; High Tech) - Senior Manager (M4)</v>
          </cell>
        </row>
        <row r="2928">
          <cell r="F2928" t="str">
            <v>CRT.05.006.M50</v>
          </cell>
          <cell r="G2928" t="str">
            <v>Game Animation (2D/3D) (Media &amp; High Tech) - Senior Manager II (M5)</v>
          </cell>
        </row>
        <row r="2929">
          <cell r="F2929" t="str">
            <v>CRT.05.006.P10</v>
          </cell>
          <cell r="G2929" t="str">
            <v>Game Animation (2D/3D) (Media &amp; High Tech) - Entry Professional (P1)</v>
          </cell>
        </row>
        <row r="2930">
          <cell r="F2930" t="str">
            <v>CRT.05.006.P20</v>
          </cell>
          <cell r="G2930" t="str">
            <v>Game Animation (2D/3D) (Media &amp; High Tech) - Experienced Professional (P2)</v>
          </cell>
        </row>
        <row r="2931">
          <cell r="F2931" t="str">
            <v>CRT.05.006.P30</v>
          </cell>
          <cell r="G2931" t="str">
            <v>Game Animation (2D/3D) (Media &amp; High Tech) - Senior Professional (P3)</v>
          </cell>
        </row>
        <row r="2932">
          <cell r="F2932" t="str">
            <v>CRT.05.006.P40</v>
          </cell>
          <cell r="G2932" t="str">
            <v>Game Animation (2D/3D) (Media &amp; High Tech) - Specialist Professional (P4)</v>
          </cell>
        </row>
        <row r="2933">
          <cell r="F2933" t="str">
            <v>CRT.05.006.P50</v>
          </cell>
          <cell r="G2933" t="str">
            <v>Game Animation (2D/3D) (Media &amp; High Tech) - Expert Professional (P5)</v>
          </cell>
        </row>
        <row r="2934">
          <cell r="F2934" t="str">
            <v>CRT.05.007.E10</v>
          </cell>
          <cell r="G2934" t="str">
            <v>Game Visual Effects (Media &amp; High Tech) - Executive Level 1 (E1)</v>
          </cell>
        </row>
        <row r="2935">
          <cell r="F2935" t="str">
            <v>CRT.05.007.E20</v>
          </cell>
          <cell r="G2935" t="str">
            <v>Game Visual Effects (Media &amp; High Tech) - Executive Level 2 (E2)</v>
          </cell>
        </row>
        <row r="2936">
          <cell r="F2936" t="str">
            <v>CRT.05.007.E30</v>
          </cell>
          <cell r="G2936" t="str">
            <v>Game Visual Effects (Media &amp; High Tech) - Executive Level 3 (E3)</v>
          </cell>
        </row>
        <row r="2937">
          <cell r="F2937" t="str">
            <v>CRT.05.007.M20</v>
          </cell>
          <cell r="G2937" t="str">
            <v>Game Visual Effects (Media &amp; High Tech) - Team Leader (Professionals) (M2)</v>
          </cell>
        </row>
        <row r="2938">
          <cell r="F2938" t="str">
            <v>CRT.05.007.M30</v>
          </cell>
          <cell r="G2938" t="str">
            <v>Game Visual Effects (Media &amp; High Tech) - Manager (M3)</v>
          </cell>
        </row>
        <row r="2939">
          <cell r="F2939" t="str">
            <v>CRT.05.007.M40</v>
          </cell>
          <cell r="G2939" t="str">
            <v>Game Visual Effects (Media &amp; High Tech) - Senior Manager (M4)</v>
          </cell>
        </row>
        <row r="2940">
          <cell r="F2940" t="str">
            <v>CRT.05.007.M50</v>
          </cell>
          <cell r="G2940" t="str">
            <v>Game Visual Effects (Media &amp; High Tech) - Senior Manager II (M5)</v>
          </cell>
        </row>
        <row r="2941">
          <cell r="F2941" t="str">
            <v>CRT.05.007.P10</v>
          </cell>
          <cell r="G2941" t="str">
            <v>Game Visual Effects (Media &amp; High Tech) - Entry Professional (P1)</v>
          </cell>
        </row>
        <row r="2942">
          <cell r="F2942" t="str">
            <v>CRT.05.007.P20</v>
          </cell>
          <cell r="G2942" t="str">
            <v>Game Visual Effects (Media &amp; High Tech) - Experienced Professional (P2)</v>
          </cell>
        </row>
        <row r="2943">
          <cell r="F2943" t="str">
            <v>CRT.05.007.P30</v>
          </cell>
          <cell r="G2943" t="str">
            <v>Game Visual Effects (Media &amp; High Tech) - Senior Professional (P3)</v>
          </cell>
        </row>
        <row r="2944">
          <cell r="F2944" t="str">
            <v>CRT.05.007.P40</v>
          </cell>
          <cell r="G2944" t="str">
            <v>Game Visual Effects (Media &amp; High Tech) - Specialist Professional (P4)</v>
          </cell>
        </row>
        <row r="2945">
          <cell r="F2945" t="str">
            <v>CRT.05.007.P50</v>
          </cell>
          <cell r="G2945" t="str">
            <v>Game Visual Effects (Media &amp; High Tech) - Expert Professional (P5)</v>
          </cell>
        </row>
        <row r="2946">
          <cell r="F2946" t="str">
            <v>CRT.05.008.E10</v>
          </cell>
          <cell r="G2946" t="str">
            <v>Game Audio/Sound Effects (Media &amp; High Tech) - Executive Level 1 (E1)</v>
          </cell>
        </row>
        <row r="2947">
          <cell r="F2947" t="str">
            <v>CRT.05.008.E20</v>
          </cell>
          <cell r="G2947" t="str">
            <v>Game Audio/Sound Effects (Media &amp; High Tech) - Executive Level 2 (E2)</v>
          </cell>
        </row>
        <row r="2948">
          <cell r="F2948" t="str">
            <v>CRT.05.008.E30</v>
          </cell>
          <cell r="G2948" t="str">
            <v>Game Audio/Sound Effects (Media &amp; High Tech) - Executive Level 3 (E3)</v>
          </cell>
        </row>
        <row r="2949">
          <cell r="F2949" t="str">
            <v>CRT.05.008.M20</v>
          </cell>
          <cell r="G2949" t="str">
            <v>Game Audio/Sound Effects (Media &amp; High Tech) - Team Leader (Professionals) (M2)</v>
          </cell>
        </row>
        <row r="2950">
          <cell r="F2950" t="str">
            <v>CRT.05.008.M30</v>
          </cell>
          <cell r="G2950" t="str">
            <v>Game Audio/Sound Effects (Media &amp; High Tech) - Manager (M3)</v>
          </cell>
        </row>
        <row r="2951">
          <cell r="F2951" t="str">
            <v>CRT.05.008.M40</v>
          </cell>
          <cell r="G2951" t="str">
            <v>Game Audio/Sound Effects (Media &amp; High Tech) - Senior Manager (M4)</v>
          </cell>
        </row>
        <row r="2952">
          <cell r="F2952" t="str">
            <v>CRT.05.008.M50</v>
          </cell>
          <cell r="G2952" t="str">
            <v>Game Audio/Sound Effects (Media &amp; High Tech) - Senior Manager II (M5)</v>
          </cell>
        </row>
        <row r="2953">
          <cell r="F2953" t="str">
            <v>CRT.05.008.P10</v>
          </cell>
          <cell r="G2953" t="str">
            <v>Game Audio/Sound Effects (Media &amp; High Tech) - Entry Professional (P1)</v>
          </cell>
        </row>
        <row r="2954">
          <cell r="F2954" t="str">
            <v>CRT.05.008.P20</v>
          </cell>
          <cell r="G2954" t="str">
            <v>Game Audio/Sound Effects (Media &amp; High Tech) - Experienced Professional (P2)</v>
          </cell>
        </row>
        <row r="2955">
          <cell r="F2955" t="str">
            <v>CRT.05.008.P30</v>
          </cell>
          <cell r="G2955" t="str">
            <v>Game Audio/Sound Effects (Media &amp; High Tech) - Senior Professional (P3)</v>
          </cell>
        </row>
        <row r="2956">
          <cell r="F2956" t="str">
            <v>CRT.05.008.P40</v>
          </cell>
          <cell r="G2956" t="str">
            <v>Game Audio/Sound Effects (Media &amp; High Tech) - Specialist Professional (P4)</v>
          </cell>
        </row>
        <row r="2957">
          <cell r="F2957" t="str">
            <v>CRT.05.008.P50</v>
          </cell>
          <cell r="G2957" t="str">
            <v>Game Audio/Sound Effects (Media &amp; High Tech) - Expert Professional (P5)</v>
          </cell>
        </row>
        <row r="2958">
          <cell r="F2958" t="str">
            <v>CRT.05.009.E10</v>
          </cell>
          <cell r="G2958" t="str">
            <v>Game Technical Art (Media &amp; High Tech) - Executive Level 1 (E1)</v>
          </cell>
        </row>
        <row r="2959">
          <cell r="F2959" t="str">
            <v>CRT.05.009.E20</v>
          </cell>
          <cell r="G2959" t="str">
            <v>Game Technical Art (Media &amp; High Tech) - Executive Level 2 (E2)</v>
          </cell>
        </row>
        <row r="2960">
          <cell r="F2960" t="str">
            <v>CRT.05.009.E30</v>
          </cell>
          <cell r="G2960" t="str">
            <v>Game Technical Art (Media &amp; High Tech) - Executive Level 3 (E3)</v>
          </cell>
        </row>
        <row r="2961">
          <cell r="F2961" t="str">
            <v>CRT.05.009.M20</v>
          </cell>
          <cell r="G2961" t="str">
            <v>Game Technical Art (Media &amp; High Tech) - Team Leader (Professionals) (M2)</v>
          </cell>
        </row>
        <row r="2962">
          <cell r="F2962" t="str">
            <v>CRT.05.009.M30</v>
          </cell>
          <cell r="G2962" t="str">
            <v>Game Technical Art (Media &amp; High Tech) - Manager (M3)</v>
          </cell>
        </row>
        <row r="2963">
          <cell r="F2963" t="str">
            <v>CRT.05.009.M40</v>
          </cell>
          <cell r="G2963" t="str">
            <v>Game Technical Art (Media &amp; High Tech) - Senior Manager (M4)</v>
          </cell>
        </row>
        <row r="2964">
          <cell r="F2964" t="str">
            <v>CRT.05.009.M50</v>
          </cell>
          <cell r="G2964" t="str">
            <v>Game Technical Art (Media &amp; High Tech) - Senior Manager II (M5)</v>
          </cell>
        </row>
        <row r="2965">
          <cell r="F2965" t="str">
            <v>CRT.05.009.P10</v>
          </cell>
          <cell r="G2965" t="str">
            <v>Game Technical Art (Media &amp; High Tech) - Entry Professional (P1)</v>
          </cell>
        </row>
        <row r="2966">
          <cell r="F2966" t="str">
            <v>CRT.05.009.P20</v>
          </cell>
          <cell r="G2966" t="str">
            <v>Game Technical Art (Media &amp; High Tech) - Experienced Professional (P2)</v>
          </cell>
        </row>
        <row r="2967">
          <cell r="F2967" t="str">
            <v>CRT.05.009.P30</v>
          </cell>
          <cell r="G2967" t="str">
            <v>Game Technical Art (Media &amp; High Tech) - Senior Professional (P3)</v>
          </cell>
        </row>
        <row r="2968">
          <cell r="F2968" t="str">
            <v>CRT.05.009.P40</v>
          </cell>
          <cell r="G2968" t="str">
            <v>Game Technical Art (Media &amp; High Tech) - Specialist Professional (P4)</v>
          </cell>
        </row>
        <row r="2969">
          <cell r="F2969" t="str">
            <v>CRT.05.009.P50</v>
          </cell>
          <cell r="G2969" t="str">
            <v>Game Technical Art (Media &amp; High Tech) - Expert Professional (P5)</v>
          </cell>
        </row>
        <row r="2970">
          <cell r="F2970" t="str">
            <v>CRT.05.030.E12</v>
          </cell>
          <cell r="G2970" t="str">
            <v>Head of Game Design (Media &amp; High Tech) - Country Division (E1)</v>
          </cell>
        </row>
        <row r="2971">
          <cell r="F2971" t="str">
            <v>CRT.05.030.E13</v>
          </cell>
          <cell r="G2971" t="str">
            <v>Head of Game Design (Media &amp; High Tech) - Country Multi-Profit Center/Group (E1)</v>
          </cell>
        </row>
        <row r="2972">
          <cell r="F2972" t="str">
            <v>CRT.05.030.E14</v>
          </cell>
          <cell r="G2972" t="str">
            <v>Head of Game Design (Media &amp; High Tech) - Country Subsidiary (E1)</v>
          </cell>
        </row>
        <row r="2973">
          <cell r="F2973" t="str">
            <v>CRT.05.030.E21</v>
          </cell>
          <cell r="G2973" t="str">
            <v>Head of Game Design (Media &amp; High Tech) - Country Parent/Independent (E2)</v>
          </cell>
        </row>
        <row r="2974">
          <cell r="F2974" t="str">
            <v>CRT.05.030.E22</v>
          </cell>
          <cell r="G2974" t="str">
            <v>Head of Game Design (Media &amp; High Tech) - Regional (Multi-Country) Division (E2)</v>
          </cell>
        </row>
        <row r="2975">
          <cell r="F2975" t="str">
            <v>CRT.05.030.E23</v>
          </cell>
          <cell r="G2975" t="str">
            <v>Head of Game Design (Media &amp; High Tech) - Regional (Multi-Country) Multi-Profit Center/Group (E2)</v>
          </cell>
        </row>
        <row r="2976">
          <cell r="F2976" t="str">
            <v>CRT.05.030.E24</v>
          </cell>
          <cell r="G2976" t="str">
            <v>Head of Game Design (Media &amp; High Tech) - Regional (Multi-Country) Subsidiary (E2)</v>
          </cell>
        </row>
        <row r="2977">
          <cell r="F2977" t="str">
            <v>CRT.05.030.E31</v>
          </cell>
          <cell r="G2977" t="str">
            <v>Head of Game Design (Media &amp; High Tech) - Regional (Multi-Country) Parent/Independent (E3)</v>
          </cell>
        </row>
        <row r="2978">
          <cell r="F2978" t="str">
            <v>CRT.05.030.E32</v>
          </cell>
          <cell r="G2978" t="str">
            <v>Head of Game Design (Media &amp; High Tech) - Global Division (E3)</v>
          </cell>
        </row>
        <row r="2979">
          <cell r="F2979" t="str">
            <v>CRT.05.030.E33</v>
          </cell>
          <cell r="G2979" t="str">
            <v>Head of Game Design (Media &amp; High Tech) - Global Multi-Profit Center/Group (E3)</v>
          </cell>
        </row>
        <row r="2980">
          <cell r="F2980" t="str">
            <v>CRT.05.030.E34</v>
          </cell>
          <cell r="G2980" t="str">
            <v>Head of Game Design (Media &amp; High Tech) - Global Subsidiary (E3)</v>
          </cell>
        </row>
        <row r="2981">
          <cell r="F2981" t="str">
            <v>CRT.05.030.E41</v>
          </cell>
          <cell r="G2981" t="str">
            <v>Head of Game Design (Media &amp; High Tech) - Global Parent/Independent (E4)</v>
          </cell>
        </row>
        <row r="2982">
          <cell r="F2982" t="str">
            <v>CRT.05.031.E10</v>
          </cell>
          <cell r="G2982" t="str">
            <v>Overall Game Design (Media &amp; High Tech) - Executive Level 1 (E1)</v>
          </cell>
        </row>
        <row r="2983">
          <cell r="F2983" t="str">
            <v>CRT.05.031.E20</v>
          </cell>
          <cell r="G2983" t="str">
            <v>Overall Game Design (Media &amp; High Tech) - Executive Level 2 (E2)</v>
          </cell>
        </row>
        <row r="2984">
          <cell r="F2984" t="str">
            <v>CRT.05.031.E30</v>
          </cell>
          <cell r="G2984" t="str">
            <v>Overall Game Design (Media &amp; High Tech) - Executive Level 3 (E3)</v>
          </cell>
        </row>
        <row r="2985">
          <cell r="F2985" t="str">
            <v>CRT.05.031.M20</v>
          </cell>
          <cell r="G2985" t="str">
            <v>Overall Game Design (Media &amp; High Tech) - Team Leader (Professionals) (M2)</v>
          </cell>
        </row>
        <row r="2986">
          <cell r="F2986" t="str">
            <v>CRT.05.031.M30</v>
          </cell>
          <cell r="G2986" t="str">
            <v>Overall Game Design (Media &amp; High Tech) - Manager (M3)</v>
          </cell>
        </row>
        <row r="2987">
          <cell r="F2987" t="str">
            <v>CRT.05.031.M40</v>
          </cell>
          <cell r="G2987" t="str">
            <v>Overall Game Design (Media &amp; High Tech) - Senior Manager (M4)</v>
          </cell>
        </row>
        <row r="2988">
          <cell r="F2988" t="str">
            <v>CRT.05.031.M50</v>
          </cell>
          <cell r="G2988" t="str">
            <v>Overall Game Design (Media &amp; High Tech) - Senior Manager II (M5)</v>
          </cell>
        </row>
        <row r="2989">
          <cell r="F2989" t="str">
            <v>CRT.05.031.P10</v>
          </cell>
          <cell r="G2989" t="str">
            <v>Overall Game Design (Media &amp; High Tech) - Entry Professional (P1)</v>
          </cell>
        </row>
        <row r="2990">
          <cell r="F2990" t="str">
            <v>CRT.05.031.P20</v>
          </cell>
          <cell r="G2990" t="str">
            <v>Overall Game Design (Media &amp; High Tech) - Experienced Professional (P2)</v>
          </cell>
        </row>
        <row r="2991">
          <cell r="F2991" t="str">
            <v>CRT.05.031.P30</v>
          </cell>
          <cell r="G2991" t="str">
            <v>Overall Game Design (Media &amp; High Tech) - Senior Professional (P3)</v>
          </cell>
        </row>
        <row r="2992">
          <cell r="F2992" t="str">
            <v>CRT.05.031.P40</v>
          </cell>
          <cell r="G2992" t="str">
            <v>Overall Game Design (Media &amp; High Tech) - Specialist Professional (P4)</v>
          </cell>
        </row>
        <row r="2993">
          <cell r="F2993" t="str">
            <v>CRT.05.031.P50</v>
          </cell>
          <cell r="G2993" t="str">
            <v>Overall Game Design (Media &amp; High Tech) - Expert Professional (P5)</v>
          </cell>
        </row>
        <row r="2994">
          <cell r="F2994" t="str">
            <v>CRT.05.032.E10</v>
          </cell>
          <cell r="G2994" t="str">
            <v>Game Level/Mission Design (Media &amp; High Tech) - Executive Level 1 (E1)</v>
          </cell>
        </row>
        <row r="2995">
          <cell r="F2995" t="str">
            <v>CRT.05.032.E20</v>
          </cell>
          <cell r="G2995" t="str">
            <v>Game Level/Mission Design (Media &amp; High Tech) - Executive Level 2 (E2)</v>
          </cell>
        </row>
        <row r="2996">
          <cell r="F2996" t="str">
            <v>CRT.05.032.E30</v>
          </cell>
          <cell r="G2996" t="str">
            <v>Game Level/Mission Design (Media &amp; High Tech) - Executive Level 3 (E3)</v>
          </cell>
        </row>
        <row r="2997">
          <cell r="F2997" t="str">
            <v>CRT.05.032.M20</v>
          </cell>
          <cell r="G2997" t="str">
            <v>Game Level/Mission Design (Media &amp; High Tech) - Team Leader (Professionals) (M2)</v>
          </cell>
        </row>
        <row r="2998">
          <cell r="F2998" t="str">
            <v>CRT.05.032.M30</v>
          </cell>
          <cell r="G2998" t="str">
            <v>Game Level/Mission Design (Media &amp; High Tech) - Manager (M3)</v>
          </cell>
        </row>
        <row r="2999">
          <cell r="F2999" t="str">
            <v>CRT.05.032.M40</v>
          </cell>
          <cell r="G2999" t="str">
            <v>Game Level/Mission Design (Media &amp; High Tech) - Senior Manager (M4)</v>
          </cell>
        </row>
        <row r="3000">
          <cell r="F3000" t="str">
            <v>CRT.05.032.M50</v>
          </cell>
          <cell r="G3000" t="str">
            <v>Game Level/Mission Design (Media &amp; High Tech) - Senior Manager II (M5)</v>
          </cell>
        </row>
        <row r="3001">
          <cell r="F3001" t="str">
            <v>CRT.05.032.P10</v>
          </cell>
          <cell r="G3001" t="str">
            <v>Game Level/Mission Design (Media &amp; High Tech) - Entry Professional (P1)</v>
          </cell>
        </row>
        <row r="3002">
          <cell r="F3002" t="str">
            <v>CRT.05.032.P20</v>
          </cell>
          <cell r="G3002" t="str">
            <v>Game Level/Mission Design (Media &amp; High Tech) - Experienced Professional (P2)</v>
          </cell>
        </row>
        <row r="3003">
          <cell r="F3003" t="str">
            <v>CRT.05.032.P30</v>
          </cell>
          <cell r="G3003" t="str">
            <v>Game Level/Mission Design (Media &amp; High Tech) - Senior Professional (P3)</v>
          </cell>
        </row>
        <row r="3004">
          <cell r="F3004" t="str">
            <v>CRT.05.032.P40</v>
          </cell>
          <cell r="G3004" t="str">
            <v>Game Level/Mission Design (Media &amp; High Tech) - Specialist Professional (P4)</v>
          </cell>
        </row>
        <row r="3005">
          <cell r="F3005" t="str">
            <v>CRT.05.032.P50</v>
          </cell>
          <cell r="G3005" t="str">
            <v>Game Level/Mission Design (Media &amp; High Tech) - Expert Professional (P5)</v>
          </cell>
        </row>
        <row r="3006">
          <cell r="F3006" t="str">
            <v>CRT.05.033.E10</v>
          </cell>
          <cell r="G3006" t="str">
            <v>Game Content/Plot Design (Media &amp; High Tech) - Executive Level 1 (E1)</v>
          </cell>
        </row>
        <row r="3007">
          <cell r="F3007" t="str">
            <v>CRT.05.033.E20</v>
          </cell>
          <cell r="G3007" t="str">
            <v>Game Content/Plot Design (Media &amp; High Tech) - Executive Level 2 (E2)</v>
          </cell>
        </row>
        <row r="3008">
          <cell r="F3008" t="str">
            <v>CRT.05.033.E30</v>
          </cell>
          <cell r="G3008" t="str">
            <v>Game Content/Plot Design (Media &amp; High Tech) - Executive Level 3 (E3)</v>
          </cell>
        </row>
        <row r="3009">
          <cell r="F3009" t="str">
            <v>CRT.05.033.M20</v>
          </cell>
          <cell r="G3009" t="str">
            <v>Game Content/Plot Design (Media &amp; High Tech) - Team Leader (Professionals) (M2)</v>
          </cell>
        </row>
        <row r="3010">
          <cell r="F3010" t="str">
            <v>CRT.05.033.M30</v>
          </cell>
          <cell r="G3010" t="str">
            <v>Game Content/Plot Design (Media &amp; High Tech) - Manager (M3)</v>
          </cell>
        </row>
        <row r="3011">
          <cell r="F3011" t="str">
            <v>CRT.05.033.M40</v>
          </cell>
          <cell r="G3011" t="str">
            <v>Game Content/Plot Design (Media &amp; High Tech) - Senior Manager (M4)</v>
          </cell>
        </row>
        <row r="3012">
          <cell r="F3012" t="str">
            <v>CRT.05.033.M50</v>
          </cell>
          <cell r="G3012" t="str">
            <v>Game Content/Plot Design (Media &amp; High Tech) - Senior Manager II (M5)</v>
          </cell>
        </row>
        <row r="3013">
          <cell r="F3013" t="str">
            <v>CRT.05.033.P10</v>
          </cell>
          <cell r="G3013" t="str">
            <v>Game Content/Plot Design (Media &amp; High Tech) - Entry Professional (P1)</v>
          </cell>
        </row>
        <row r="3014">
          <cell r="F3014" t="str">
            <v>CRT.05.033.P20</v>
          </cell>
          <cell r="G3014" t="str">
            <v>Game Content/Plot Design (Media &amp; High Tech) - Experienced Professional (P2)</v>
          </cell>
        </row>
        <row r="3015">
          <cell r="F3015" t="str">
            <v>CRT.05.033.P30</v>
          </cell>
          <cell r="G3015" t="str">
            <v>Game Content/Plot Design (Media &amp; High Tech) - Senior Professional (P3)</v>
          </cell>
        </row>
        <row r="3016">
          <cell r="F3016" t="str">
            <v>CRT.05.033.P40</v>
          </cell>
          <cell r="G3016" t="str">
            <v>Game Content/Plot Design (Media &amp; High Tech) - Specialist Professional (P4)</v>
          </cell>
        </row>
        <row r="3017">
          <cell r="F3017" t="str">
            <v>CRT.05.033.P50</v>
          </cell>
          <cell r="G3017" t="str">
            <v>Game Content/Plot Design (Media &amp; High Tech) - Expert Professional (P5)</v>
          </cell>
        </row>
        <row r="3018">
          <cell r="F3018" t="str">
            <v>CRT.05.034.E10</v>
          </cell>
          <cell r="G3018" t="str">
            <v>Game Mechanics/Systems Design (Media &amp; High Tech) - Executive Level 1 (E1)</v>
          </cell>
        </row>
        <row r="3019">
          <cell r="F3019" t="str">
            <v>CRT.05.034.E20</v>
          </cell>
          <cell r="G3019" t="str">
            <v>Game Mechanics/Systems Design (Media &amp; High Tech) - Executive Level 2 (E2)</v>
          </cell>
        </row>
        <row r="3020">
          <cell r="F3020" t="str">
            <v>CRT.05.034.E30</v>
          </cell>
          <cell r="G3020" t="str">
            <v>Game Mechanics/Systems Design (Media &amp; High Tech) - Executive Level 3 (E3)</v>
          </cell>
        </row>
        <row r="3021">
          <cell r="F3021" t="str">
            <v>CRT.05.034.M20</v>
          </cell>
          <cell r="G3021" t="str">
            <v>Game Mechanics/Systems Design (Media &amp; High Tech) - Team Leader (Professionals) (M2)</v>
          </cell>
        </row>
        <row r="3022">
          <cell r="F3022" t="str">
            <v>CRT.05.034.M30</v>
          </cell>
          <cell r="G3022" t="str">
            <v>Game Mechanics/Systems Design (Media &amp; High Tech) - Manager (M3)</v>
          </cell>
        </row>
        <row r="3023">
          <cell r="F3023" t="str">
            <v>CRT.05.034.M40</v>
          </cell>
          <cell r="G3023" t="str">
            <v>Game Mechanics/Systems Design (Media &amp; High Tech) - Senior Manager (M4)</v>
          </cell>
        </row>
        <row r="3024">
          <cell r="F3024" t="str">
            <v>CRT.05.034.M50</v>
          </cell>
          <cell r="G3024" t="str">
            <v>Game Mechanics/Systems Design (Media &amp; High Tech) - Senior Manager II (M5)</v>
          </cell>
        </row>
        <row r="3025">
          <cell r="F3025" t="str">
            <v>CRT.05.034.P10</v>
          </cell>
          <cell r="G3025" t="str">
            <v>Game Mechanics/Systems Design (Media &amp; High Tech) - Entry Professional (P1)</v>
          </cell>
        </row>
        <row r="3026">
          <cell r="F3026" t="str">
            <v>CRT.05.034.P20</v>
          </cell>
          <cell r="G3026" t="str">
            <v>Game Mechanics/Systems Design (Media &amp; High Tech) - Experienced Professional (P2)</v>
          </cell>
        </row>
        <row r="3027">
          <cell r="F3027" t="str">
            <v>CRT.05.034.P30</v>
          </cell>
          <cell r="G3027" t="str">
            <v>Game Mechanics/Systems Design (Media &amp; High Tech) - Senior Professional (P3)</v>
          </cell>
        </row>
        <row r="3028">
          <cell r="F3028" t="str">
            <v>CRT.05.034.P40</v>
          </cell>
          <cell r="G3028" t="str">
            <v>Game Mechanics/Systems Design (Media &amp; High Tech) - Specialist Professional (P4)</v>
          </cell>
        </row>
        <row r="3029">
          <cell r="F3029" t="str">
            <v>CRT.05.034.P50</v>
          </cell>
          <cell r="G3029" t="str">
            <v>Game Mechanics/Systems Design (Media &amp; High Tech) - Expert Professional (P5)</v>
          </cell>
        </row>
        <row r="3030">
          <cell r="F3030" t="str">
            <v>CRT.05.035.E10</v>
          </cell>
          <cell r="G3030" t="str">
            <v>Game Mathematical Design (Media &amp; High Tech) - Executive Level 1 (E1)</v>
          </cell>
        </row>
        <row r="3031">
          <cell r="F3031" t="str">
            <v>CRT.05.035.E20</v>
          </cell>
          <cell r="G3031" t="str">
            <v>Game Mathematical Design (Media &amp; High Tech) - Executive Level 2 (E2)</v>
          </cell>
        </row>
        <row r="3032">
          <cell r="F3032" t="str">
            <v>CRT.05.035.E30</v>
          </cell>
          <cell r="G3032" t="str">
            <v>Game Mathematical Design (Media &amp; High Tech) - Executive Level 3 (E3)</v>
          </cell>
        </row>
        <row r="3033">
          <cell r="F3033" t="str">
            <v>CRT.05.035.M20</v>
          </cell>
          <cell r="G3033" t="str">
            <v>Game Mathematical Design (Media &amp; High Tech) - Team Leader (Professionals) (M2)</v>
          </cell>
        </row>
        <row r="3034">
          <cell r="F3034" t="str">
            <v>CRT.05.035.M30</v>
          </cell>
          <cell r="G3034" t="str">
            <v>Game Mathematical Design (Media &amp; High Tech) - Manager (M3)</v>
          </cell>
        </row>
        <row r="3035">
          <cell r="F3035" t="str">
            <v>CRT.05.035.M40</v>
          </cell>
          <cell r="G3035" t="str">
            <v>Game Mathematical Design (Media &amp; High Tech) - Senior Manager (M4)</v>
          </cell>
        </row>
        <row r="3036">
          <cell r="F3036" t="str">
            <v>CRT.05.035.M50</v>
          </cell>
          <cell r="G3036" t="str">
            <v>Game Mathematical Design (Media &amp; High Tech) - Senior Manager II (M5)</v>
          </cell>
        </row>
        <row r="3037">
          <cell r="F3037" t="str">
            <v>CRT.05.035.P10</v>
          </cell>
          <cell r="G3037" t="str">
            <v>Game Mathematical Design (Media &amp; High Tech) - Entry Professional (P1)</v>
          </cell>
        </row>
        <row r="3038">
          <cell r="F3038" t="str">
            <v>CRT.05.035.P20</v>
          </cell>
          <cell r="G3038" t="str">
            <v>Game Mathematical Design (Media &amp; High Tech) - Experienced Professional (P2)</v>
          </cell>
        </row>
        <row r="3039">
          <cell r="F3039" t="str">
            <v>CRT.05.035.P30</v>
          </cell>
          <cell r="G3039" t="str">
            <v>Game Mathematical Design (Media &amp; High Tech) - Senior Professional (P3)</v>
          </cell>
        </row>
        <row r="3040">
          <cell r="F3040" t="str">
            <v>CRT.05.035.P40</v>
          </cell>
          <cell r="G3040" t="str">
            <v>Game Mathematical Design (Media &amp; High Tech) - Specialist Professional (P4)</v>
          </cell>
        </row>
        <row r="3041">
          <cell r="F3041" t="str">
            <v>CRT.05.035.P50</v>
          </cell>
          <cell r="G3041" t="str">
            <v>Game Mathematical Design (Media &amp; High Tech) - Expert Professional (P5)</v>
          </cell>
        </row>
        <row r="3042">
          <cell r="F3042" t="str">
            <v>CRT.05.036.M20</v>
          </cell>
          <cell r="G3042" t="str">
            <v>Game Mechanics: Combat Design (Media &amp; High Tech) - Team Leader (Professionals) (M2)</v>
          </cell>
        </row>
        <row r="3043">
          <cell r="F3043" t="str">
            <v>CRT.05.036.M30</v>
          </cell>
          <cell r="G3043" t="str">
            <v>Game Mechanics: Combat Design (Media &amp; High Tech) - Manager (M3)</v>
          </cell>
        </row>
        <row r="3044">
          <cell r="F3044" t="str">
            <v>CRT.05.036.M40</v>
          </cell>
          <cell r="G3044" t="str">
            <v>Game Mechanics: Combat Design (Media &amp; High Tech) - Senior Manager (M4)</v>
          </cell>
        </row>
        <row r="3045">
          <cell r="F3045" t="str">
            <v>CRT.05.036.M50</v>
          </cell>
          <cell r="G3045" t="str">
            <v>Game Mechanics: Combat Design (Media &amp; High Tech) - Senior Manager II (M5)</v>
          </cell>
        </row>
        <row r="3046">
          <cell r="F3046" t="str">
            <v>CRT.05.036.P10</v>
          </cell>
          <cell r="G3046" t="str">
            <v>Game Mechanics: Combat Design (Media &amp; High Tech) - Entry Professional (P1)</v>
          </cell>
        </row>
        <row r="3047">
          <cell r="F3047" t="str">
            <v>CRT.05.036.P20</v>
          </cell>
          <cell r="G3047" t="str">
            <v>Game Mechanics: Combat Design (Media &amp; High Tech) - Experienced Professional (P2)</v>
          </cell>
        </row>
        <row r="3048">
          <cell r="F3048" t="str">
            <v>CRT.05.036.P30</v>
          </cell>
          <cell r="G3048" t="str">
            <v>Game Mechanics: Combat Design (Media &amp; High Tech) - Senior Professional (P3)</v>
          </cell>
        </row>
        <row r="3049">
          <cell r="F3049" t="str">
            <v>CRT.05.036.P40</v>
          </cell>
          <cell r="G3049" t="str">
            <v>Game Mechanics: Combat Design (Media &amp; High Tech) - Specialist Professional (P4)</v>
          </cell>
        </row>
        <row r="3050">
          <cell r="F3050" t="str">
            <v>CRT.05.036.P50</v>
          </cell>
          <cell r="G3050" t="str">
            <v>Game Mechanics: Combat Design (Media &amp; High Tech) - Expert Professional (P5)</v>
          </cell>
        </row>
        <row r="3051">
          <cell r="F3051" t="str">
            <v>CRT.05.056.E12</v>
          </cell>
          <cell r="G3051" t="str">
            <v>Head of Game Production (Media &amp; High Tech) - Country Division (E1)</v>
          </cell>
        </row>
        <row r="3052">
          <cell r="F3052" t="str">
            <v>CRT.05.056.E13</v>
          </cell>
          <cell r="G3052" t="str">
            <v>Head of Game Production (Media &amp; High Tech) - Country Multi-Profit Center/Group (E1)</v>
          </cell>
        </row>
        <row r="3053">
          <cell r="F3053" t="str">
            <v>CRT.05.056.E14</v>
          </cell>
          <cell r="G3053" t="str">
            <v>Head of Game Production (Media &amp; High Tech) - Country Subsidiary (E1)</v>
          </cell>
        </row>
        <row r="3054">
          <cell r="F3054" t="str">
            <v>CRT.05.056.E21</v>
          </cell>
          <cell r="G3054" t="str">
            <v>Head of Game Production (Media &amp; High Tech) - Country Parent/Independent (E2)</v>
          </cell>
        </row>
        <row r="3055">
          <cell r="F3055" t="str">
            <v>CRT.05.056.E22</v>
          </cell>
          <cell r="G3055" t="str">
            <v>Head of Game Production (Media &amp; High Tech) - Regional (Multi-Country) Division (E2)</v>
          </cell>
        </row>
        <row r="3056">
          <cell r="F3056" t="str">
            <v>CRT.05.056.E23</v>
          </cell>
          <cell r="G3056" t="str">
            <v>Head of Game Production (Media &amp; High Tech) - Regional (Multi-Country) Multi-Profit Center/Group (E2)</v>
          </cell>
        </row>
        <row r="3057">
          <cell r="F3057" t="str">
            <v>CRT.05.056.E24</v>
          </cell>
          <cell r="G3057" t="str">
            <v>Head of Game Production (Media &amp; High Tech) - Regional (Multi-Country) Subsidiary (E2)</v>
          </cell>
        </row>
        <row r="3058">
          <cell r="F3058" t="str">
            <v>CRT.05.056.E31</v>
          </cell>
          <cell r="G3058" t="str">
            <v>Head of Game Production (Media &amp; High Tech) - Regional (Multi-Country) Parent/Independent (E3)</v>
          </cell>
        </row>
        <row r="3059">
          <cell r="F3059" t="str">
            <v>CRT.05.056.E32</v>
          </cell>
          <cell r="G3059" t="str">
            <v>Head of Game Production (Media &amp; High Tech) - Global Division (E3)</v>
          </cell>
        </row>
        <row r="3060">
          <cell r="F3060" t="str">
            <v>CRT.05.056.E33</v>
          </cell>
          <cell r="G3060" t="str">
            <v>Head of Game Production (Media &amp; High Tech) - Global Multi-Profit Center/Group (E3)</v>
          </cell>
        </row>
        <row r="3061">
          <cell r="F3061" t="str">
            <v>CRT.05.056.E34</v>
          </cell>
          <cell r="G3061" t="str">
            <v>Head of Game Production (Media &amp; High Tech) - Global Subsidiary (E3)</v>
          </cell>
        </row>
        <row r="3062">
          <cell r="F3062" t="str">
            <v>CRT.05.056.E41</v>
          </cell>
          <cell r="G3062" t="str">
            <v>Head of Game Production (Media &amp; High Tech) - Global Parent/Independent (E4)</v>
          </cell>
        </row>
        <row r="3063">
          <cell r="F3063" t="str">
            <v>CRT.05.057.E10</v>
          </cell>
          <cell r="G3063" t="str">
            <v>Overall Game Production (Media &amp; High Tech) - Executive Level 1 (E1)</v>
          </cell>
        </row>
        <row r="3064">
          <cell r="F3064" t="str">
            <v>CRT.05.057.E20</v>
          </cell>
          <cell r="G3064" t="str">
            <v>Overall Game Production (Media &amp; High Tech) - Executive Level 2 (E2)</v>
          </cell>
        </row>
        <row r="3065">
          <cell r="F3065" t="str">
            <v>CRT.05.057.E30</v>
          </cell>
          <cell r="G3065" t="str">
            <v>Overall Game Production (Media &amp; High Tech) - Executive Level 3 (E3)</v>
          </cell>
        </row>
        <row r="3066">
          <cell r="F3066" t="str">
            <v>CRT.05.057.M20</v>
          </cell>
          <cell r="G3066" t="str">
            <v>Overall Game Production (Media &amp; High Tech) - Team Leader (Professionals) (M2)</v>
          </cell>
        </row>
        <row r="3067">
          <cell r="F3067" t="str">
            <v>CRT.05.057.M30</v>
          </cell>
          <cell r="G3067" t="str">
            <v>Overall Game Production (Media &amp; High Tech) - Manager (M3)</v>
          </cell>
        </row>
        <row r="3068">
          <cell r="F3068" t="str">
            <v>CRT.05.057.M40</v>
          </cell>
          <cell r="G3068" t="str">
            <v>Overall Game Production (Media &amp; High Tech) - Senior Manager (M4)</v>
          </cell>
        </row>
        <row r="3069">
          <cell r="F3069" t="str">
            <v>CRT.05.057.M50</v>
          </cell>
          <cell r="G3069" t="str">
            <v>Overall Game Production (Media &amp; High Tech) - Senior Manager II (M5)</v>
          </cell>
        </row>
        <row r="3070">
          <cell r="F3070" t="str">
            <v>CRT.05.057.P10</v>
          </cell>
          <cell r="G3070" t="str">
            <v>Overall Game Production (Media &amp; High Tech) - Entry Professional (P1)</v>
          </cell>
        </row>
        <row r="3071">
          <cell r="F3071" t="str">
            <v>CRT.05.057.P20</v>
          </cell>
          <cell r="G3071" t="str">
            <v>Overall Game Production (Media &amp; High Tech) - Experienced Professional (P2)</v>
          </cell>
        </row>
        <row r="3072">
          <cell r="F3072" t="str">
            <v>CRT.05.057.P30</v>
          </cell>
          <cell r="G3072" t="str">
            <v>Overall Game Production (Media &amp; High Tech) - Senior Professional (P3)</v>
          </cell>
        </row>
        <row r="3073">
          <cell r="F3073" t="str">
            <v>CRT.05.057.P40</v>
          </cell>
          <cell r="G3073" t="str">
            <v>Overall Game Production (Media &amp; High Tech) - Specialist Professional (P4)</v>
          </cell>
        </row>
        <row r="3074">
          <cell r="F3074" t="str">
            <v>CRT.05.057.P50</v>
          </cell>
          <cell r="G3074" t="str">
            <v>Overall Game Production (Media &amp; High Tech) - Expert Professional (P5)</v>
          </cell>
        </row>
        <row r="3075">
          <cell r="F3075" t="str">
            <v>CRT.05.058.E12</v>
          </cell>
          <cell r="G3075" t="str">
            <v>Head of Game Production: Development Phase (Media &amp; High Tech) - Country Division (E1)</v>
          </cell>
        </row>
        <row r="3076">
          <cell r="F3076" t="str">
            <v>CRT.05.058.E13</v>
          </cell>
          <cell r="G3076" t="str">
            <v>Head of Game Production: Development Phase (Media &amp; High Tech) - Country Multi-Profit Center/Group (E1)</v>
          </cell>
        </row>
        <row r="3077">
          <cell r="F3077" t="str">
            <v>CRT.05.058.E14</v>
          </cell>
          <cell r="G3077" t="str">
            <v>Head of Game Production: Development Phase (Media &amp; High Tech) - Country Subsidiary (E1)</v>
          </cell>
        </row>
        <row r="3078">
          <cell r="F3078" t="str">
            <v>CRT.05.058.E21</v>
          </cell>
          <cell r="G3078" t="str">
            <v>Head of Game Production: Development Phase (Media &amp; High Tech) - Country Parent/Independent (E2)</v>
          </cell>
        </row>
        <row r="3079">
          <cell r="F3079" t="str">
            <v>CRT.05.058.E22</v>
          </cell>
          <cell r="G3079" t="str">
            <v>Head of Game Production: Development Phase (Media &amp; High Tech) - Regional (Multi-Country) Division (E2)</v>
          </cell>
        </row>
        <row r="3080">
          <cell r="F3080" t="str">
            <v>CRT.05.058.E23</v>
          </cell>
          <cell r="G3080" t="str">
            <v>Head of Game Production: Development Phase (Media &amp; High Tech) - Regional (Multi-Country) Multi-Profit Center/Group (E2)</v>
          </cell>
        </row>
        <row r="3081">
          <cell r="F3081" t="str">
            <v>CRT.05.058.E24</v>
          </cell>
          <cell r="G3081" t="str">
            <v>Head of Game Production: Development Phase (Media &amp; High Tech) - Regional (Multi-Country) Subsidiary (E2)</v>
          </cell>
        </row>
        <row r="3082">
          <cell r="F3082" t="str">
            <v>CRT.05.058.E31</v>
          </cell>
          <cell r="G3082" t="str">
            <v>Head of Game Production: Development Phase (Media &amp; High Tech) - Regional (Multi-Country) Parent/Independent (E3)</v>
          </cell>
        </row>
        <row r="3083">
          <cell r="F3083" t="str">
            <v>CRT.05.058.E32</v>
          </cell>
          <cell r="G3083" t="str">
            <v>Head of Game Production: Development Phase (Media &amp; High Tech) - Global Division (E3)</v>
          </cell>
        </row>
        <row r="3084">
          <cell r="F3084" t="str">
            <v>CRT.05.058.E33</v>
          </cell>
          <cell r="G3084" t="str">
            <v>Head of Game Production: Development Phase (Media &amp; High Tech) - Global Multi-Profit Center/Group (E3)</v>
          </cell>
        </row>
        <row r="3085">
          <cell r="F3085" t="str">
            <v>CRT.05.058.E34</v>
          </cell>
          <cell r="G3085" t="str">
            <v>Head of Game Production: Development Phase (Media &amp; High Tech) - Global Subsidiary (E3)</v>
          </cell>
        </row>
        <row r="3086">
          <cell r="F3086" t="str">
            <v>CRT.05.058.E41</v>
          </cell>
          <cell r="G3086" t="str">
            <v>Head of Game Production: Development Phase (Media &amp; High Tech) - Global Parent/Independent (E4)</v>
          </cell>
        </row>
        <row r="3087">
          <cell r="F3087" t="str">
            <v>CRT.05.059.E10</v>
          </cell>
          <cell r="G3087" t="str">
            <v>Game Production: Development Phase (Media &amp; High Tech) - Executive Level 1 (E1)</v>
          </cell>
        </row>
        <row r="3088">
          <cell r="F3088" t="str">
            <v>CRT.05.059.E20</v>
          </cell>
          <cell r="G3088" t="str">
            <v>Game Production: Development Phase (Media &amp; High Tech) - Executive Level 2 (E2)</v>
          </cell>
        </row>
        <row r="3089">
          <cell r="F3089" t="str">
            <v>CRT.05.059.E30</v>
          </cell>
          <cell r="G3089" t="str">
            <v>Game Production: Development Phase (Media &amp; High Tech) - Executive Level 3 (E3)</v>
          </cell>
        </row>
        <row r="3090">
          <cell r="F3090" t="str">
            <v>CRT.05.059.M20</v>
          </cell>
          <cell r="G3090" t="str">
            <v>Game Production: Development Phase (Media &amp; High Tech) - Team Leader (Professionals) (M2)</v>
          </cell>
        </row>
        <row r="3091">
          <cell r="F3091" t="str">
            <v>CRT.05.059.M30</v>
          </cell>
          <cell r="G3091" t="str">
            <v>Game Production: Development Phase (Media &amp; High Tech) - Manager (M3)</v>
          </cell>
        </row>
        <row r="3092">
          <cell r="F3092" t="str">
            <v>CRT.05.059.M40</v>
          </cell>
          <cell r="G3092" t="str">
            <v>Game Production: Development Phase (Media &amp; High Tech) - Senior Manager (M4)</v>
          </cell>
        </row>
        <row r="3093">
          <cell r="F3093" t="str">
            <v>CRT.05.059.M50</v>
          </cell>
          <cell r="G3093" t="str">
            <v>Game Production: Development Phase (Media &amp; High Tech) - Senior Manager II (M5)</v>
          </cell>
        </row>
        <row r="3094">
          <cell r="F3094" t="str">
            <v>CRT.05.059.P10</v>
          </cell>
          <cell r="G3094" t="str">
            <v>Game Production: Development Phase (Media &amp; High Tech) - Entry Professional (P1)</v>
          </cell>
        </row>
        <row r="3095">
          <cell r="F3095" t="str">
            <v>CRT.05.059.P20</v>
          </cell>
          <cell r="G3095" t="str">
            <v>Game Production: Development Phase (Media &amp; High Tech) - Experienced Professional (P2)</v>
          </cell>
        </row>
        <row r="3096">
          <cell r="F3096" t="str">
            <v>CRT.05.059.P30</v>
          </cell>
          <cell r="G3096" t="str">
            <v>Game Production: Development Phase (Media &amp; High Tech) - Senior Professional (P3)</v>
          </cell>
        </row>
        <row r="3097">
          <cell r="F3097" t="str">
            <v>CRT.05.059.P40</v>
          </cell>
          <cell r="G3097" t="str">
            <v>Game Production: Development Phase (Media &amp; High Tech) - Specialist Professional (P4)</v>
          </cell>
        </row>
        <row r="3098">
          <cell r="F3098" t="str">
            <v>CRT.05.059.P50</v>
          </cell>
          <cell r="G3098" t="str">
            <v>Game Production: Development Phase (Media &amp; High Tech) - Expert Professional (P5)</v>
          </cell>
        </row>
        <row r="3099">
          <cell r="F3099" t="str">
            <v>CRT.06.001.E12</v>
          </cell>
          <cell r="G3099" t="str">
            <v>Head of Film/Program/Show Production (Media) - Country Division (E1)</v>
          </cell>
        </row>
        <row r="3100">
          <cell r="F3100" t="str">
            <v>CRT.06.001.E13</v>
          </cell>
          <cell r="G3100" t="str">
            <v>Head of Film/Program/Show Production (Media) - Country Multi-Profit Center/Group (E1)</v>
          </cell>
        </row>
        <row r="3101">
          <cell r="F3101" t="str">
            <v>CRT.06.001.E14</v>
          </cell>
          <cell r="G3101" t="str">
            <v>Head of Film/Program/Show Production (Media) - Country Subsidiary (E1)</v>
          </cell>
        </row>
        <row r="3102">
          <cell r="F3102" t="str">
            <v>CRT.06.001.E21</v>
          </cell>
          <cell r="G3102" t="str">
            <v>Head of Film/Program/Show Production (Media) - Country Parent/Independent (E2)</v>
          </cell>
        </row>
        <row r="3103">
          <cell r="F3103" t="str">
            <v>CRT.06.001.E22</v>
          </cell>
          <cell r="G3103" t="str">
            <v>Head of Film/Program/Show Production (Media) - Regional (Multi-Country) Division (E2)</v>
          </cell>
        </row>
        <row r="3104">
          <cell r="F3104" t="str">
            <v>CRT.06.001.E23</v>
          </cell>
          <cell r="G3104" t="str">
            <v>Head of Film/Program/Show Production (Media) - Regional (Multi-Country) Multi-Profit Center/Group (E2)</v>
          </cell>
        </row>
        <row r="3105">
          <cell r="F3105" t="str">
            <v>CRT.06.001.E24</v>
          </cell>
          <cell r="G3105" t="str">
            <v>Head of Film/Program/Show Production (Media) - Regional (Multi-Country) Subsidiary (E2)</v>
          </cell>
        </row>
        <row r="3106">
          <cell r="F3106" t="str">
            <v>CRT.06.001.E31</v>
          </cell>
          <cell r="G3106" t="str">
            <v>Head of Film/Program/Show Production (Media) - Regional (Multi-Country) Parent/Independent (E3)</v>
          </cell>
        </row>
        <row r="3107">
          <cell r="F3107" t="str">
            <v>CRT.06.001.E32</v>
          </cell>
          <cell r="G3107" t="str">
            <v>Head of Film/Program/Show Production (Media) - Global Division (E3)</v>
          </cell>
        </row>
        <row r="3108">
          <cell r="F3108" t="str">
            <v>CRT.06.001.E33</v>
          </cell>
          <cell r="G3108" t="str">
            <v>Head of Film/Program/Show Production (Media) - Global Multi-Profit Center/Group (E3)</v>
          </cell>
        </row>
        <row r="3109">
          <cell r="F3109" t="str">
            <v>CRT.06.001.E34</v>
          </cell>
          <cell r="G3109" t="str">
            <v>Head of Film/Program/Show Production (Media) - Global Subsidiary (E3)</v>
          </cell>
        </row>
        <row r="3110">
          <cell r="F3110" t="str">
            <v>CRT.06.001.E41</v>
          </cell>
          <cell r="G3110" t="str">
            <v>Head of Film/Program/Show Production (Media) - Global Parent/Independent (E4)</v>
          </cell>
        </row>
        <row r="3111">
          <cell r="F3111" t="str">
            <v>CRT.06.002.E10</v>
          </cell>
          <cell r="G3111" t="str">
            <v>Film/Program/Show: Production, Directing &amp; Editing (Media) - Executive Level 1 (E1)</v>
          </cell>
        </row>
        <row r="3112">
          <cell r="F3112" t="str">
            <v>CRT.06.002.E20</v>
          </cell>
          <cell r="G3112" t="str">
            <v>Film/Program/Show: Production, Directing &amp; Editing (Media) - Executive Level 2 (E2)</v>
          </cell>
        </row>
        <row r="3113">
          <cell r="F3113" t="str">
            <v>CRT.06.002.E30</v>
          </cell>
          <cell r="G3113" t="str">
            <v>Film/Program/Show: Production, Directing &amp; Editing (Media) - Executive Level 3 (E3)</v>
          </cell>
        </row>
        <row r="3114">
          <cell r="F3114" t="str">
            <v>CRT.06.002.M20</v>
          </cell>
          <cell r="G3114" t="str">
            <v>Film/Program/Show: Production, Directing &amp; Editing (Media) - Team Leader (Professionals) (M2)</v>
          </cell>
        </row>
        <row r="3115">
          <cell r="F3115" t="str">
            <v>CRT.06.002.M30</v>
          </cell>
          <cell r="G3115" t="str">
            <v>Film/Program/Show: Production, Directing &amp; Editing (Media) - Manager (M3)</v>
          </cell>
        </row>
        <row r="3116">
          <cell r="F3116" t="str">
            <v>CRT.06.002.M40</v>
          </cell>
          <cell r="G3116" t="str">
            <v>Film/Program/Show: Production, Directing &amp; Editing (Media) - Senior Manager (M4)</v>
          </cell>
        </row>
        <row r="3117">
          <cell r="F3117" t="str">
            <v>CRT.06.002.M50</v>
          </cell>
          <cell r="G3117" t="str">
            <v>Film/Program/Show: Production, Directing &amp; Editing (Media) - Senior Manager II (M5)</v>
          </cell>
        </row>
        <row r="3118">
          <cell r="F3118" t="str">
            <v>CRT.06.002.P10</v>
          </cell>
          <cell r="G3118" t="str">
            <v>Film/Program/Show: Production, Directing &amp; Editing (Media) - Entry Professional (P1)</v>
          </cell>
        </row>
        <row r="3119">
          <cell r="F3119" t="str">
            <v>CRT.06.002.P20</v>
          </cell>
          <cell r="G3119" t="str">
            <v>Film/Program/Show: Production, Directing &amp; Editing (Media) - Experienced Professional (P2)</v>
          </cell>
        </row>
        <row r="3120">
          <cell r="F3120" t="str">
            <v>CRT.06.002.P30</v>
          </cell>
          <cell r="G3120" t="str">
            <v>Film/Program/Show: Production, Directing &amp; Editing (Media) - Senior Professional (P3)</v>
          </cell>
        </row>
        <row r="3121">
          <cell r="F3121" t="str">
            <v>CRT.06.002.P40</v>
          </cell>
          <cell r="G3121" t="str">
            <v>Film/Program/Show: Production, Directing &amp; Editing (Media) - Specialist Professional (P4)</v>
          </cell>
        </row>
        <row r="3122">
          <cell r="F3122" t="str">
            <v>CRT.06.002.P50</v>
          </cell>
          <cell r="G3122" t="str">
            <v>Film/Program/Show: Production, Directing &amp; Editing (Media) - Expert Professional (P5)</v>
          </cell>
        </row>
        <row r="3123">
          <cell r="F3123" t="str">
            <v>CRT.06.003.E10</v>
          </cell>
          <cell r="G3123" t="str">
            <v>Film/Program/Show: Production (Media) - Executive Level 1 (E1)</v>
          </cell>
        </row>
        <row r="3124">
          <cell r="F3124" t="str">
            <v>CRT.06.003.E20</v>
          </cell>
          <cell r="G3124" t="str">
            <v>Film/Program/Show: Production (Media) - Executive Level 2 (E2)</v>
          </cell>
        </row>
        <row r="3125">
          <cell r="F3125" t="str">
            <v>CRT.06.003.E30</v>
          </cell>
          <cell r="G3125" t="str">
            <v>Film/Program/Show: Production (Media) - Executive Level 3 (E3)</v>
          </cell>
        </row>
        <row r="3126">
          <cell r="F3126" t="str">
            <v>CRT.06.003.M20</v>
          </cell>
          <cell r="G3126" t="str">
            <v>Film/Program/Show: Production (Media) - Team Leader (Professionals) (M2)</v>
          </cell>
        </row>
        <row r="3127">
          <cell r="F3127" t="str">
            <v>CRT.06.003.M30</v>
          </cell>
          <cell r="G3127" t="str">
            <v>Film/Program/Show: Production (Media) - Manager (M3)</v>
          </cell>
        </row>
        <row r="3128">
          <cell r="F3128" t="str">
            <v>CRT.06.003.M40</v>
          </cell>
          <cell r="G3128" t="str">
            <v>Film/Program/Show: Production (Media) - Senior Manager (M4)</v>
          </cell>
        </row>
        <row r="3129">
          <cell r="F3129" t="str">
            <v>CRT.06.003.M50</v>
          </cell>
          <cell r="G3129" t="str">
            <v>Film/Program/Show: Production (Media) - Senior Manager II (M5)</v>
          </cell>
        </row>
        <row r="3130">
          <cell r="F3130" t="str">
            <v>CRT.06.003.P10</v>
          </cell>
          <cell r="G3130" t="str">
            <v>Film/Program/Show: Production (Media) - Entry Professional (P1)</v>
          </cell>
        </row>
        <row r="3131">
          <cell r="F3131" t="str">
            <v>CRT.06.003.P20</v>
          </cell>
          <cell r="G3131" t="str">
            <v>Film/Program/Show: Production (Media) - Experienced Professional (P2)</v>
          </cell>
        </row>
        <row r="3132">
          <cell r="F3132" t="str">
            <v>CRT.06.003.P30</v>
          </cell>
          <cell r="G3132" t="str">
            <v>Film/Program/Show: Production (Media) - Senior Professional (P3)</v>
          </cell>
        </row>
        <row r="3133">
          <cell r="F3133" t="str">
            <v>CRT.06.003.P40</v>
          </cell>
          <cell r="G3133" t="str">
            <v>Film/Program/Show: Production (Media) - Specialist Professional (P4)</v>
          </cell>
        </row>
        <row r="3134">
          <cell r="F3134" t="str">
            <v>CRT.06.003.P50</v>
          </cell>
          <cell r="G3134" t="str">
            <v>Film/Program/Show: Production (Media) - Expert Professional (P5)</v>
          </cell>
        </row>
        <row r="3135">
          <cell r="F3135" t="str">
            <v>CRT.06.004.E10</v>
          </cell>
          <cell r="G3135" t="str">
            <v>Film/Program/Show: Executive Production (Media) - Executive Level 1 (E1)</v>
          </cell>
        </row>
        <row r="3136">
          <cell r="F3136" t="str">
            <v>CRT.06.004.E20</v>
          </cell>
          <cell r="G3136" t="str">
            <v>Film/Program/Show: Executive Production (Media) - Executive Level 2 (E2)</v>
          </cell>
        </row>
        <row r="3137">
          <cell r="F3137" t="str">
            <v>CRT.06.004.E30</v>
          </cell>
          <cell r="G3137" t="str">
            <v>Film/Program/Show: Executive Production (Media) - Executive Level 3 (E3)</v>
          </cell>
        </row>
        <row r="3138">
          <cell r="F3138" t="str">
            <v>CRT.06.004.M20</v>
          </cell>
          <cell r="G3138" t="str">
            <v>Film/Program/Show: Executive Production (Media) - Team Leader (Professionals) (M2)</v>
          </cell>
        </row>
        <row r="3139">
          <cell r="F3139" t="str">
            <v>CRT.06.004.M30</v>
          </cell>
          <cell r="G3139" t="str">
            <v>Film/Program/Show: Executive Production (Media) - Manager (M3)</v>
          </cell>
        </row>
        <row r="3140">
          <cell r="F3140" t="str">
            <v>CRT.06.004.M40</v>
          </cell>
          <cell r="G3140" t="str">
            <v>Film/Program/Show: Executive Production (Media) - Senior Manager (M4)</v>
          </cell>
        </row>
        <row r="3141">
          <cell r="F3141" t="str">
            <v>CRT.06.004.M50</v>
          </cell>
          <cell r="G3141" t="str">
            <v>Film/Program/Show: Executive Production (Media) - Senior Manager II (M5)</v>
          </cell>
        </row>
        <row r="3142">
          <cell r="F3142" t="str">
            <v>CRT.06.004.P10</v>
          </cell>
          <cell r="G3142" t="str">
            <v>Film/Program/Show: Executive Production (Media) - Entry Professional (P1)</v>
          </cell>
        </row>
        <row r="3143">
          <cell r="F3143" t="str">
            <v>CRT.06.004.P20</v>
          </cell>
          <cell r="G3143" t="str">
            <v>Film/Program/Show: Executive Production (Media) - Experienced Professional (P2)</v>
          </cell>
        </row>
        <row r="3144">
          <cell r="F3144" t="str">
            <v>CRT.06.004.P30</v>
          </cell>
          <cell r="G3144" t="str">
            <v>Film/Program/Show: Executive Production (Media) - Senior Professional (P3)</v>
          </cell>
        </row>
        <row r="3145">
          <cell r="F3145" t="str">
            <v>CRT.06.004.P40</v>
          </cell>
          <cell r="G3145" t="str">
            <v>Film/Program/Show: Executive Production (Media) - Specialist Professional (P4)</v>
          </cell>
        </row>
        <row r="3146">
          <cell r="F3146" t="str">
            <v>CRT.06.004.P50</v>
          </cell>
          <cell r="G3146" t="str">
            <v>Film/Program/Show: Executive Production (Media) - Expert Professional (P5)</v>
          </cell>
        </row>
        <row r="3147">
          <cell r="F3147" t="str">
            <v>CRT.06.005.E10</v>
          </cell>
          <cell r="G3147" t="str">
            <v>Film/Show/Program Production: Online Interactive (Media) - Executive Level 1 (E1)</v>
          </cell>
        </row>
        <row r="3148">
          <cell r="F3148" t="str">
            <v>CRT.06.005.E20</v>
          </cell>
          <cell r="G3148" t="str">
            <v>Film/Show/Program Production: Online Interactive (Media) - Executive Level 2 (E2)</v>
          </cell>
        </row>
        <row r="3149">
          <cell r="F3149" t="str">
            <v>CRT.06.005.E30</v>
          </cell>
          <cell r="G3149" t="str">
            <v>Film/Show/Program Production: Online Interactive (Media) - Executive Level 3 (E3)</v>
          </cell>
        </row>
        <row r="3150">
          <cell r="F3150" t="str">
            <v>CRT.06.005.M20</v>
          </cell>
          <cell r="G3150" t="str">
            <v>Film/Show/Program Production: Online Interactive (Media) - Team Leader (Professionals) (M2)</v>
          </cell>
        </row>
        <row r="3151">
          <cell r="F3151" t="str">
            <v>CRT.06.005.M30</v>
          </cell>
          <cell r="G3151" t="str">
            <v>Film/Show/Program Production: Online Interactive (Media) - Manager (M3)</v>
          </cell>
        </row>
        <row r="3152">
          <cell r="F3152" t="str">
            <v>CRT.06.005.M40</v>
          </cell>
          <cell r="G3152" t="str">
            <v>Film/Show/Program Production: Online Interactive (Media) - Senior Manager (M4)</v>
          </cell>
        </row>
        <row r="3153">
          <cell r="F3153" t="str">
            <v>CRT.06.005.M50</v>
          </cell>
          <cell r="G3153" t="str">
            <v>Film/Show/Program Production: Online Interactive (Media) - Senior Manager II (M5)</v>
          </cell>
        </row>
        <row r="3154">
          <cell r="F3154" t="str">
            <v>CRT.06.005.P10</v>
          </cell>
          <cell r="G3154" t="str">
            <v>Film/Show/Program Production: Online Interactive (Media) - Entry Professional (P1)</v>
          </cell>
        </row>
        <row r="3155">
          <cell r="F3155" t="str">
            <v>CRT.06.005.P20</v>
          </cell>
          <cell r="G3155" t="str">
            <v>Film/Show/Program Production: Online Interactive (Media) - Experienced Professional (P2)</v>
          </cell>
        </row>
        <row r="3156">
          <cell r="F3156" t="str">
            <v>CRT.06.005.P30</v>
          </cell>
          <cell r="G3156" t="str">
            <v>Film/Show/Program Production: Online Interactive (Media) - Senior Professional (P3)</v>
          </cell>
        </row>
        <row r="3157">
          <cell r="F3157" t="str">
            <v>CRT.06.005.P40</v>
          </cell>
          <cell r="G3157" t="str">
            <v>Film/Show/Program Production: Online Interactive (Media) - Specialist Professional (P4)</v>
          </cell>
        </row>
        <row r="3158">
          <cell r="F3158" t="str">
            <v>CRT.06.005.P50</v>
          </cell>
          <cell r="G3158" t="str">
            <v>Film/Show/Program Production: Online Interactive (Media) - Expert Professional (P5)</v>
          </cell>
        </row>
        <row r="3159">
          <cell r="F3159" t="str">
            <v>CRT.06.006.E10</v>
          </cell>
          <cell r="G3159" t="str">
            <v>Film/Program/Show: Direction (Media) - Executive Level 1 (E1)</v>
          </cell>
        </row>
        <row r="3160">
          <cell r="F3160" t="str">
            <v>CRT.06.006.E20</v>
          </cell>
          <cell r="G3160" t="str">
            <v>Film/Program/Show: Direction (Media) - Executive Level 2 (E2)</v>
          </cell>
        </row>
        <row r="3161">
          <cell r="F3161" t="str">
            <v>CRT.06.006.E30</v>
          </cell>
          <cell r="G3161" t="str">
            <v>Film/Program/Show: Direction (Media) - Executive Level 3 (E3)</v>
          </cell>
        </row>
        <row r="3162">
          <cell r="F3162" t="str">
            <v>CRT.06.006.M20</v>
          </cell>
          <cell r="G3162" t="str">
            <v>Film/Program/Show: Direction (Media) - Team Leader (Professionals) (M2)</v>
          </cell>
        </row>
        <row r="3163">
          <cell r="F3163" t="str">
            <v>CRT.06.006.M30</v>
          </cell>
          <cell r="G3163" t="str">
            <v>Film/Program/Show: Direction (Media) - Manager (M3)</v>
          </cell>
        </row>
        <row r="3164">
          <cell r="F3164" t="str">
            <v>CRT.06.006.M40</v>
          </cell>
          <cell r="G3164" t="str">
            <v>Film/Program/Show: Direction (Media) - Senior Manager (M4)</v>
          </cell>
        </row>
        <row r="3165">
          <cell r="F3165" t="str">
            <v>CRT.06.006.M50</v>
          </cell>
          <cell r="G3165" t="str">
            <v>Film/Program/Show: Direction (Media) - Senior Manager II (M5)</v>
          </cell>
        </row>
        <row r="3166">
          <cell r="F3166" t="str">
            <v>CRT.06.006.P10</v>
          </cell>
          <cell r="G3166" t="str">
            <v>Film/Program/Show: Direction (Media) - Entry Professional (P1)</v>
          </cell>
        </row>
        <row r="3167">
          <cell r="F3167" t="str">
            <v>CRT.06.006.P20</v>
          </cell>
          <cell r="G3167" t="str">
            <v>Film/Program/Show: Direction (Media) - Experienced Professional (P2)</v>
          </cell>
        </row>
        <row r="3168">
          <cell r="F3168" t="str">
            <v>CRT.06.006.P30</v>
          </cell>
          <cell r="G3168" t="str">
            <v>Film/Program/Show: Direction (Media) - Senior Professional (P3)</v>
          </cell>
        </row>
        <row r="3169">
          <cell r="F3169" t="str">
            <v>CRT.06.006.P40</v>
          </cell>
          <cell r="G3169" t="str">
            <v>Film/Program/Show: Direction (Media) - Specialist Professional (P4)</v>
          </cell>
        </row>
        <row r="3170">
          <cell r="F3170" t="str">
            <v>CRT.06.006.P50</v>
          </cell>
          <cell r="G3170" t="str">
            <v>Film/Program/Show: Direction (Media) - Expert Professional (P5)</v>
          </cell>
        </row>
        <row r="3171">
          <cell r="F3171" t="str">
            <v>CRT.06.007.E10</v>
          </cell>
          <cell r="G3171" t="str">
            <v>Film/Program/Show: Television Direction (Media) - Executive Level 1 (E1)</v>
          </cell>
        </row>
        <row r="3172">
          <cell r="F3172" t="str">
            <v>CRT.06.007.E20</v>
          </cell>
          <cell r="G3172" t="str">
            <v>Film/Program/Show: Television Direction (Media) - Executive Level 2 (E2)</v>
          </cell>
        </row>
        <row r="3173">
          <cell r="F3173" t="str">
            <v>CRT.06.007.E30</v>
          </cell>
          <cell r="G3173" t="str">
            <v>Film/Program/Show: Television Direction (Media) - Executive Level 3 (E3)</v>
          </cell>
        </row>
        <row r="3174">
          <cell r="F3174" t="str">
            <v>CRT.06.007.M20</v>
          </cell>
          <cell r="G3174" t="str">
            <v>Film/Program/Show: Television Direction (Media) - Team Leader (Professionals) (M2)</v>
          </cell>
        </row>
        <row r="3175">
          <cell r="F3175" t="str">
            <v>CRT.06.007.M30</v>
          </cell>
          <cell r="G3175" t="str">
            <v>Film/Program/Show: Television Direction (Media) - Manager (M3)</v>
          </cell>
        </row>
        <row r="3176">
          <cell r="F3176" t="str">
            <v>CRT.06.007.M40</v>
          </cell>
          <cell r="G3176" t="str">
            <v>Film/Program/Show: Television Direction (Media) - Senior Manager (M4)</v>
          </cell>
        </row>
        <row r="3177">
          <cell r="F3177" t="str">
            <v>CRT.06.007.M50</v>
          </cell>
          <cell r="G3177" t="str">
            <v>Film/Program/Show: Television Direction (Media) - Senior Manager II (M5)</v>
          </cell>
        </row>
        <row r="3178">
          <cell r="F3178" t="str">
            <v>CRT.06.007.P10</v>
          </cell>
          <cell r="G3178" t="str">
            <v>Film/Program/Show: Television Direction (Media) - Entry Professional (P1)</v>
          </cell>
        </row>
        <row r="3179">
          <cell r="F3179" t="str">
            <v>CRT.06.007.P20</v>
          </cell>
          <cell r="G3179" t="str">
            <v>Film/Program/Show: Television Direction (Media) - Experienced Professional (P2)</v>
          </cell>
        </row>
        <row r="3180">
          <cell r="F3180" t="str">
            <v>CRT.06.007.P30</v>
          </cell>
          <cell r="G3180" t="str">
            <v>Film/Program/Show: Television Direction (Media) - Senior Professional (P3)</v>
          </cell>
        </row>
        <row r="3181">
          <cell r="F3181" t="str">
            <v>CRT.06.007.P40</v>
          </cell>
          <cell r="G3181" t="str">
            <v>Film/Program/Show: Television Direction (Media) - Specialist Professional (P4)</v>
          </cell>
        </row>
        <row r="3182">
          <cell r="F3182" t="str">
            <v>CRT.06.007.P50</v>
          </cell>
          <cell r="G3182" t="str">
            <v>Film/Program/Show: Television Direction (Media) - Expert Professional (P5)</v>
          </cell>
        </row>
        <row r="3183">
          <cell r="F3183" t="str">
            <v>CRT.06.009.M20</v>
          </cell>
          <cell r="G3183" t="str">
            <v>Film Production Management (Media) - Team Leader (Professionals) (M2)</v>
          </cell>
        </row>
        <row r="3184">
          <cell r="F3184" t="str">
            <v>CRT.06.009.M30</v>
          </cell>
          <cell r="G3184" t="str">
            <v>Film Production Management (Media) - Manager (M3)</v>
          </cell>
        </row>
        <row r="3185">
          <cell r="F3185" t="str">
            <v>CRT.06.009.M40</v>
          </cell>
          <cell r="G3185" t="str">
            <v>Film Production Management (Media) - Senior Manager (M4)</v>
          </cell>
        </row>
        <row r="3186">
          <cell r="F3186" t="str">
            <v>CRT.06.009.M50</v>
          </cell>
          <cell r="G3186" t="str">
            <v>Film Production Management (Media) - Senior Manager II (M5)</v>
          </cell>
        </row>
        <row r="3187">
          <cell r="F3187" t="str">
            <v>CRT.06.009.P10</v>
          </cell>
          <cell r="G3187" t="str">
            <v>Film Production Management (Media) - Entry Professional (P1)</v>
          </cell>
        </row>
        <row r="3188">
          <cell r="F3188" t="str">
            <v>CRT.06.009.P20</v>
          </cell>
          <cell r="G3188" t="str">
            <v>Film Production Management (Media) - Experienced Professional (P2)</v>
          </cell>
        </row>
        <row r="3189">
          <cell r="F3189" t="str">
            <v>CRT.06.009.P30</v>
          </cell>
          <cell r="G3189" t="str">
            <v>Film Production Management (Media) - Senior Professional (P3)</v>
          </cell>
        </row>
        <row r="3190">
          <cell r="F3190" t="str">
            <v>CRT.06.009.P40</v>
          </cell>
          <cell r="G3190" t="str">
            <v>Film Production Management (Media) - Specialist Professional (P4)</v>
          </cell>
        </row>
        <row r="3191">
          <cell r="F3191" t="str">
            <v>CRT.06.009.P50</v>
          </cell>
          <cell r="G3191" t="str">
            <v>Film Production Management (Media) - Expert Professional (P5)</v>
          </cell>
        </row>
        <row r="3192">
          <cell r="F3192" t="str">
            <v>CRT.06.010.M20</v>
          </cell>
          <cell r="G3192" t="str">
            <v>Film Production Coordination (Media) - Team Leader (Professionals) (M2)</v>
          </cell>
        </row>
        <row r="3193">
          <cell r="F3193" t="str">
            <v>CRT.06.010.M30</v>
          </cell>
          <cell r="G3193" t="str">
            <v>Film Production Coordination (Media) - Manager (M3)</v>
          </cell>
        </row>
        <row r="3194">
          <cell r="F3194" t="str">
            <v>CRT.06.010.M40</v>
          </cell>
          <cell r="G3194" t="str">
            <v>Film Production Coordination (Media) - Senior Manager (M4)</v>
          </cell>
        </row>
        <row r="3195">
          <cell r="F3195" t="str">
            <v>CRT.06.010.M50</v>
          </cell>
          <cell r="G3195" t="str">
            <v>Film Production Coordination (Media) - Senior Manager II (M5)</v>
          </cell>
        </row>
        <row r="3196">
          <cell r="F3196" t="str">
            <v>CRT.06.010.P10</v>
          </cell>
          <cell r="G3196" t="str">
            <v>Film Production Coordination (Media) - Entry Professional (P1)</v>
          </cell>
        </row>
        <row r="3197">
          <cell r="F3197" t="str">
            <v>CRT.06.010.P20</v>
          </cell>
          <cell r="G3197" t="str">
            <v>Film Production Coordination (Media) - Experienced Professional (P2)</v>
          </cell>
        </row>
        <row r="3198">
          <cell r="F3198" t="str">
            <v>CRT.06.010.P30</v>
          </cell>
          <cell r="G3198" t="str">
            <v>Film Production Coordination (Media) - Senior Professional (P3)</v>
          </cell>
        </row>
        <row r="3199">
          <cell r="F3199" t="str">
            <v>CRT.06.010.P40</v>
          </cell>
          <cell r="G3199" t="str">
            <v>Film Production Coordination (Media) - Specialist Professional (P4)</v>
          </cell>
        </row>
        <row r="3200">
          <cell r="F3200" t="str">
            <v>CRT.06.010.P50</v>
          </cell>
          <cell r="G3200" t="str">
            <v>Film Production Coordination (Media) - Expert Professional (P5)</v>
          </cell>
        </row>
        <row r="3201">
          <cell r="F3201" t="str">
            <v>CRT.06.028.E10</v>
          </cell>
          <cell r="G3201" t="str">
            <v>Head of News Production/Output (Media) - Executive Level 1 (E1)</v>
          </cell>
        </row>
        <row r="3202">
          <cell r="F3202" t="str">
            <v>CRT.06.028.E20</v>
          </cell>
          <cell r="G3202" t="str">
            <v>Head of News Production/Output (Media) - Executive Level 2 (E2)</v>
          </cell>
        </row>
        <row r="3203">
          <cell r="F3203" t="str">
            <v>CRT.06.028.E30</v>
          </cell>
          <cell r="G3203" t="str">
            <v>Head of News Production/Output (Media) - Executive Level 3 (E3)</v>
          </cell>
        </row>
        <row r="3204">
          <cell r="F3204" t="str">
            <v>CRT.06.028.M50</v>
          </cell>
          <cell r="G3204" t="str">
            <v>Head of News Production/Output (Media) - Senior Manager II (M5)</v>
          </cell>
        </row>
        <row r="3205">
          <cell r="F3205" t="str">
            <v>CRT.06.029.M20</v>
          </cell>
          <cell r="G3205" t="str">
            <v>News Program Production: Features (Media) - Team Leader (Professionals) (M2)</v>
          </cell>
        </row>
        <row r="3206">
          <cell r="F3206" t="str">
            <v>CRT.06.029.M30</v>
          </cell>
          <cell r="G3206" t="str">
            <v>News Program Production: Features (Media) - Manager (M3)</v>
          </cell>
        </row>
        <row r="3207">
          <cell r="F3207" t="str">
            <v>CRT.06.029.M40</v>
          </cell>
          <cell r="G3207" t="str">
            <v>News Program Production: Features (Media) - Senior Manager (M4)</v>
          </cell>
        </row>
        <row r="3208">
          <cell r="F3208" t="str">
            <v>CRT.06.029.P10</v>
          </cell>
          <cell r="G3208" t="str">
            <v>News Program Production: Features (Media) - Entry Professional (P1)</v>
          </cell>
        </row>
        <row r="3209">
          <cell r="F3209" t="str">
            <v>CRT.06.029.P20</v>
          </cell>
          <cell r="G3209" t="str">
            <v>News Program Production: Features (Media) - Experienced Professional (P2)</v>
          </cell>
        </row>
        <row r="3210">
          <cell r="F3210" t="str">
            <v>CRT.06.029.P30</v>
          </cell>
          <cell r="G3210" t="str">
            <v>News Program Production: Features (Media) - Senior Professional (P3)</v>
          </cell>
        </row>
        <row r="3211">
          <cell r="F3211" t="str">
            <v>CRT.06.029.P40</v>
          </cell>
          <cell r="G3211" t="str">
            <v>News Program Production: Features (Media) - Specialist Professional (P4)</v>
          </cell>
        </row>
        <row r="3212">
          <cell r="F3212" t="str">
            <v>CRT.06.029.P50</v>
          </cell>
          <cell r="G3212" t="str">
            <v>News Program Production: Features (Media) - Expert Professional (P5)</v>
          </cell>
        </row>
        <row r="3213">
          <cell r="F3213" t="str">
            <v>CRT.06.030.M20</v>
          </cell>
          <cell r="G3213" t="str">
            <v>News Program Production: News Packages (Media) - Team Leader (Professionals) (M2)</v>
          </cell>
        </row>
        <row r="3214">
          <cell r="F3214" t="str">
            <v>CRT.06.030.M30</v>
          </cell>
          <cell r="G3214" t="str">
            <v>News Program Production: News Packages (Media) - Manager (M3)</v>
          </cell>
        </row>
        <row r="3215">
          <cell r="F3215" t="str">
            <v>CRT.06.030.M40</v>
          </cell>
          <cell r="G3215" t="str">
            <v>News Program Production: News Packages (Media) - Senior Manager (M4)</v>
          </cell>
        </row>
        <row r="3216">
          <cell r="F3216" t="str">
            <v>CRT.06.030.P10</v>
          </cell>
          <cell r="G3216" t="str">
            <v>News Program Production: News Packages (Media) - Entry Professional (P1)</v>
          </cell>
        </row>
        <row r="3217">
          <cell r="F3217" t="str">
            <v>CRT.06.030.P20</v>
          </cell>
          <cell r="G3217" t="str">
            <v>News Program Production: News Packages (Media) - Experienced Professional (P2)</v>
          </cell>
        </row>
        <row r="3218">
          <cell r="F3218" t="str">
            <v>CRT.06.030.P30</v>
          </cell>
          <cell r="G3218" t="str">
            <v>News Program Production: News Packages (Media) - Senior Professional (P3)</v>
          </cell>
        </row>
        <row r="3219">
          <cell r="F3219" t="str">
            <v>CRT.06.030.P40</v>
          </cell>
          <cell r="G3219" t="str">
            <v>News Program Production: News Packages (Media) - Specialist Professional (P4)</v>
          </cell>
        </row>
        <row r="3220">
          <cell r="F3220" t="str">
            <v>CRT.06.030.P50</v>
          </cell>
          <cell r="G3220" t="str">
            <v>News Program Production: News Packages (Media) - Expert Professional (P5)</v>
          </cell>
        </row>
        <row r="3221">
          <cell r="F3221" t="str">
            <v>CRT.06.031.M20</v>
          </cell>
          <cell r="G3221" t="str">
            <v>News Program Production: News Rundown (Media) - Team Leader (Professionals) (M2)</v>
          </cell>
        </row>
        <row r="3222">
          <cell r="F3222" t="str">
            <v>CRT.06.031.M30</v>
          </cell>
          <cell r="G3222" t="str">
            <v>News Program Production: News Rundown (Media) - Manager (M3)</v>
          </cell>
        </row>
        <row r="3223">
          <cell r="F3223" t="str">
            <v>CRT.06.031.P10</v>
          </cell>
          <cell r="G3223" t="str">
            <v>News Program Production: News Rundown (Media) - Entry Professional (P1)</v>
          </cell>
        </row>
        <row r="3224">
          <cell r="F3224" t="str">
            <v>CRT.06.031.P20</v>
          </cell>
          <cell r="G3224" t="str">
            <v>News Program Production: News Rundown (Media) - Experienced Professional (P2)</v>
          </cell>
        </row>
        <row r="3225">
          <cell r="F3225" t="str">
            <v>CRT.06.031.P30</v>
          </cell>
          <cell r="G3225" t="str">
            <v>News Program Production: News Rundown (Media) - Senior Professional (P3)</v>
          </cell>
        </row>
        <row r="3226">
          <cell r="F3226" t="str">
            <v>CRT.06.032.M20</v>
          </cell>
          <cell r="G3226" t="str">
            <v>News Program Production: Production Control Room (PCR) (Media) - Team Leader (Professionals) (M2)</v>
          </cell>
        </row>
        <row r="3227">
          <cell r="F3227" t="str">
            <v>CRT.06.032.M30</v>
          </cell>
          <cell r="G3227" t="str">
            <v>News Program Production: Production Control Room (PCR) (Media) - Manager (M3)</v>
          </cell>
        </row>
        <row r="3228">
          <cell r="F3228" t="str">
            <v>CRT.06.032.M40</v>
          </cell>
          <cell r="G3228" t="str">
            <v>News Program Production: Production Control Room (PCR) (Media) - Senior Manager (M4)</v>
          </cell>
        </row>
        <row r="3229">
          <cell r="F3229" t="str">
            <v>CRT.06.032.P10</v>
          </cell>
          <cell r="G3229" t="str">
            <v>News Program Production: Production Control Room (PCR) (Media) - Entry Professional (P1)</v>
          </cell>
        </row>
        <row r="3230">
          <cell r="F3230" t="str">
            <v>CRT.06.032.P20</v>
          </cell>
          <cell r="G3230" t="str">
            <v>News Program Production: Production Control Room (PCR) (Media) - Experienced Professional (P2)</v>
          </cell>
        </row>
        <row r="3231">
          <cell r="F3231" t="str">
            <v>CRT.06.032.P30</v>
          </cell>
          <cell r="G3231" t="str">
            <v>News Program Production: Production Control Room (PCR) (Media) - Senior Professional (P3)</v>
          </cell>
        </row>
        <row r="3232">
          <cell r="F3232" t="str">
            <v>CRT.06.032.P40</v>
          </cell>
          <cell r="G3232" t="str">
            <v>News Program Production: Production Control Room (PCR) (Media) - Specialist Professional (P4)</v>
          </cell>
        </row>
        <row r="3233">
          <cell r="F3233" t="str">
            <v>CRT.06.032.P50</v>
          </cell>
          <cell r="G3233" t="str">
            <v>News Program Production: Production Control Room (PCR) (Media) - Expert Professional (P5)</v>
          </cell>
        </row>
        <row r="3234">
          <cell r="F3234" t="str">
            <v>CRT.06.053.E10</v>
          </cell>
          <cell r="G3234" t="str">
            <v>Film/Show/Program: Set Decoration (Media) - Executive Level 1 (E1)</v>
          </cell>
        </row>
        <row r="3235">
          <cell r="F3235" t="str">
            <v>CRT.06.053.E20</v>
          </cell>
          <cell r="G3235" t="str">
            <v>Film/Show/Program: Set Decoration (Media) - Executive Level 2 (E2)</v>
          </cell>
        </row>
        <row r="3236">
          <cell r="F3236" t="str">
            <v>CRT.06.053.E30</v>
          </cell>
          <cell r="G3236" t="str">
            <v>Film/Show/Program: Set Decoration (Media) - Executive Level 3 (E3)</v>
          </cell>
        </row>
        <row r="3237">
          <cell r="F3237" t="str">
            <v>CRT.06.053.M10</v>
          </cell>
          <cell r="G3237" t="str">
            <v>Film/Show/Program: Set Decoration (Media) - Team Leader (Para-Professionals) (M1)</v>
          </cell>
        </row>
        <row r="3238">
          <cell r="F3238" t="str">
            <v>CRT.06.053.M20</v>
          </cell>
          <cell r="G3238" t="str">
            <v>Film/Show/Program: Set Decoration (Media) - Team Leader (Professionals) (M2)</v>
          </cell>
        </row>
        <row r="3239">
          <cell r="F3239" t="str">
            <v>CRT.06.053.M30</v>
          </cell>
          <cell r="G3239" t="str">
            <v>Film/Show/Program: Set Decoration (Media) - Manager (M3)</v>
          </cell>
        </row>
        <row r="3240">
          <cell r="F3240" t="str">
            <v>CRT.06.053.M40</v>
          </cell>
          <cell r="G3240" t="str">
            <v>Film/Show/Program: Set Decoration (Media) - Senior Manager (M4)</v>
          </cell>
        </row>
        <row r="3241">
          <cell r="F3241" t="str">
            <v>CRT.06.053.M50</v>
          </cell>
          <cell r="G3241" t="str">
            <v>Film/Show/Program: Set Decoration (Media) - Senior Manager II (M5)</v>
          </cell>
        </row>
        <row r="3242">
          <cell r="F3242" t="str">
            <v>CRT.06.053.P10</v>
          </cell>
          <cell r="G3242" t="str">
            <v>Film/Show/Program: Set Decoration (Media) - Entry Professional (P1)</v>
          </cell>
        </row>
        <row r="3243">
          <cell r="F3243" t="str">
            <v>CRT.06.053.P20</v>
          </cell>
          <cell r="G3243" t="str">
            <v>Film/Show/Program: Set Decoration (Media) - Experienced Professional (P2)</v>
          </cell>
        </row>
        <row r="3244">
          <cell r="F3244" t="str">
            <v>CRT.06.053.P30</v>
          </cell>
          <cell r="G3244" t="str">
            <v>Film/Show/Program: Set Decoration (Media) - Senior Professional (P3)</v>
          </cell>
        </row>
        <row r="3245">
          <cell r="F3245" t="str">
            <v>CRT.06.053.P40</v>
          </cell>
          <cell r="G3245" t="str">
            <v>Film/Show/Program: Set Decoration (Media) - Specialist Professional (P4)</v>
          </cell>
        </row>
        <row r="3246">
          <cell r="F3246" t="str">
            <v>CRT.06.053.P50</v>
          </cell>
          <cell r="G3246" t="str">
            <v>Film/Show/Program: Set Decoration (Media) - Expert Professional (P5)</v>
          </cell>
        </row>
        <row r="3247">
          <cell r="F3247" t="str">
            <v>CRT.06.053.S10</v>
          </cell>
          <cell r="G3247" t="str">
            <v>Film/Show/Program: Set Decoration (Media) - Entry Para-Professional (S1)</v>
          </cell>
        </row>
        <row r="3248">
          <cell r="F3248" t="str">
            <v>CRT.06.053.S20</v>
          </cell>
          <cell r="G3248" t="str">
            <v>Film/Show/Program: Set Decoration (Media) - Experienced Para-Professional (S2)</v>
          </cell>
        </row>
        <row r="3249">
          <cell r="F3249" t="str">
            <v>CRT.06.053.S30</v>
          </cell>
          <cell r="G3249" t="str">
            <v>Film/Show/Program: Set Decoration (Media) - Senior Para-Professional (S3)</v>
          </cell>
        </row>
        <row r="3250">
          <cell r="F3250" t="str">
            <v>CRT.06.054.E10</v>
          </cell>
          <cell r="G3250" t="str">
            <v>Film/Show/Program Casting (Media) - Executive Level 1 (E1)</v>
          </cell>
        </row>
        <row r="3251">
          <cell r="F3251" t="str">
            <v>CRT.06.054.E20</v>
          </cell>
          <cell r="G3251" t="str">
            <v>Film/Show/Program Casting (Media) - Executive Level 2 (E2)</v>
          </cell>
        </row>
        <row r="3252">
          <cell r="F3252" t="str">
            <v>CRT.06.054.E30</v>
          </cell>
          <cell r="G3252" t="str">
            <v>Film/Show/Program Casting (Media) - Executive Level 3 (E3)</v>
          </cell>
        </row>
        <row r="3253">
          <cell r="F3253" t="str">
            <v>CRT.06.054.M20</v>
          </cell>
          <cell r="G3253" t="str">
            <v>Film/Show/Program Casting (Media) - Team Leader (Professionals) (M2)</v>
          </cell>
        </row>
        <row r="3254">
          <cell r="F3254" t="str">
            <v>CRT.06.054.M30</v>
          </cell>
          <cell r="G3254" t="str">
            <v>Film/Show/Program Casting (Media) - Manager (M3)</v>
          </cell>
        </row>
        <row r="3255">
          <cell r="F3255" t="str">
            <v>CRT.06.054.M40</v>
          </cell>
          <cell r="G3255" t="str">
            <v>Film/Show/Program Casting (Media) - Senior Manager (M4)</v>
          </cell>
        </row>
        <row r="3256">
          <cell r="F3256" t="str">
            <v>CRT.06.054.M50</v>
          </cell>
          <cell r="G3256" t="str">
            <v>Film/Show/Program Casting (Media) - Senior Manager II (M5)</v>
          </cell>
        </row>
        <row r="3257">
          <cell r="F3257" t="str">
            <v>CRT.06.054.P10</v>
          </cell>
          <cell r="G3257" t="str">
            <v>Film/Show/Program Casting (Media) - Entry Professional (P1)</v>
          </cell>
        </row>
        <row r="3258">
          <cell r="F3258" t="str">
            <v>CRT.06.054.P20</v>
          </cell>
          <cell r="G3258" t="str">
            <v>Film/Show/Program Casting (Media) - Experienced Professional (P2)</v>
          </cell>
        </row>
        <row r="3259">
          <cell r="F3259" t="str">
            <v>CRT.06.054.P30</v>
          </cell>
          <cell r="G3259" t="str">
            <v>Film/Show/Program Casting (Media) - Senior Professional (P3)</v>
          </cell>
        </row>
        <row r="3260">
          <cell r="F3260" t="str">
            <v>CRT.06.054.P40</v>
          </cell>
          <cell r="G3260" t="str">
            <v>Film/Show/Program Casting (Media) - Specialist Professional (P4)</v>
          </cell>
        </row>
        <row r="3261">
          <cell r="F3261" t="str">
            <v>CRT.06.054.P50</v>
          </cell>
          <cell r="G3261" t="str">
            <v>Film/Show/Program Casting (Media) - Expert Professional (P5)</v>
          </cell>
        </row>
        <row r="3262">
          <cell r="F3262" t="str">
            <v>CRT.06.055.M20</v>
          </cell>
          <cell r="G3262" t="str">
            <v>Program/Show Guest Booking (Media) - Team Leader (Professionals) (M2)</v>
          </cell>
        </row>
        <row r="3263">
          <cell r="F3263" t="str">
            <v>CRT.06.055.M30</v>
          </cell>
          <cell r="G3263" t="str">
            <v>Program/Show Guest Booking (Media) - Manager (M3)</v>
          </cell>
        </row>
        <row r="3264">
          <cell r="F3264" t="str">
            <v>CRT.06.055.M40</v>
          </cell>
          <cell r="G3264" t="str">
            <v>Program/Show Guest Booking (Media) - Senior Manager (M4)</v>
          </cell>
        </row>
        <row r="3265">
          <cell r="F3265" t="str">
            <v>CRT.06.055.P10</v>
          </cell>
          <cell r="G3265" t="str">
            <v>Program/Show Guest Booking (Media) - Entry Professional (P1)</v>
          </cell>
        </row>
        <row r="3266">
          <cell r="F3266" t="str">
            <v>CRT.06.055.P20</v>
          </cell>
          <cell r="G3266" t="str">
            <v>Program/Show Guest Booking (Media) - Experienced Professional (P2)</v>
          </cell>
        </row>
        <row r="3267">
          <cell r="F3267" t="str">
            <v>CRT.06.055.P30</v>
          </cell>
          <cell r="G3267" t="str">
            <v>Program/Show Guest Booking (Media) - Senior Professional (P3)</v>
          </cell>
        </row>
        <row r="3268">
          <cell r="F3268" t="str">
            <v>CRT.06.055.P40</v>
          </cell>
          <cell r="G3268" t="str">
            <v>Program/Show Guest Booking (Media) - Specialist Professional (P4)</v>
          </cell>
        </row>
        <row r="3269">
          <cell r="F3269" t="str">
            <v>CRT.06.055.P50</v>
          </cell>
          <cell r="G3269" t="str">
            <v>Program/Show Guest Booking (Media) - Expert Professional (P5)</v>
          </cell>
        </row>
        <row r="3270">
          <cell r="F3270" t="str">
            <v>CRT.06.056.E10</v>
          </cell>
          <cell r="G3270" t="str">
            <v>Program/Show Presentation &amp; Hosting (Media) - Executive Level 1 (E1)</v>
          </cell>
        </row>
        <row r="3271">
          <cell r="F3271" t="str">
            <v>CRT.06.056.E20</v>
          </cell>
          <cell r="G3271" t="str">
            <v>Program/Show Presentation &amp; Hosting (Media) - Executive Level 2 (E2)</v>
          </cell>
        </row>
        <row r="3272">
          <cell r="F3272" t="str">
            <v>CRT.06.056.E30</v>
          </cell>
          <cell r="G3272" t="str">
            <v>Program/Show Presentation &amp; Hosting (Media) - Executive Level 3 (E3)</v>
          </cell>
        </row>
        <row r="3273">
          <cell r="F3273" t="str">
            <v>CRT.06.056.M20</v>
          </cell>
          <cell r="G3273" t="str">
            <v>Program/Show Presentation &amp; Hosting (Media) - Team Leader (Professionals) (M2)</v>
          </cell>
        </row>
        <row r="3274">
          <cell r="F3274" t="str">
            <v>CRT.06.056.M30</v>
          </cell>
          <cell r="G3274" t="str">
            <v>Program/Show Presentation &amp; Hosting (Media) - Manager (M3)</v>
          </cell>
        </row>
        <row r="3275">
          <cell r="F3275" t="str">
            <v>CRT.06.056.M40</v>
          </cell>
          <cell r="G3275" t="str">
            <v>Program/Show Presentation &amp; Hosting (Media) - Senior Manager (M4)</v>
          </cell>
        </row>
        <row r="3276">
          <cell r="F3276" t="str">
            <v>CRT.06.056.M50</v>
          </cell>
          <cell r="G3276" t="str">
            <v>Program/Show Presentation &amp; Hosting (Media) - Senior Manager II (M5)</v>
          </cell>
        </row>
        <row r="3277">
          <cell r="F3277" t="str">
            <v>CRT.06.056.P10</v>
          </cell>
          <cell r="G3277" t="str">
            <v>Program/Show Presentation &amp; Hosting (Media) - Entry Professional (P1)</v>
          </cell>
        </row>
        <row r="3278">
          <cell r="F3278" t="str">
            <v>CRT.06.056.P20</v>
          </cell>
          <cell r="G3278" t="str">
            <v>Program/Show Presentation &amp; Hosting (Media) - Experienced Professional (P2)</v>
          </cell>
        </row>
        <row r="3279">
          <cell r="F3279" t="str">
            <v>CRT.06.056.P30</v>
          </cell>
          <cell r="G3279" t="str">
            <v>Program/Show Presentation &amp; Hosting (Media) - Senior Professional (P3)</v>
          </cell>
        </row>
        <row r="3280">
          <cell r="F3280" t="str">
            <v>CRT.06.056.P40</v>
          </cell>
          <cell r="G3280" t="str">
            <v>Program/Show Presentation &amp; Hosting (Media) - Specialist Professional (P4)</v>
          </cell>
        </row>
        <row r="3281">
          <cell r="F3281" t="str">
            <v>CRT.06.056.P50</v>
          </cell>
          <cell r="G3281" t="str">
            <v>Program/Show Presentation &amp; Hosting (Media) - Expert Professional (P5)</v>
          </cell>
        </row>
        <row r="3282">
          <cell r="F3282" t="str">
            <v>CRT.06.057.E10</v>
          </cell>
          <cell r="G3282" t="str">
            <v>Film/Show/Program: Video Content Design &amp; Editing (Media) - Executive Level 1 (E1)</v>
          </cell>
        </row>
        <row r="3283">
          <cell r="F3283" t="str">
            <v>CRT.06.057.E20</v>
          </cell>
          <cell r="G3283" t="str">
            <v>Film/Show/Program: Video Content Design &amp; Editing (Media) - Executive Level 2 (E2)</v>
          </cell>
        </row>
        <row r="3284">
          <cell r="F3284" t="str">
            <v>CRT.06.057.E30</v>
          </cell>
          <cell r="G3284" t="str">
            <v>Film/Show/Program: Video Content Design &amp; Editing (Media) - Executive Level 3 (E3)</v>
          </cell>
        </row>
        <row r="3285">
          <cell r="F3285" t="str">
            <v>CRT.06.057.M20</v>
          </cell>
          <cell r="G3285" t="str">
            <v>Film/Show/Program: Video Content Design &amp; Editing (Media) - Team Leader (Professionals) (M2)</v>
          </cell>
        </row>
        <row r="3286">
          <cell r="F3286" t="str">
            <v>CRT.06.057.M30</v>
          </cell>
          <cell r="G3286" t="str">
            <v>Film/Show/Program: Video Content Design &amp; Editing (Media) - Manager (M3)</v>
          </cell>
        </row>
        <row r="3287">
          <cell r="F3287" t="str">
            <v>CRT.06.057.M40</v>
          </cell>
          <cell r="G3287" t="str">
            <v>Film/Show/Program: Video Content Design &amp; Editing (Media) - Senior Manager (M4)</v>
          </cell>
        </row>
        <row r="3288">
          <cell r="F3288" t="str">
            <v>CRT.06.057.M50</v>
          </cell>
          <cell r="G3288" t="str">
            <v>Film/Show/Program: Video Content Design &amp; Editing (Media) - Senior Manager II (M5)</v>
          </cell>
        </row>
        <row r="3289">
          <cell r="F3289" t="str">
            <v>CRT.06.057.P10</v>
          </cell>
          <cell r="G3289" t="str">
            <v>Film/Show/Program: Video Content Design &amp; Editing (Media) - Entry Professional (P1)</v>
          </cell>
        </row>
        <row r="3290">
          <cell r="F3290" t="str">
            <v>CRT.06.057.P20</v>
          </cell>
          <cell r="G3290" t="str">
            <v>Film/Show/Program: Video Content Design &amp; Editing (Media) - Experienced Professional (P2)</v>
          </cell>
        </row>
        <row r="3291">
          <cell r="F3291" t="str">
            <v>CRT.06.057.P30</v>
          </cell>
          <cell r="G3291" t="str">
            <v>Film/Show/Program: Video Content Design &amp; Editing (Media) - Senior Professional (P3)</v>
          </cell>
        </row>
        <row r="3292">
          <cell r="F3292" t="str">
            <v>CRT.06.057.P40</v>
          </cell>
          <cell r="G3292" t="str">
            <v>Film/Show/Program: Video Content Design &amp; Editing (Media) - Specialist Professional (P4)</v>
          </cell>
        </row>
        <row r="3293">
          <cell r="F3293" t="str">
            <v>CRT.06.057.P50</v>
          </cell>
          <cell r="G3293" t="str">
            <v>Film/Show/Program: Video Content Design &amp; Editing (Media) - Expert Professional (P5)</v>
          </cell>
        </row>
        <row r="3294">
          <cell r="F3294" t="str">
            <v>CRT.06.058.E10</v>
          </cell>
          <cell r="G3294" t="str">
            <v>Film/Show/Program: Musical Composition (Media) - Executive Level 1 (E1)</v>
          </cell>
        </row>
        <row r="3295">
          <cell r="F3295" t="str">
            <v>CRT.06.058.E20</v>
          </cell>
          <cell r="G3295" t="str">
            <v>Film/Show/Program: Musical Composition (Media) - Executive Level 2 (E2)</v>
          </cell>
        </row>
        <row r="3296">
          <cell r="F3296" t="str">
            <v>CRT.06.058.E30</v>
          </cell>
          <cell r="G3296" t="str">
            <v>Film/Show/Program: Musical Composition (Media) - Executive Level 3 (E3)</v>
          </cell>
        </row>
        <row r="3297">
          <cell r="F3297" t="str">
            <v>CRT.06.058.M20</v>
          </cell>
          <cell r="G3297" t="str">
            <v>Film/Show/Program: Musical Composition (Media) - Team Leader (Professionals) (M2)</v>
          </cell>
        </row>
        <row r="3298">
          <cell r="F3298" t="str">
            <v>CRT.06.058.M30</v>
          </cell>
          <cell r="G3298" t="str">
            <v>Film/Show/Program: Musical Composition (Media) - Manager (M3)</v>
          </cell>
        </row>
        <row r="3299">
          <cell r="F3299" t="str">
            <v>CRT.06.058.M40</v>
          </cell>
          <cell r="G3299" t="str">
            <v>Film/Show/Program: Musical Composition (Media) - Senior Manager (M4)</v>
          </cell>
        </row>
        <row r="3300">
          <cell r="F3300" t="str">
            <v>CRT.06.058.M50</v>
          </cell>
          <cell r="G3300" t="str">
            <v>Film/Show/Program: Musical Composition (Media) - Senior Manager II (M5)</v>
          </cell>
        </row>
        <row r="3301">
          <cell r="F3301" t="str">
            <v>CRT.06.058.P10</v>
          </cell>
          <cell r="G3301" t="str">
            <v>Film/Show/Program: Musical Composition (Media) - Entry Professional (P1)</v>
          </cell>
        </row>
        <row r="3302">
          <cell r="F3302" t="str">
            <v>CRT.06.058.P20</v>
          </cell>
          <cell r="G3302" t="str">
            <v>Film/Show/Program: Musical Composition (Media) - Experienced Professional (P2)</v>
          </cell>
        </row>
        <row r="3303">
          <cell r="F3303" t="str">
            <v>CRT.06.058.P30</v>
          </cell>
          <cell r="G3303" t="str">
            <v>Film/Show/Program: Musical Composition (Media) - Senior Professional (P3)</v>
          </cell>
        </row>
        <row r="3304">
          <cell r="F3304" t="str">
            <v>CRT.06.058.P40</v>
          </cell>
          <cell r="G3304" t="str">
            <v>Film/Show/Program: Musical Composition (Media) - Specialist Professional (P4)</v>
          </cell>
        </row>
        <row r="3305">
          <cell r="F3305" t="str">
            <v>CRT.06.058.P50</v>
          </cell>
          <cell r="G3305" t="str">
            <v>Film/Show/Program: Musical Composition (Media) - Expert Professional (P5)</v>
          </cell>
        </row>
        <row r="3306">
          <cell r="F3306" t="str">
            <v>CRT.06.059.E10</v>
          </cell>
          <cell r="G3306" t="str">
            <v>Film/Show/Program: Choreography (Media) - Executive Level 1 (E1)</v>
          </cell>
        </row>
        <row r="3307">
          <cell r="F3307" t="str">
            <v>CRT.06.059.E20</v>
          </cell>
          <cell r="G3307" t="str">
            <v>Film/Show/Program: Choreography (Media) - Executive Level 2 (E2)</v>
          </cell>
        </row>
        <row r="3308">
          <cell r="F3308" t="str">
            <v>CRT.06.059.E30</v>
          </cell>
          <cell r="G3308" t="str">
            <v>Film/Show/Program: Choreography (Media) - Executive Level 3 (E3)</v>
          </cell>
        </row>
        <row r="3309">
          <cell r="F3309" t="str">
            <v>CRT.06.059.M10</v>
          </cell>
          <cell r="G3309" t="str">
            <v>Film/Show/Program: Choreography (Media) - Team Leader (Para-Professionals) (M1)</v>
          </cell>
        </row>
        <row r="3310">
          <cell r="F3310" t="str">
            <v>CRT.06.059.M20</v>
          </cell>
          <cell r="G3310" t="str">
            <v>Film/Show/Program: Choreography (Media) - Team Leader (Professionals) (M2)</v>
          </cell>
        </row>
        <row r="3311">
          <cell r="F3311" t="str">
            <v>CRT.06.059.M30</v>
          </cell>
          <cell r="G3311" t="str">
            <v>Film/Show/Program: Choreography (Media) - Manager (M3)</v>
          </cell>
        </row>
        <row r="3312">
          <cell r="F3312" t="str">
            <v>CRT.06.059.M40</v>
          </cell>
          <cell r="G3312" t="str">
            <v>Film/Show/Program: Choreography (Media) - Senior Manager (M4)</v>
          </cell>
        </row>
        <row r="3313">
          <cell r="F3313" t="str">
            <v>CRT.06.059.M50</v>
          </cell>
          <cell r="G3313" t="str">
            <v>Film/Show/Program: Choreography (Media) - Senior Manager II (M5)</v>
          </cell>
        </row>
        <row r="3314">
          <cell r="F3314" t="str">
            <v>CRT.06.059.P10</v>
          </cell>
          <cell r="G3314" t="str">
            <v>Film/Show/Program: Choreography (Media) - Entry Professional (P1)</v>
          </cell>
        </row>
        <row r="3315">
          <cell r="F3315" t="str">
            <v>CRT.06.059.P20</v>
          </cell>
          <cell r="G3315" t="str">
            <v>Film/Show/Program: Choreography (Media) - Experienced Professional (P2)</v>
          </cell>
        </row>
        <row r="3316">
          <cell r="F3316" t="str">
            <v>CRT.06.059.P30</v>
          </cell>
          <cell r="G3316" t="str">
            <v>Film/Show/Program: Choreography (Media) - Senior Professional (P3)</v>
          </cell>
        </row>
        <row r="3317">
          <cell r="F3317" t="str">
            <v>CRT.06.059.P40</v>
          </cell>
          <cell r="G3317" t="str">
            <v>Film/Show/Program: Choreography (Media) - Specialist Professional (P4)</v>
          </cell>
        </row>
        <row r="3318">
          <cell r="F3318" t="str">
            <v>CRT.06.059.P50</v>
          </cell>
          <cell r="G3318" t="str">
            <v>Film/Show/Program: Choreography (Media) - Expert Professional (P5)</v>
          </cell>
        </row>
        <row r="3319">
          <cell r="F3319" t="str">
            <v>CRT.06.059.S10</v>
          </cell>
          <cell r="G3319" t="str">
            <v>Film/Show/Program: Choreography (Media) - Entry Para-Professional (S1)</v>
          </cell>
        </row>
        <row r="3320">
          <cell r="F3320" t="str">
            <v>CRT.06.059.S20</v>
          </cell>
          <cell r="G3320" t="str">
            <v>Film/Show/Program: Choreography (Media) - Experienced Para-Professional (S2)</v>
          </cell>
        </row>
        <row r="3321">
          <cell r="F3321" t="str">
            <v>CRT.06.059.S30</v>
          </cell>
          <cell r="G3321" t="str">
            <v>Film/Show/Program: Choreography (Media) - Senior Para-Professional (S3)</v>
          </cell>
        </row>
        <row r="3322">
          <cell r="F3322" t="str">
            <v>CRT.06.060.E10</v>
          </cell>
          <cell r="G3322" t="str">
            <v>Film/Show/Program: Prop Design (Media) - Executive Level 1 (E1)</v>
          </cell>
        </row>
        <row r="3323">
          <cell r="F3323" t="str">
            <v>CRT.06.060.E20</v>
          </cell>
          <cell r="G3323" t="str">
            <v>Film/Show/Program: Prop Design (Media) - Executive Level 2 (E2)</v>
          </cell>
        </row>
        <row r="3324">
          <cell r="F3324" t="str">
            <v>CRT.06.060.E30</v>
          </cell>
          <cell r="G3324" t="str">
            <v>Film/Show/Program: Prop Design (Media) - Executive Level 3 (E3)</v>
          </cell>
        </row>
        <row r="3325">
          <cell r="F3325" t="str">
            <v>CRT.06.060.M10</v>
          </cell>
          <cell r="G3325" t="str">
            <v>Film/Show/Program: Prop Design (Media) - Team Leader (Para-Professionals) (M1)</v>
          </cell>
        </row>
        <row r="3326">
          <cell r="F3326" t="str">
            <v>CRT.06.060.M20</v>
          </cell>
          <cell r="G3326" t="str">
            <v>Film/Show/Program: Prop Design (Media) - Team Leader (Professionals) (M2)</v>
          </cell>
        </row>
        <row r="3327">
          <cell r="F3327" t="str">
            <v>CRT.06.060.M30</v>
          </cell>
          <cell r="G3327" t="str">
            <v>Film/Show/Program: Prop Design (Media) - Manager (M3)</v>
          </cell>
        </row>
        <row r="3328">
          <cell r="F3328" t="str">
            <v>CRT.06.060.M40</v>
          </cell>
          <cell r="G3328" t="str">
            <v>Film/Show/Program: Prop Design (Media) - Senior Manager (M4)</v>
          </cell>
        </row>
        <row r="3329">
          <cell r="F3329" t="str">
            <v>CRT.06.060.M50</v>
          </cell>
          <cell r="G3329" t="str">
            <v>Film/Show/Program: Prop Design (Media) - Senior Manager II (M5)</v>
          </cell>
        </row>
        <row r="3330">
          <cell r="F3330" t="str">
            <v>CRT.06.060.P10</v>
          </cell>
          <cell r="G3330" t="str">
            <v>Film/Show/Program: Prop Design (Media) - Entry Professional (P1)</v>
          </cell>
        </row>
        <row r="3331">
          <cell r="F3331" t="str">
            <v>CRT.06.060.P20</v>
          </cell>
          <cell r="G3331" t="str">
            <v>Film/Show/Program: Prop Design (Media) - Experienced Professional (P2)</v>
          </cell>
        </row>
        <row r="3332">
          <cell r="F3332" t="str">
            <v>CRT.06.060.P30</v>
          </cell>
          <cell r="G3332" t="str">
            <v>Film/Show/Program: Prop Design (Media) - Senior Professional (P3)</v>
          </cell>
        </row>
        <row r="3333">
          <cell r="F3333" t="str">
            <v>CRT.06.060.P40</v>
          </cell>
          <cell r="G3333" t="str">
            <v>Film/Show/Program: Prop Design (Media) - Specialist Professional (P4)</v>
          </cell>
        </row>
        <row r="3334">
          <cell r="F3334" t="str">
            <v>CRT.06.060.P50</v>
          </cell>
          <cell r="G3334" t="str">
            <v>Film/Show/Program: Prop Design (Media) - Expert Professional (P5)</v>
          </cell>
        </row>
        <row r="3335">
          <cell r="F3335" t="str">
            <v>CRT.06.060.S10</v>
          </cell>
          <cell r="G3335" t="str">
            <v>Film/Show/Program: Prop Design (Media) - Entry Para-Professional (S1)</v>
          </cell>
        </row>
        <row r="3336">
          <cell r="F3336" t="str">
            <v>CRT.06.060.S20</v>
          </cell>
          <cell r="G3336" t="str">
            <v>Film/Show/Program: Prop Design (Media) - Experienced Para-Professional (S2)</v>
          </cell>
        </row>
        <row r="3337">
          <cell r="F3337" t="str">
            <v>CRT.06.060.S30</v>
          </cell>
          <cell r="G3337" t="str">
            <v>Film/Show/Program: Prop Design (Media) - Senior Para-Professional (S3)</v>
          </cell>
        </row>
        <row r="3338">
          <cell r="F3338" t="str">
            <v>CRT.06.061.M10</v>
          </cell>
          <cell r="G3338" t="str">
            <v>Film/Show/Program: Concept Art (Media) - Team Leader (Para-Professionals) (M1)</v>
          </cell>
        </row>
        <row r="3339">
          <cell r="F3339" t="str">
            <v>CRT.06.061.M20</v>
          </cell>
          <cell r="G3339" t="str">
            <v>Film/Show/Program: Concept Art (Media) - Team Leader (Professionals) (M2)</v>
          </cell>
        </row>
        <row r="3340">
          <cell r="F3340" t="str">
            <v>CRT.06.061.M30</v>
          </cell>
          <cell r="G3340" t="str">
            <v>Film/Show/Program: Concept Art (Media) - Manager (M3)</v>
          </cell>
        </row>
        <row r="3341">
          <cell r="F3341" t="str">
            <v>CRT.06.061.M40</v>
          </cell>
          <cell r="G3341" t="str">
            <v>Film/Show/Program: Concept Art (Media) - Senior Manager (M4)</v>
          </cell>
        </row>
        <row r="3342">
          <cell r="F3342" t="str">
            <v>CRT.06.061.M50</v>
          </cell>
          <cell r="G3342" t="str">
            <v>Film/Show/Program: Concept Art (Media) - Senior Manager II (M5)</v>
          </cell>
        </row>
        <row r="3343">
          <cell r="F3343" t="str">
            <v>CRT.06.061.P10</v>
          </cell>
          <cell r="G3343" t="str">
            <v>Film/Show/Program: Concept Art (Media) - Entry Professional (P1)</v>
          </cell>
        </row>
        <row r="3344">
          <cell r="F3344" t="str">
            <v>CRT.06.061.P20</v>
          </cell>
          <cell r="G3344" t="str">
            <v>Film/Show/Program: Concept Art (Media) - Experienced Professional (P2)</v>
          </cell>
        </row>
        <row r="3345">
          <cell r="F3345" t="str">
            <v>CRT.06.061.P30</v>
          </cell>
          <cell r="G3345" t="str">
            <v>Film/Show/Program: Concept Art (Media) - Senior Professional (P3)</v>
          </cell>
        </row>
        <row r="3346">
          <cell r="F3346" t="str">
            <v>CRT.06.061.P40</v>
          </cell>
          <cell r="G3346" t="str">
            <v>Film/Show/Program: Concept Art (Media) - Specialist Professional (P4)</v>
          </cell>
        </row>
        <row r="3347">
          <cell r="F3347" t="str">
            <v>CRT.06.061.P50</v>
          </cell>
          <cell r="G3347" t="str">
            <v>Film/Show/Program: Concept Art (Media) - Expert Professional (P5)</v>
          </cell>
        </row>
        <row r="3348">
          <cell r="F3348" t="str">
            <v>CRT.06.061.S10</v>
          </cell>
          <cell r="G3348" t="str">
            <v>Film/Show/Program: Concept Art (Media) - Entry Para-Professional (S1)</v>
          </cell>
        </row>
        <row r="3349">
          <cell r="F3349" t="str">
            <v>CRT.06.061.S20</v>
          </cell>
          <cell r="G3349" t="str">
            <v>Film/Show/Program: Concept Art (Media) - Experienced Para-Professional (S2)</v>
          </cell>
        </row>
        <row r="3350">
          <cell r="F3350" t="str">
            <v>CRT.06.061.S30</v>
          </cell>
          <cell r="G3350" t="str">
            <v>Film/Show/Program: Concept Art (Media) - Senior Para-Professional (S3)</v>
          </cell>
        </row>
        <row r="3351">
          <cell r="F3351" t="str">
            <v>CRT.06.062.M20</v>
          </cell>
          <cell r="G3351" t="str">
            <v>Film Model Production (Media) - Team Leader (Professionals) (M2)</v>
          </cell>
        </row>
        <row r="3352">
          <cell r="F3352" t="str">
            <v>CRT.06.062.M30</v>
          </cell>
          <cell r="G3352" t="str">
            <v>Film Model Production (Media) - Manager (M3)</v>
          </cell>
        </row>
        <row r="3353">
          <cell r="F3353" t="str">
            <v>CRT.06.062.M40</v>
          </cell>
          <cell r="G3353" t="str">
            <v>Film Model Production (Media) - Senior Manager (M4)</v>
          </cell>
        </row>
        <row r="3354">
          <cell r="F3354" t="str">
            <v>CRT.06.062.M50</v>
          </cell>
          <cell r="G3354" t="str">
            <v>Film Model Production (Media) - Senior Manager II (M5)</v>
          </cell>
        </row>
        <row r="3355">
          <cell r="F3355" t="str">
            <v>CRT.06.062.P10</v>
          </cell>
          <cell r="G3355" t="str">
            <v>Film Model Production (Media) - Entry Professional (P1)</v>
          </cell>
        </row>
        <row r="3356">
          <cell r="F3356" t="str">
            <v>CRT.06.062.P20</v>
          </cell>
          <cell r="G3356" t="str">
            <v>Film Model Production (Media) - Experienced Professional (P2)</v>
          </cell>
        </row>
        <row r="3357">
          <cell r="F3357" t="str">
            <v>CRT.06.062.P30</v>
          </cell>
          <cell r="G3357" t="str">
            <v>Film Model Production (Media) - Senior Professional (P3)</v>
          </cell>
        </row>
        <row r="3358">
          <cell r="F3358" t="str">
            <v>CRT.06.062.P40</v>
          </cell>
          <cell r="G3358" t="str">
            <v>Film Model Production (Media) - Specialist Professional (P4)</v>
          </cell>
        </row>
        <row r="3359">
          <cell r="F3359" t="str">
            <v>CRT.06.062.P50</v>
          </cell>
          <cell r="G3359" t="str">
            <v>Film Model Production (Media) - Expert Professional (P5)</v>
          </cell>
        </row>
        <row r="3360">
          <cell r="F3360" t="str">
            <v>CRT.06.063.M10</v>
          </cell>
          <cell r="G3360" t="str">
            <v>Costume Design (Media) - Team Leader (Para-Professionals) (M1)</v>
          </cell>
        </row>
        <row r="3361">
          <cell r="F3361" t="str">
            <v>CRT.06.063.M20</v>
          </cell>
          <cell r="G3361" t="str">
            <v>Costume Design (Media) - Team Leader (Professionals) (M2)</v>
          </cell>
        </row>
        <row r="3362">
          <cell r="F3362" t="str">
            <v>CRT.06.063.M30</v>
          </cell>
          <cell r="G3362" t="str">
            <v>Costume Design (Media) - Manager (M3)</v>
          </cell>
        </row>
        <row r="3363">
          <cell r="F3363" t="str">
            <v>CRT.06.063.M40</v>
          </cell>
          <cell r="G3363" t="str">
            <v>Costume Design (Media) - Senior Manager (M4)</v>
          </cell>
        </row>
        <row r="3364">
          <cell r="F3364" t="str">
            <v>CRT.06.063.M50</v>
          </cell>
          <cell r="G3364" t="str">
            <v>Costume Design (Media) - Senior Manager II (M5)</v>
          </cell>
        </row>
        <row r="3365">
          <cell r="F3365" t="str">
            <v>CRT.06.063.P10</v>
          </cell>
          <cell r="G3365" t="str">
            <v>Costume Design (Media) - Entry Professional (P1)</v>
          </cell>
        </row>
        <row r="3366">
          <cell r="F3366" t="str">
            <v>CRT.06.063.P20</v>
          </cell>
          <cell r="G3366" t="str">
            <v>Costume Design (Media) - Experienced Professional (P2)</v>
          </cell>
        </row>
        <row r="3367">
          <cell r="F3367" t="str">
            <v>CRT.06.063.P30</v>
          </cell>
          <cell r="G3367" t="str">
            <v>Costume Design (Media) - Senior Professional (P3)</v>
          </cell>
        </row>
        <row r="3368">
          <cell r="F3368" t="str">
            <v>CRT.06.063.P40</v>
          </cell>
          <cell r="G3368" t="str">
            <v>Costume Design (Media) - Specialist Professional (P4)</v>
          </cell>
        </row>
        <row r="3369">
          <cell r="F3369" t="str">
            <v>CRT.06.063.P50</v>
          </cell>
          <cell r="G3369" t="str">
            <v>Costume Design (Media) - Expert Professional (P5)</v>
          </cell>
        </row>
        <row r="3370">
          <cell r="F3370" t="str">
            <v>CRT.06.063.S10</v>
          </cell>
          <cell r="G3370" t="str">
            <v>Costume Design (Media) - Entry Para-Professional (S1)</v>
          </cell>
        </row>
        <row r="3371">
          <cell r="F3371" t="str">
            <v>CRT.06.063.S20</v>
          </cell>
          <cell r="G3371" t="str">
            <v>Costume Design (Media) - Experienced Para-Professional (S2)</v>
          </cell>
        </row>
        <row r="3372">
          <cell r="F3372" t="str">
            <v>CRT.06.063.S30</v>
          </cell>
          <cell r="G3372" t="str">
            <v>Costume Design (Media) - Senior Para-Professional (S3)</v>
          </cell>
        </row>
        <row r="3373">
          <cell r="F3373" t="str">
            <v>CRT.06.064.M20</v>
          </cell>
          <cell r="G3373" t="str">
            <v>Film Cutting (Media) - Team Leader (Professionals) (M2)</v>
          </cell>
        </row>
        <row r="3374">
          <cell r="F3374" t="str">
            <v>CRT.06.064.M30</v>
          </cell>
          <cell r="G3374" t="str">
            <v>Film Cutting (Media) - Manager (M3)</v>
          </cell>
        </row>
        <row r="3375">
          <cell r="F3375" t="str">
            <v>CRT.06.064.M40</v>
          </cell>
          <cell r="G3375" t="str">
            <v>Film Cutting (Media) - Senior Manager (M4)</v>
          </cell>
        </row>
        <row r="3376">
          <cell r="F3376" t="str">
            <v>CRT.06.064.M50</v>
          </cell>
          <cell r="G3376" t="str">
            <v>Film Cutting (Media) - Senior Manager II (M5)</v>
          </cell>
        </row>
        <row r="3377">
          <cell r="F3377" t="str">
            <v>CRT.06.064.P10</v>
          </cell>
          <cell r="G3377" t="str">
            <v>Film Cutting (Media) - Entry Professional (P1)</v>
          </cell>
        </row>
        <row r="3378">
          <cell r="F3378" t="str">
            <v>CRT.06.064.P20</v>
          </cell>
          <cell r="G3378" t="str">
            <v>Film Cutting (Media) - Experienced Professional (P2)</v>
          </cell>
        </row>
        <row r="3379">
          <cell r="F3379" t="str">
            <v>CRT.06.064.P30</v>
          </cell>
          <cell r="G3379" t="str">
            <v>Film Cutting (Media) - Senior Professional (P3)</v>
          </cell>
        </row>
        <row r="3380">
          <cell r="F3380" t="str">
            <v>CRT.06.064.P40</v>
          </cell>
          <cell r="G3380" t="str">
            <v>Film Cutting (Media) - Specialist Professional (P4)</v>
          </cell>
        </row>
        <row r="3381">
          <cell r="F3381" t="str">
            <v>CRT.06.064.P50</v>
          </cell>
          <cell r="G3381" t="str">
            <v>Film Cutting (Media) - Expert Professional (P5)</v>
          </cell>
        </row>
        <row r="3382">
          <cell r="F3382" t="str">
            <v>CRT.06.081.E10</v>
          </cell>
          <cell r="G3382" t="str">
            <v>Studio/Stage Management (Media) - Executive Level 1 (E1)</v>
          </cell>
        </row>
        <row r="3383">
          <cell r="F3383" t="str">
            <v>CRT.06.081.E20</v>
          </cell>
          <cell r="G3383" t="str">
            <v>Studio/Stage Management (Media) - Executive Level 2 (E2)</v>
          </cell>
        </row>
        <row r="3384">
          <cell r="F3384" t="str">
            <v>CRT.06.081.E30</v>
          </cell>
          <cell r="G3384" t="str">
            <v>Studio/Stage Management (Media) - Executive Level 3 (E3)</v>
          </cell>
        </row>
        <row r="3385">
          <cell r="F3385" t="str">
            <v>CRT.06.081.M10</v>
          </cell>
          <cell r="G3385" t="str">
            <v>Studio/Stage Management (Media) - Team Leader (Para-Professionals) (M1)</v>
          </cell>
        </row>
        <row r="3386">
          <cell r="F3386" t="str">
            <v>CRT.06.081.M20</v>
          </cell>
          <cell r="G3386" t="str">
            <v>Studio/Stage Management (Media) - Team Leader (Professionals) (M2)</v>
          </cell>
        </row>
        <row r="3387">
          <cell r="F3387" t="str">
            <v>CRT.06.081.M30</v>
          </cell>
          <cell r="G3387" t="str">
            <v>Studio/Stage Management (Media) - Manager (M3)</v>
          </cell>
        </row>
        <row r="3388">
          <cell r="F3388" t="str">
            <v>CRT.06.081.M40</v>
          </cell>
          <cell r="G3388" t="str">
            <v>Studio/Stage Management (Media) - Senior Manager (M4)</v>
          </cell>
        </row>
        <row r="3389">
          <cell r="F3389" t="str">
            <v>CRT.06.081.M50</v>
          </cell>
          <cell r="G3389" t="str">
            <v>Studio/Stage Management (Media) - Senior Manager II (M5)</v>
          </cell>
        </row>
        <row r="3390">
          <cell r="F3390" t="str">
            <v>CRT.06.081.P10</v>
          </cell>
          <cell r="G3390" t="str">
            <v>Studio/Stage Management (Media) - Entry Professional (P1)</v>
          </cell>
        </row>
        <row r="3391">
          <cell r="F3391" t="str">
            <v>CRT.06.081.P20</v>
          </cell>
          <cell r="G3391" t="str">
            <v>Studio/Stage Management (Media) - Experienced Professional (P2)</v>
          </cell>
        </row>
        <row r="3392">
          <cell r="F3392" t="str">
            <v>CRT.06.081.P30</v>
          </cell>
          <cell r="G3392" t="str">
            <v>Studio/Stage Management (Media) - Senior Professional (P3)</v>
          </cell>
        </row>
        <row r="3393">
          <cell r="F3393" t="str">
            <v>CRT.06.081.P40</v>
          </cell>
          <cell r="G3393" t="str">
            <v>Studio/Stage Management (Media) - Specialist Professional (P4)</v>
          </cell>
        </row>
        <row r="3394">
          <cell r="F3394" t="str">
            <v>CRT.06.081.P50</v>
          </cell>
          <cell r="G3394" t="str">
            <v>Studio/Stage Management (Media) - Expert Professional (P5)</v>
          </cell>
        </row>
        <row r="3395">
          <cell r="F3395" t="str">
            <v>CRT.06.081.S10</v>
          </cell>
          <cell r="G3395" t="str">
            <v>Studio/Stage Management (Media) - Entry Para-Professional (S1)</v>
          </cell>
        </row>
        <row r="3396">
          <cell r="F3396" t="str">
            <v>CRT.06.081.S20</v>
          </cell>
          <cell r="G3396" t="str">
            <v>Studio/Stage Management (Media) - Experienced Para-Professional (S2)</v>
          </cell>
        </row>
        <row r="3397">
          <cell r="F3397" t="str">
            <v>CRT.06.081.S30</v>
          </cell>
          <cell r="G3397" t="str">
            <v>Studio/Stage Management (Media) - Senior Para-Professional (S3)</v>
          </cell>
        </row>
        <row r="3398">
          <cell r="F3398" t="str">
            <v>CRT.06.082.M20</v>
          </cell>
          <cell r="G3398" t="str">
            <v>Film/Show/Program: Technical Production (Media) - Team Leader (Professionals) (M2)</v>
          </cell>
        </row>
        <row r="3399">
          <cell r="F3399" t="str">
            <v>CRT.06.082.M30</v>
          </cell>
          <cell r="G3399" t="str">
            <v>Film/Show/Program: Technical Production (Media) - Manager (M3)</v>
          </cell>
        </row>
        <row r="3400">
          <cell r="F3400" t="str">
            <v>CRT.06.082.M40</v>
          </cell>
          <cell r="G3400" t="str">
            <v>Film/Show/Program: Technical Production (Media) - Senior Manager (M4)</v>
          </cell>
        </row>
        <row r="3401">
          <cell r="F3401" t="str">
            <v>CRT.06.082.P10</v>
          </cell>
          <cell r="G3401" t="str">
            <v>Film/Show/Program: Technical Production (Media) - Entry Professional (P1)</v>
          </cell>
        </row>
        <row r="3402">
          <cell r="F3402" t="str">
            <v>CRT.06.082.P20</v>
          </cell>
          <cell r="G3402" t="str">
            <v>Film/Show/Program: Technical Production (Media) - Experienced Professional (P2)</v>
          </cell>
        </row>
        <row r="3403">
          <cell r="F3403" t="str">
            <v>CRT.06.082.P30</v>
          </cell>
          <cell r="G3403" t="str">
            <v>Film/Show/Program: Technical Production (Media) - Senior Professional (P3)</v>
          </cell>
        </row>
        <row r="3404">
          <cell r="F3404" t="str">
            <v>CRT.06.082.P40</v>
          </cell>
          <cell r="G3404" t="str">
            <v>Film/Show/Program: Technical Production (Media) - Specialist Professional (P4)</v>
          </cell>
        </row>
        <row r="3405">
          <cell r="F3405" t="str">
            <v>CRT.06.082.P50</v>
          </cell>
          <cell r="G3405" t="str">
            <v>Film/Show/Program: Technical Production (Media) - Expert Professional (P5)</v>
          </cell>
        </row>
        <row r="3406">
          <cell r="F3406" t="str">
            <v>CRT.06.083.M20</v>
          </cell>
          <cell r="G3406" t="str">
            <v>Film/Show/Program: Post Production (Media) - Team Leader (Professionals) (M2)</v>
          </cell>
        </row>
        <row r="3407">
          <cell r="F3407" t="str">
            <v>CRT.06.083.M30</v>
          </cell>
          <cell r="G3407" t="str">
            <v>Film/Show/Program: Post Production (Media) - Manager (M3)</v>
          </cell>
        </row>
        <row r="3408">
          <cell r="F3408" t="str">
            <v>CRT.06.083.M40</v>
          </cell>
          <cell r="G3408" t="str">
            <v>Film/Show/Program: Post Production (Media) - Senior Manager (M4)</v>
          </cell>
        </row>
        <row r="3409">
          <cell r="F3409" t="str">
            <v>CRT.06.084.E10</v>
          </cell>
          <cell r="G3409" t="str">
            <v>Film/Show/Program: Video Recording (Media) - Executive Level 1 (E1)</v>
          </cell>
        </row>
        <row r="3410">
          <cell r="F3410" t="str">
            <v>CRT.06.084.E20</v>
          </cell>
          <cell r="G3410" t="str">
            <v>Film/Show/Program: Video Recording (Media) - Executive Level 2 (E2)</v>
          </cell>
        </row>
        <row r="3411">
          <cell r="F3411" t="str">
            <v>CRT.06.084.E30</v>
          </cell>
          <cell r="G3411" t="str">
            <v>Film/Show/Program: Video Recording (Media) - Executive Level 3 (E3)</v>
          </cell>
        </row>
        <row r="3412">
          <cell r="F3412" t="str">
            <v>CRT.06.084.M10</v>
          </cell>
          <cell r="G3412" t="str">
            <v>Film/Show/Program: Video Recording (Media) - Team Leader (Para-Professionals) (M1)</v>
          </cell>
        </row>
        <row r="3413">
          <cell r="F3413" t="str">
            <v>CRT.06.084.M20</v>
          </cell>
          <cell r="G3413" t="str">
            <v>Film/Show/Program: Video Recording (Media) - Team Leader (Professionals) (M2)</v>
          </cell>
        </row>
        <row r="3414">
          <cell r="F3414" t="str">
            <v>CRT.06.084.M30</v>
          </cell>
          <cell r="G3414" t="str">
            <v>Film/Show/Program: Video Recording (Media) - Manager (M3)</v>
          </cell>
        </row>
        <row r="3415">
          <cell r="F3415" t="str">
            <v>CRT.06.084.M40</v>
          </cell>
          <cell r="G3415" t="str">
            <v>Film/Show/Program: Video Recording (Media) - Senior Manager (M4)</v>
          </cell>
        </row>
        <row r="3416">
          <cell r="F3416" t="str">
            <v>CRT.06.084.M50</v>
          </cell>
          <cell r="G3416" t="str">
            <v>Film/Show/Program: Video Recording (Media) - Senior Manager II (M5)</v>
          </cell>
        </row>
        <row r="3417">
          <cell r="F3417" t="str">
            <v>CRT.06.084.P10</v>
          </cell>
          <cell r="G3417" t="str">
            <v>Film/Show/Program: Video Recording (Media) - Entry Professional (P1)</v>
          </cell>
        </row>
        <row r="3418">
          <cell r="F3418" t="str">
            <v>CRT.06.084.P20</v>
          </cell>
          <cell r="G3418" t="str">
            <v>Film/Show/Program: Video Recording (Media) - Experienced Professional (P2)</v>
          </cell>
        </row>
        <row r="3419">
          <cell r="F3419" t="str">
            <v>CRT.06.084.P30</v>
          </cell>
          <cell r="G3419" t="str">
            <v>Film/Show/Program: Video Recording (Media) - Senior Professional (P3)</v>
          </cell>
        </row>
        <row r="3420">
          <cell r="F3420" t="str">
            <v>CRT.06.084.P40</v>
          </cell>
          <cell r="G3420" t="str">
            <v>Film/Show/Program: Video Recording (Media) - Specialist Professional (P4)</v>
          </cell>
        </row>
        <row r="3421">
          <cell r="F3421" t="str">
            <v>CRT.06.084.P50</v>
          </cell>
          <cell r="G3421" t="str">
            <v>Film/Show/Program: Video Recording (Media) - Expert Professional (P5)</v>
          </cell>
        </row>
        <row r="3422">
          <cell r="F3422" t="str">
            <v>CRT.06.084.S10</v>
          </cell>
          <cell r="G3422" t="str">
            <v>Film/Show/Program: Video Recording (Media) - Entry Para-Professional (S1)</v>
          </cell>
        </row>
        <row r="3423">
          <cell r="F3423" t="str">
            <v>CRT.06.084.S20</v>
          </cell>
          <cell r="G3423" t="str">
            <v>Film/Show/Program: Video Recording (Media) - Experienced Para-Professional (S2)</v>
          </cell>
        </row>
        <row r="3424">
          <cell r="F3424" t="str">
            <v>CRT.06.084.S30</v>
          </cell>
          <cell r="G3424" t="str">
            <v>Film/Show/Program: Video Recording (Media) - Senior Para-Professional (S3)</v>
          </cell>
        </row>
        <row r="3425">
          <cell r="F3425" t="str">
            <v>CRT.06.085.E10</v>
          </cell>
          <cell r="G3425" t="str">
            <v>Film/Show/Program: Sound Recording (Media) - Executive Level 1 (E1)</v>
          </cell>
        </row>
        <row r="3426">
          <cell r="F3426" t="str">
            <v>CRT.06.085.E20</v>
          </cell>
          <cell r="G3426" t="str">
            <v>Film/Show/Program: Sound Recording (Media) - Executive Level 2 (E2)</v>
          </cell>
        </row>
        <row r="3427">
          <cell r="F3427" t="str">
            <v>CRT.06.085.E30</v>
          </cell>
          <cell r="G3427" t="str">
            <v>Film/Show/Program: Sound Recording (Media) - Executive Level 3 (E3)</v>
          </cell>
        </row>
        <row r="3428">
          <cell r="F3428" t="str">
            <v>CRT.06.085.M10</v>
          </cell>
          <cell r="G3428" t="str">
            <v>Film/Show/Program: Sound Recording (Media) - Team Leader (Para-Professionals) (M1)</v>
          </cell>
        </row>
        <row r="3429">
          <cell r="F3429" t="str">
            <v>CRT.06.085.M20</v>
          </cell>
          <cell r="G3429" t="str">
            <v>Film/Show/Program: Sound Recording (Media) - Team Leader (Professionals) (M2)</v>
          </cell>
        </row>
        <row r="3430">
          <cell r="F3430" t="str">
            <v>CRT.06.085.M30</v>
          </cell>
          <cell r="G3430" t="str">
            <v>Film/Show/Program: Sound Recording (Media) - Manager (M3)</v>
          </cell>
        </row>
        <row r="3431">
          <cell r="F3431" t="str">
            <v>CRT.06.085.M40</v>
          </cell>
          <cell r="G3431" t="str">
            <v>Film/Show/Program: Sound Recording (Media) - Senior Manager (M4)</v>
          </cell>
        </row>
        <row r="3432">
          <cell r="F3432" t="str">
            <v>CRT.06.085.M50</v>
          </cell>
          <cell r="G3432" t="str">
            <v>Film/Show/Program: Sound Recording (Media) - Senior Manager II (M5)</v>
          </cell>
        </row>
        <row r="3433">
          <cell r="F3433" t="str">
            <v>CRT.06.085.P10</v>
          </cell>
          <cell r="G3433" t="str">
            <v>Film/Show/Program: Sound Recording (Media) - Entry Professional (P1)</v>
          </cell>
        </row>
        <row r="3434">
          <cell r="F3434" t="str">
            <v>CRT.06.085.P20</v>
          </cell>
          <cell r="G3434" t="str">
            <v>Film/Show/Program: Sound Recording (Media) - Experienced Professional (P2)</v>
          </cell>
        </row>
        <row r="3435">
          <cell r="F3435" t="str">
            <v>CRT.06.085.P30</v>
          </cell>
          <cell r="G3435" t="str">
            <v>Film/Show/Program: Sound Recording (Media) - Senior Professional (P3)</v>
          </cell>
        </row>
        <row r="3436">
          <cell r="F3436" t="str">
            <v>CRT.06.085.P40</v>
          </cell>
          <cell r="G3436" t="str">
            <v>Film/Show/Program: Sound Recording (Media) - Specialist Professional (P4)</v>
          </cell>
        </row>
        <row r="3437">
          <cell r="F3437" t="str">
            <v>CRT.06.085.P50</v>
          </cell>
          <cell r="G3437" t="str">
            <v>Film/Show/Program: Sound Recording (Media) - Expert Professional (P5)</v>
          </cell>
        </row>
        <row r="3438">
          <cell r="F3438" t="str">
            <v>CRT.06.085.S10</v>
          </cell>
          <cell r="G3438" t="str">
            <v>Film/Show/Program: Sound Recording (Media) - Entry Para-Professional (S1)</v>
          </cell>
        </row>
        <row r="3439">
          <cell r="F3439" t="str">
            <v>CRT.06.085.S20</v>
          </cell>
          <cell r="G3439" t="str">
            <v>Film/Show/Program: Sound Recording (Media) - Experienced Para-Professional (S2)</v>
          </cell>
        </row>
        <row r="3440">
          <cell r="F3440" t="str">
            <v>CRT.06.085.S30</v>
          </cell>
          <cell r="G3440" t="str">
            <v>Film/Show/Program: Sound Recording (Media) - Senior Para-Professional (S3)</v>
          </cell>
        </row>
        <row r="3441">
          <cell r="F3441" t="str">
            <v>CRT.06.086.E10</v>
          </cell>
          <cell r="G3441" t="str">
            <v>Film/Show/Program: Lighting (Media) - Executive Level 1 (E1)</v>
          </cell>
        </row>
        <row r="3442">
          <cell r="F3442" t="str">
            <v>CRT.06.086.E20</v>
          </cell>
          <cell r="G3442" t="str">
            <v>Film/Show/Program: Lighting (Media) - Executive Level 2 (E2)</v>
          </cell>
        </row>
        <row r="3443">
          <cell r="F3443" t="str">
            <v>CRT.06.086.E30</v>
          </cell>
          <cell r="G3443" t="str">
            <v>Film/Show/Program: Lighting (Media) - Executive Level 3 (E3)</v>
          </cell>
        </row>
        <row r="3444">
          <cell r="F3444" t="str">
            <v>CRT.06.086.M10</v>
          </cell>
          <cell r="G3444" t="str">
            <v>Film/Show/Program: Lighting (Media) - Team Leader (Para-Professionals) (M1)</v>
          </cell>
        </row>
        <row r="3445">
          <cell r="F3445" t="str">
            <v>CRT.06.086.M20</v>
          </cell>
          <cell r="G3445" t="str">
            <v>Film/Show/Program: Lighting (Media) - Team Leader (Professionals) (M2)</v>
          </cell>
        </row>
        <row r="3446">
          <cell r="F3446" t="str">
            <v>CRT.06.086.M30</v>
          </cell>
          <cell r="G3446" t="str">
            <v>Film/Show/Program: Lighting (Media) - Manager (M3)</v>
          </cell>
        </row>
        <row r="3447">
          <cell r="F3447" t="str">
            <v>CRT.06.086.M40</v>
          </cell>
          <cell r="G3447" t="str">
            <v>Film/Show/Program: Lighting (Media) - Senior Manager (M4)</v>
          </cell>
        </row>
        <row r="3448">
          <cell r="F3448" t="str">
            <v>CRT.06.086.M50</v>
          </cell>
          <cell r="G3448" t="str">
            <v>Film/Show/Program: Lighting (Media) - Senior Manager II (M5)</v>
          </cell>
        </row>
        <row r="3449">
          <cell r="F3449" t="str">
            <v>CRT.06.086.P10</v>
          </cell>
          <cell r="G3449" t="str">
            <v>Film/Show/Program: Lighting (Media) - Entry Professional (P1)</v>
          </cell>
        </row>
        <row r="3450">
          <cell r="F3450" t="str">
            <v>CRT.06.086.P20</v>
          </cell>
          <cell r="G3450" t="str">
            <v>Film/Show/Program: Lighting (Media) - Experienced Professional (P2)</v>
          </cell>
        </row>
        <row r="3451">
          <cell r="F3451" t="str">
            <v>CRT.06.086.P30</v>
          </cell>
          <cell r="G3451" t="str">
            <v>Film/Show/Program: Lighting (Media) - Senior Professional (P3)</v>
          </cell>
        </row>
        <row r="3452">
          <cell r="F3452" t="str">
            <v>CRT.06.086.P40</v>
          </cell>
          <cell r="G3452" t="str">
            <v>Film/Show/Program: Lighting (Media) - Specialist Professional (P4)</v>
          </cell>
        </row>
        <row r="3453">
          <cell r="F3453" t="str">
            <v>CRT.06.086.P50</v>
          </cell>
          <cell r="G3453" t="str">
            <v>Film/Show/Program: Lighting (Media) - Expert Professional (P5)</v>
          </cell>
        </row>
        <row r="3454">
          <cell r="F3454" t="str">
            <v>CRT.06.086.S10</v>
          </cell>
          <cell r="G3454" t="str">
            <v>Film/Show/Program: Lighting (Media) - Entry Para-Professional (S1)</v>
          </cell>
        </row>
        <row r="3455">
          <cell r="F3455" t="str">
            <v>CRT.06.086.S20</v>
          </cell>
          <cell r="G3455" t="str">
            <v>Film/Show/Program: Lighting (Media) - Experienced Para-Professional (S2)</v>
          </cell>
        </row>
        <row r="3456">
          <cell r="F3456" t="str">
            <v>CRT.06.086.S30</v>
          </cell>
          <cell r="G3456" t="str">
            <v>Film/Show/Program: Lighting (Media) - Senior Para-Professional (S3)</v>
          </cell>
        </row>
        <row r="3457">
          <cell r="F3457" t="str">
            <v>CRT.06.087.E10</v>
          </cell>
          <cell r="G3457" t="str">
            <v>Film/Show/Program: Video &amp; Sound Editing (Media) - Executive Level 1 (E1)</v>
          </cell>
        </row>
        <row r="3458">
          <cell r="F3458" t="str">
            <v>CRT.06.087.E20</v>
          </cell>
          <cell r="G3458" t="str">
            <v>Film/Show/Program: Video &amp; Sound Editing (Media) - Executive Level 2 (E2)</v>
          </cell>
        </row>
        <row r="3459">
          <cell r="F3459" t="str">
            <v>CRT.06.087.E30</v>
          </cell>
          <cell r="G3459" t="str">
            <v>Film/Show/Program: Video &amp; Sound Editing (Media) - Executive Level 3 (E3)</v>
          </cell>
        </row>
        <row r="3460">
          <cell r="F3460" t="str">
            <v>CRT.06.087.M20</v>
          </cell>
          <cell r="G3460" t="str">
            <v>Film/Show/Program: Video &amp; Sound Editing (Media) - Team Leader (Professionals) (M2)</v>
          </cell>
        </row>
        <row r="3461">
          <cell r="F3461" t="str">
            <v>CRT.06.087.M30</v>
          </cell>
          <cell r="G3461" t="str">
            <v>Film/Show/Program: Video &amp; Sound Editing (Media) - Manager (M3)</v>
          </cell>
        </row>
        <row r="3462">
          <cell r="F3462" t="str">
            <v>CRT.06.087.M40</v>
          </cell>
          <cell r="G3462" t="str">
            <v>Film/Show/Program: Video &amp; Sound Editing (Media) - Senior Manager (M4)</v>
          </cell>
        </row>
        <row r="3463">
          <cell r="F3463" t="str">
            <v>CRT.06.087.M50</v>
          </cell>
          <cell r="G3463" t="str">
            <v>Film/Show/Program: Video &amp; Sound Editing (Media) - Senior Manager II (M5)</v>
          </cell>
        </row>
        <row r="3464">
          <cell r="F3464" t="str">
            <v>CRT.06.087.P10</v>
          </cell>
          <cell r="G3464" t="str">
            <v>Film/Show/Program: Video &amp; Sound Editing (Media) - Entry Professional (P1)</v>
          </cell>
        </row>
        <row r="3465">
          <cell r="F3465" t="str">
            <v>CRT.06.087.P20</v>
          </cell>
          <cell r="G3465" t="str">
            <v>Film/Show/Program: Video &amp; Sound Editing (Media) - Experienced Professional (P2)</v>
          </cell>
        </row>
        <row r="3466">
          <cell r="F3466" t="str">
            <v>CRT.06.087.P30</v>
          </cell>
          <cell r="G3466" t="str">
            <v>Film/Show/Program: Video &amp; Sound Editing (Media) - Senior Professional (P3)</v>
          </cell>
        </row>
        <row r="3467">
          <cell r="F3467" t="str">
            <v>CRT.06.087.P40</v>
          </cell>
          <cell r="G3467" t="str">
            <v>Film/Show/Program: Video &amp; Sound Editing (Media) - Specialist Professional (P4)</v>
          </cell>
        </row>
        <row r="3468">
          <cell r="F3468" t="str">
            <v>CRT.06.087.P50</v>
          </cell>
          <cell r="G3468" t="str">
            <v>Film/Show/Program: Video &amp; Sound Editing (Media) - Expert Professional (P5)</v>
          </cell>
        </row>
        <row r="3469">
          <cell r="F3469" t="str">
            <v>CRT.06.088.E10</v>
          </cell>
          <cell r="G3469" t="str">
            <v>Film/Show/Program: Sound Editing (Media) - Executive Level 1 (E1)</v>
          </cell>
        </row>
        <row r="3470">
          <cell r="F3470" t="str">
            <v>CRT.06.088.E20</v>
          </cell>
          <cell r="G3470" t="str">
            <v>Film/Show/Program: Sound Editing (Media) - Executive Level 2 (E2)</v>
          </cell>
        </row>
        <row r="3471">
          <cell r="F3471" t="str">
            <v>CRT.06.088.E30</v>
          </cell>
          <cell r="G3471" t="str">
            <v>Film/Show/Program: Sound Editing (Media) - Executive Level 3 (E3)</v>
          </cell>
        </row>
        <row r="3472">
          <cell r="F3472" t="str">
            <v>CRT.06.088.M20</v>
          </cell>
          <cell r="G3472" t="str">
            <v>Film/Show/Program: Sound Editing (Media) - Team Leader (Professionals) (M2)</v>
          </cell>
        </row>
        <row r="3473">
          <cell r="F3473" t="str">
            <v>CRT.06.088.M30</v>
          </cell>
          <cell r="G3473" t="str">
            <v>Film/Show/Program: Sound Editing (Media) - Manager (M3)</v>
          </cell>
        </row>
        <row r="3474">
          <cell r="F3474" t="str">
            <v>CRT.06.088.M40</v>
          </cell>
          <cell r="G3474" t="str">
            <v>Film/Show/Program: Sound Editing (Media) - Senior Manager (M4)</v>
          </cell>
        </row>
        <row r="3475">
          <cell r="F3475" t="str">
            <v>CRT.06.088.M50</v>
          </cell>
          <cell r="G3475" t="str">
            <v>Film/Show/Program: Sound Editing (Media) - Senior Manager II (M5)</v>
          </cell>
        </row>
        <row r="3476">
          <cell r="F3476" t="str">
            <v>CRT.06.088.P10</v>
          </cell>
          <cell r="G3476" t="str">
            <v>Film/Show/Program: Sound Editing (Media) - Entry Professional (P1)</v>
          </cell>
        </row>
        <row r="3477">
          <cell r="F3477" t="str">
            <v>CRT.06.088.P20</v>
          </cell>
          <cell r="G3477" t="str">
            <v>Film/Show/Program: Sound Editing (Media) - Experienced Professional (P2)</v>
          </cell>
        </row>
        <row r="3478">
          <cell r="F3478" t="str">
            <v>CRT.06.088.P30</v>
          </cell>
          <cell r="G3478" t="str">
            <v>Film/Show/Program: Sound Editing (Media) - Senior Professional (P3)</v>
          </cell>
        </row>
        <row r="3479">
          <cell r="F3479" t="str">
            <v>CRT.06.088.P40</v>
          </cell>
          <cell r="G3479" t="str">
            <v>Film/Show/Program: Sound Editing (Media) - Specialist Professional (P4)</v>
          </cell>
        </row>
        <row r="3480">
          <cell r="F3480" t="str">
            <v>CRT.06.088.P50</v>
          </cell>
          <cell r="G3480" t="str">
            <v>Film/Show/Program: Sound Editing (Media) - Expert Professional (P5)</v>
          </cell>
        </row>
        <row r="3481">
          <cell r="F3481" t="str">
            <v>CRT.06.089.E10</v>
          </cell>
          <cell r="G3481" t="str">
            <v>Film/Show/Program: Video Editing (Media) - Executive Level 1 (E1)</v>
          </cell>
        </row>
        <row r="3482">
          <cell r="F3482" t="str">
            <v>CRT.06.089.E20</v>
          </cell>
          <cell r="G3482" t="str">
            <v>Film/Show/Program: Video Editing (Media) - Executive Level 2 (E2)</v>
          </cell>
        </row>
        <row r="3483">
          <cell r="F3483" t="str">
            <v>CRT.06.089.E30</v>
          </cell>
          <cell r="G3483" t="str">
            <v>Film/Show/Program: Video Editing (Media) - Executive Level 3 (E3)</v>
          </cell>
        </row>
        <row r="3484">
          <cell r="F3484" t="str">
            <v>CRT.06.089.M20</v>
          </cell>
          <cell r="G3484" t="str">
            <v>Film/Show/Program: Video Editing (Media) - Team Leader (Professionals) (M2)</v>
          </cell>
        </row>
        <row r="3485">
          <cell r="F3485" t="str">
            <v>CRT.06.089.M30</v>
          </cell>
          <cell r="G3485" t="str">
            <v>Film/Show/Program: Video Editing (Media) - Manager (M3)</v>
          </cell>
        </row>
        <row r="3486">
          <cell r="F3486" t="str">
            <v>CRT.06.089.M40</v>
          </cell>
          <cell r="G3486" t="str">
            <v>Film/Show/Program: Video Editing (Media) - Senior Manager (M4)</v>
          </cell>
        </row>
        <row r="3487">
          <cell r="F3487" t="str">
            <v>CRT.06.089.M50</v>
          </cell>
          <cell r="G3487" t="str">
            <v>Film/Show/Program: Video Editing (Media) - Senior Manager II (M5)</v>
          </cell>
        </row>
        <row r="3488">
          <cell r="F3488" t="str">
            <v>CRT.06.089.P10</v>
          </cell>
          <cell r="G3488" t="str">
            <v>Film/Show/Program: Video Editing (Media) - Entry Professional (P1)</v>
          </cell>
        </row>
        <row r="3489">
          <cell r="F3489" t="str">
            <v>CRT.06.089.P20</v>
          </cell>
          <cell r="G3489" t="str">
            <v>Film/Show/Program: Video Editing (Media) - Experienced Professional (P2)</v>
          </cell>
        </row>
        <row r="3490">
          <cell r="F3490" t="str">
            <v>CRT.06.089.P30</v>
          </cell>
          <cell r="G3490" t="str">
            <v>Film/Show/Program: Video Editing (Media) - Senior Professional (P3)</v>
          </cell>
        </row>
        <row r="3491">
          <cell r="F3491" t="str">
            <v>CRT.06.089.P40</v>
          </cell>
          <cell r="G3491" t="str">
            <v>Film/Show/Program: Video Editing (Media) - Specialist Professional (P4)</v>
          </cell>
        </row>
        <row r="3492">
          <cell r="F3492" t="str">
            <v>CRT.06.089.P50</v>
          </cell>
          <cell r="G3492" t="str">
            <v>Film/Show/Program: Video Editing (Media) - Expert Professional (P5)</v>
          </cell>
        </row>
        <row r="3493">
          <cell r="F3493" t="str">
            <v>CRT.06.090.M20</v>
          </cell>
          <cell r="G3493" t="str">
            <v>Video Color Grading (Media) - Team Leader (Professionals) (M2)</v>
          </cell>
        </row>
        <row r="3494">
          <cell r="F3494" t="str">
            <v>CRT.06.090.M30</v>
          </cell>
          <cell r="G3494" t="str">
            <v>Video Color Grading (Media) - Manager (M3)</v>
          </cell>
        </row>
        <row r="3495">
          <cell r="F3495" t="str">
            <v>CRT.06.090.M40</v>
          </cell>
          <cell r="G3495" t="str">
            <v>Video Color Grading (Media) - Senior Manager (M4)</v>
          </cell>
        </row>
        <row r="3496">
          <cell r="F3496" t="str">
            <v>CRT.06.090.M50</v>
          </cell>
          <cell r="G3496" t="str">
            <v>Video Color Grading (Media) - Senior Manager II (M5)</v>
          </cell>
        </row>
        <row r="3497">
          <cell r="F3497" t="str">
            <v>CRT.06.090.P10</v>
          </cell>
          <cell r="G3497" t="str">
            <v>Video Color Grading (Media) - Entry Professional (P1)</v>
          </cell>
        </row>
        <row r="3498">
          <cell r="F3498" t="str">
            <v>CRT.06.090.P20</v>
          </cell>
          <cell r="G3498" t="str">
            <v>Video Color Grading (Media) - Experienced Professional (P2)</v>
          </cell>
        </row>
        <row r="3499">
          <cell r="F3499" t="str">
            <v>CRT.06.090.P30</v>
          </cell>
          <cell r="G3499" t="str">
            <v>Video Color Grading (Media) - Senior Professional (P3)</v>
          </cell>
        </row>
        <row r="3500">
          <cell r="F3500" t="str">
            <v>CRT.06.090.P40</v>
          </cell>
          <cell r="G3500" t="str">
            <v>Video Color Grading (Media) - Specialist Professional (P4)</v>
          </cell>
        </row>
        <row r="3501">
          <cell r="F3501" t="str">
            <v>CRT.06.090.P50</v>
          </cell>
          <cell r="G3501" t="str">
            <v>Video Color Grading (Media) - Expert Professional (P5)</v>
          </cell>
        </row>
        <row r="3502">
          <cell r="F3502" t="str">
            <v>CRT.06.091.M20</v>
          </cell>
          <cell r="G3502" t="str">
            <v>Visual Effects (Media) - Team Leader (Professionals) (M2)</v>
          </cell>
        </row>
        <row r="3503">
          <cell r="F3503" t="str">
            <v>CRT.06.091.M30</v>
          </cell>
          <cell r="G3503" t="str">
            <v>Visual Effects (Media) - Manager (M3)</v>
          </cell>
        </row>
        <row r="3504">
          <cell r="F3504" t="str">
            <v>CRT.06.091.M40</v>
          </cell>
          <cell r="G3504" t="str">
            <v>Visual Effects (Media) - Senior Manager (M4)</v>
          </cell>
        </row>
        <row r="3505">
          <cell r="F3505" t="str">
            <v>CRT.06.091.M50</v>
          </cell>
          <cell r="G3505" t="str">
            <v>Visual Effects (Media) - Senior Manager II (M5)</v>
          </cell>
        </row>
        <row r="3506">
          <cell r="F3506" t="str">
            <v>CRT.06.091.P10</v>
          </cell>
          <cell r="G3506" t="str">
            <v>Visual Effects (Media) - Entry Professional (P1)</v>
          </cell>
        </row>
        <row r="3507">
          <cell r="F3507" t="str">
            <v>CRT.06.091.P20</v>
          </cell>
          <cell r="G3507" t="str">
            <v>Visual Effects (Media) - Experienced Professional (P2)</v>
          </cell>
        </row>
        <row r="3508">
          <cell r="F3508" t="str">
            <v>CRT.06.091.P30</v>
          </cell>
          <cell r="G3508" t="str">
            <v>Visual Effects (Media) - Senior Professional (P3)</v>
          </cell>
        </row>
        <row r="3509">
          <cell r="F3509" t="str">
            <v>CRT.06.091.P40</v>
          </cell>
          <cell r="G3509" t="str">
            <v>Visual Effects (Media) - Specialist Professional (P4)</v>
          </cell>
        </row>
        <row r="3510">
          <cell r="F3510" t="str">
            <v>CRT.06.091.P50</v>
          </cell>
          <cell r="G3510" t="str">
            <v>Visual Effects (Media) - Expert Professional (P5)</v>
          </cell>
        </row>
        <row r="3511">
          <cell r="F3511" t="str">
            <v>CRT.06.999.M10</v>
          </cell>
          <cell r="G3511" t="str">
            <v>Other Film/Show/Program Design, Editing &amp; Production - Team Leader (Para-Professionals) (M1)</v>
          </cell>
        </row>
        <row r="3512">
          <cell r="F3512" t="str">
            <v>CRT.06.999.M20</v>
          </cell>
          <cell r="G3512" t="str">
            <v>Other Film/Show/Program Design, Editing &amp; Production - Team Leader (Professionals) (M2)</v>
          </cell>
        </row>
        <row r="3513">
          <cell r="F3513" t="str">
            <v>CRT.06.999.M30</v>
          </cell>
          <cell r="G3513" t="str">
            <v>Other Film/Show/Program Design, Editing &amp; Production - Manager (M3)</v>
          </cell>
        </row>
        <row r="3514">
          <cell r="F3514" t="str">
            <v>CRT.06.999.M40</v>
          </cell>
          <cell r="G3514" t="str">
            <v>Other Film/Show/Program Design, Editing &amp; Production - Senior Manager (M4)</v>
          </cell>
        </row>
        <row r="3515">
          <cell r="F3515" t="str">
            <v>CRT.06.999.P10</v>
          </cell>
          <cell r="G3515" t="str">
            <v>Other Film/Show/Program Design, Editing &amp; Production - Entry Professional (P1)</v>
          </cell>
        </row>
        <row r="3516">
          <cell r="F3516" t="str">
            <v>CRT.06.999.P20</v>
          </cell>
          <cell r="G3516" t="str">
            <v>Other Film/Show/Program Design, Editing &amp; Production - Experienced Professional (P2)</v>
          </cell>
        </row>
        <row r="3517">
          <cell r="F3517" t="str">
            <v>CRT.06.999.P30</v>
          </cell>
          <cell r="G3517" t="str">
            <v>Other Film/Show/Program Design, Editing &amp; Production - Senior Professional (P3)</v>
          </cell>
        </row>
        <row r="3518">
          <cell r="F3518" t="str">
            <v>CRT.06.999.P40</v>
          </cell>
          <cell r="G3518" t="str">
            <v>Other Film/Show/Program Design, Editing &amp; Production - Specialist Professional (P4)</v>
          </cell>
        </row>
        <row r="3519">
          <cell r="F3519" t="str">
            <v>CRT.06.999.P50</v>
          </cell>
          <cell r="G3519" t="str">
            <v>Other Film/Show/Program Design, Editing &amp; Production - Expert Professional (P5)</v>
          </cell>
        </row>
        <row r="3520">
          <cell r="F3520" t="str">
            <v>CRT.06.999.S10</v>
          </cell>
          <cell r="G3520" t="str">
            <v>Other Film/Show/Program Design, Editing &amp; Production - Entry Para-Professional (S1)</v>
          </cell>
        </row>
        <row r="3521">
          <cell r="F3521" t="str">
            <v>CRT.06.999.S20</v>
          </cell>
          <cell r="G3521" t="str">
            <v>Other Film/Show/Program Design, Editing &amp; Production - Experienced Para-Professional (S2)</v>
          </cell>
        </row>
        <row r="3522">
          <cell r="F3522" t="str">
            <v>CRT.06.999.S30</v>
          </cell>
          <cell r="G3522" t="str">
            <v>Other Film/Show/Program Design, Editing &amp; Production - Senior Para-Professional (S3)</v>
          </cell>
        </row>
        <row r="3523">
          <cell r="F3523" t="str">
            <v>CRT.06.999.S40</v>
          </cell>
          <cell r="G3523" t="str">
            <v>Other Film/Show/Program Design, Editing &amp; Production - Specialist Para-Professional (S4)</v>
          </cell>
        </row>
        <row r="3524">
          <cell r="F3524" t="str">
            <v>CRT.07.001.S10</v>
          </cell>
          <cell r="G3524" t="str">
            <v>Product Modelling (Retail) - Entry Para-Professional (S1)</v>
          </cell>
        </row>
        <row r="3525">
          <cell r="F3525" t="str">
            <v>CRT.07.001.S20</v>
          </cell>
          <cell r="G3525" t="str">
            <v>Product Modelling (Retail) - Experienced Para-Professional (S2)</v>
          </cell>
        </row>
        <row r="3526">
          <cell r="F3526" t="str">
            <v>CRT.07.001.S30</v>
          </cell>
          <cell r="G3526" t="str">
            <v>Product Modelling (Retail) - Senior Para-Professional (S3)</v>
          </cell>
        </row>
        <row r="3527">
          <cell r="F3527" t="str">
            <v>CRT.07.001.S40</v>
          </cell>
          <cell r="G3527" t="str">
            <v>Product Modelling (Retail) - Specialist Para-Professional (S4)</v>
          </cell>
        </row>
        <row r="3528">
          <cell r="F3528" t="str">
            <v>CRT.07.002.P10</v>
          </cell>
          <cell r="G3528" t="str">
            <v>Fashion Modelling (Media) - Entry Professional (P1)</v>
          </cell>
        </row>
        <row r="3529">
          <cell r="F3529" t="str">
            <v>CRT.07.002.P20</v>
          </cell>
          <cell r="G3529" t="str">
            <v>Fashion Modelling (Media) - Experienced Professional (P2)</v>
          </cell>
        </row>
        <row r="3530">
          <cell r="F3530" t="str">
            <v>CRT.07.002.P30</v>
          </cell>
          <cell r="G3530" t="str">
            <v>Fashion Modelling (Media) - Senior Professional (P3)</v>
          </cell>
        </row>
        <row r="3531">
          <cell r="F3531" t="str">
            <v>CRT.07.003.P10</v>
          </cell>
          <cell r="G3531" t="str">
            <v>Fashion Styling (Media) - Entry Professional (P1)</v>
          </cell>
        </row>
        <row r="3532">
          <cell r="F3532" t="str">
            <v>CRT.07.003.P20</v>
          </cell>
          <cell r="G3532" t="str">
            <v>Fashion Styling (Media) - Experienced Professional (P2)</v>
          </cell>
        </row>
        <row r="3533">
          <cell r="F3533" t="str">
            <v>CRT.07.003.P30</v>
          </cell>
          <cell r="G3533" t="str">
            <v>Fashion Styling (Media) - Senior Professional (P3)</v>
          </cell>
        </row>
        <row r="3534">
          <cell r="F3534" t="str">
            <v>CRT.07.004.E10</v>
          </cell>
          <cell r="G3534" t="str">
            <v>Makeup/Hair Styling (Media) - Executive Level 1 (E1)</v>
          </cell>
        </row>
        <row r="3535">
          <cell r="F3535" t="str">
            <v>CRT.07.004.E20</v>
          </cell>
          <cell r="G3535" t="str">
            <v>Makeup/Hair Styling (Media) - Executive Level 2 (E2)</v>
          </cell>
        </row>
        <row r="3536">
          <cell r="F3536" t="str">
            <v>CRT.07.004.E30</v>
          </cell>
          <cell r="G3536" t="str">
            <v>Makeup/Hair Styling (Media) - Executive Level 3 (E3)</v>
          </cell>
        </row>
        <row r="3537">
          <cell r="F3537" t="str">
            <v>CRT.07.004.M10</v>
          </cell>
          <cell r="G3537" t="str">
            <v>Makeup/Hair Styling (Media) - Team Leader (Para-Professionals) (M1)</v>
          </cell>
        </row>
        <row r="3538">
          <cell r="F3538" t="str">
            <v>CRT.07.004.M20</v>
          </cell>
          <cell r="G3538" t="str">
            <v>Makeup/Hair Styling (Media) - Team Leader (Professionals) (M2)</v>
          </cell>
        </row>
        <row r="3539">
          <cell r="F3539" t="str">
            <v>CRT.07.004.M30</v>
          </cell>
          <cell r="G3539" t="str">
            <v>Makeup/Hair Styling (Media) - Manager (M3)</v>
          </cell>
        </row>
        <row r="3540">
          <cell r="F3540" t="str">
            <v>CRT.07.004.M40</v>
          </cell>
          <cell r="G3540" t="str">
            <v>Makeup/Hair Styling (Media) - Senior Manager (M4)</v>
          </cell>
        </row>
        <row r="3541">
          <cell r="F3541" t="str">
            <v>CRT.07.004.M50</v>
          </cell>
          <cell r="G3541" t="str">
            <v>Makeup/Hair Styling (Media) - Senior Manager II (M5)</v>
          </cell>
        </row>
        <row r="3542">
          <cell r="F3542" t="str">
            <v>CRT.07.004.P10</v>
          </cell>
          <cell r="G3542" t="str">
            <v>Makeup/Hair Styling (Media) - Entry Professional (P1)</v>
          </cell>
        </row>
        <row r="3543">
          <cell r="F3543" t="str">
            <v>CRT.07.004.P20</v>
          </cell>
          <cell r="G3543" t="str">
            <v>Makeup/Hair Styling (Media) - Experienced Professional (P2)</v>
          </cell>
        </row>
        <row r="3544">
          <cell r="F3544" t="str">
            <v>CRT.07.004.P30</v>
          </cell>
          <cell r="G3544" t="str">
            <v>Makeup/Hair Styling (Media) - Senior Professional (P3)</v>
          </cell>
        </row>
        <row r="3545">
          <cell r="F3545" t="str">
            <v>CRT.07.004.P40</v>
          </cell>
          <cell r="G3545" t="str">
            <v>Makeup/Hair Styling (Media) - Specialist Professional (P4)</v>
          </cell>
        </row>
        <row r="3546">
          <cell r="F3546" t="str">
            <v>CRT.07.004.P50</v>
          </cell>
          <cell r="G3546" t="str">
            <v>Makeup/Hair Styling (Media) - Expert Professional (P5)</v>
          </cell>
        </row>
        <row r="3547">
          <cell r="F3547" t="str">
            <v>CRT.07.004.S10</v>
          </cell>
          <cell r="G3547" t="str">
            <v>Makeup/Hair Styling (Media) - Entry Para-Professional (S1)</v>
          </cell>
        </row>
        <row r="3548">
          <cell r="F3548" t="str">
            <v>CRT.07.004.S20</v>
          </cell>
          <cell r="G3548" t="str">
            <v>Makeup/Hair Styling (Media) - Experienced Para-Professional (S2)</v>
          </cell>
        </row>
        <row r="3549">
          <cell r="F3549" t="str">
            <v>CRT.07.004.S30</v>
          </cell>
          <cell r="G3549" t="str">
            <v>Makeup/Hair Styling (Media) - Senior Para-Professional (S3)</v>
          </cell>
        </row>
        <row r="3550">
          <cell r="F3550" t="str">
            <v>CRT.07.999.M10</v>
          </cell>
          <cell r="G3550" t="str">
            <v>Other Modelling &amp; Personal Styling - Team Leader (Para-Professionals) (M1)</v>
          </cell>
        </row>
        <row r="3551">
          <cell r="F3551" t="str">
            <v>CRT.07.999.M20</v>
          </cell>
          <cell r="G3551" t="str">
            <v>Other Modelling &amp; Personal Styling - Team Leader (Professionals) (M2)</v>
          </cell>
        </row>
        <row r="3552">
          <cell r="F3552" t="str">
            <v>CRT.07.999.M30</v>
          </cell>
          <cell r="G3552" t="str">
            <v>Other Modelling &amp; Personal Styling - Manager (M3)</v>
          </cell>
        </row>
        <row r="3553">
          <cell r="F3553" t="str">
            <v>CRT.07.999.M40</v>
          </cell>
          <cell r="G3553" t="str">
            <v>Other Modelling &amp; Personal Styling - Senior Manager (M4)</v>
          </cell>
        </row>
        <row r="3554">
          <cell r="F3554" t="str">
            <v>CRT.07.999.P10</v>
          </cell>
          <cell r="G3554" t="str">
            <v>Other Modelling &amp; Personal Styling - Entry Professional (P1)</v>
          </cell>
        </row>
        <row r="3555">
          <cell r="F3555" t="str">
            <v>CRT.07.999.P20</v>
          </cell>
          <cell r="G3555" t="str">
            <v>Other Modelling &amp; Personal Styling - Experienced Professional (P2)</v>
          </cell>
        </row>
        <row r="3556">
          <cell r="F3556" t="str">
            <v>CRT.07.999.P30</v>
          </cell>
          <cell r="G3556" t="str">
            <v>Other Modelling &amp; Personal Styling - Senior Professional (P3)</v>
          </cell>
        </row>
        <row r="3557">
          <cell r="F3557" t="str">
            <v>CRT.07.999.P40</v>
          </cell>
          <cell r="G3557" t="str">
            <v>Other Modelling &amp; Personal Styling - Specialist Professional (P4)</v>
          </cell>
        </row>
        <row r="3558">
          <cell r="F3558" t="str">
            <v>CRT.07.999.P50</v>
          </cell>
          <cell r="G3558" t="str">
            <v>Other Modelling &amp; Personal Styling - Expert Professional (P5)</v>
          </cell>
        </row>
        <row r="3559">
          <cell r="F3559" t="str">
            <v>CRT.07.999.S10</v>
          </cell>
          <cell r="G3559" t="str">
            <v>Other Modelling &amp; Personal Styling - Entry Para-Professional (S1)</v>
          </cell>
        </row>
        <row r="3560">
          <cell r="F3560" t="str">
            <v>CRT.07.999.S20</v>
          </cell>
          <cell r="G3560" t="str">
            <v>Other Modelling &amp; Personal Styling - Experienced Para-Professional (S2)</v>
          </cell>
        </row>
        <row r="3561">
          <cell r="F3561" t="str">
            <v>CRT.07.999.S30</v>
          </cell>
          <cell r="G3561" t="str">
            <v>Other Modelling &amp; Personal Styling - Senior Para-Professional (S3)</v>
          </cell>
        </row>
        <row r="3562">
          <cell r="F3562" t="str">
            <v>CRT.07.999.S40</v>
          </cell>
          <cell r="G3562" t="str">
            <v>Other Modelling &amp; Personal Styling - Specialist Para-Professional (S4)</v>
          </cell>
        </row>
        <row r="3563">
          <cell r="F3563" t="str">
            <v>CRT.08.001.E10</v>
          </cell>
          <cell r="G3563" t="str">
            <v>Visual Merchandising: Corporate (Retail) - Executive Level 1 (E1)</v>
          </cell>
        </row>
        <row r="3564">
          <cell r="F3564" t="str">
            <v>CRT.08.001.E20</v>
          </cell>
          <cell r="G3564" t="str">
            <v>Visual Merchandising: Corporate (Retail) - Executive Level 2 (E2)</v>
          </cell>
        </row>
        <row r="3565">
          <cell r="F3565" t="str">
            <v>CRT.08.001.E30</v>
          </cell>
          <cell r="G3565" t="str">
            <v>Visual Merchandising: Corporate (Retail) - Executive Level 3 (E3)</v>
          </cell>
        </row>
        <row r="3566">
          <cell r="F3566" t="str">
            <v>CRT.08.001.M30</v>
          </cell>
          <cell r="G3566" t="str">
            <v>Visual Merchandising: Corporate (Retail) - Manager (M3)</v>
          </cell>
        </row>
        <row r="3567">
          <cell r="F3567" t="str">
            <v>CRT.08.001.M40</v>
          </cell>
          <cell r="G3567" t="str">
            <v>Visual Merchandising: Corporate (Retail) - Senior Manager (M4)</v>
          </cell>
        </row>
        <row r="3568">
          <cell r="F3568" t="str">
            <v>CRT.08.001.M50</v>
          </cell>
          <cell r="G3568" t="str">
            <v>Visual Merchandising: Corporate (Retail) - Senior Manager II (M5)</v>
          </cell>
        </row>
        <row r="3569">
          <cell r="F3569" t="str">
            <v>CRT.08.002.M20</v>
          </cell>
          <cell r="G3569" t="str">
            <v>Visual Merchandising: Field Store (Retail) - Team Leader (Professionals) (M2)</v>
          </cell>
        </row>
        <row r="3570">
          <cell r="F3570" t="str">
            <v>CRT.08.002.M30</v>
          </cell>
          <cell r="G3570" t="str">
            <v>Visual Merchandising: Field Store (Retail) - Manager (M3)</v>
          </cell>
        </row>
        <row r="3571">
          <cell r="F3571" t="str">
            <v>CRT.08.002.M40</v>
          </cell>
          <cell r="G3571" t="str">
            <v>Visual Merchandising: Field Store (Retail) - Senior Manager (M4)</v>
          </cell>
        </row>
        <row r="3572">
          <cell r="F3572" t="str">
            <v>CRT.08.002.P10</v>
          </cell>
          <cell r="G3572" t="str">
            <v>Visual Merchandising: Field Store (Retail) - Entry Professional (P1)</v>
          </cell>
        </row>
        <row r="3573">
          <cell r="F3573" t="str">
            <v>CRT.08.002.P20</v>
          </cell>
          <cell r="G3573" t="str">
            <v>Visual Merchandising: Field Store (Retail) - Experienced Professional (P2)</v>
          </cell>
        </row>
        <row r="3574">
          <cell r="F3574" t="str">
            <v>CRT.08.002.P30</v>
          </cell>
          <cell r="G3574" t="str">
            <v>Visual Merchandising: Field Store (Retail) - Senior Professional (P3)</v>
          </cell>
        </row>
        <row r="3575">
          <cell r="F3575" t="str">
            <v>CRT.08.002.P40</v>
          </cell>
          <cell r="G3575" t="str">
            <v>Visual Merchandising: Field Store (Retail) - Specialist Professional (P4)</v>
          </cell>
        </row>
        <row r="3576">
          <cell r="F3576" t="str">
            <v>CRT.08.002.P50</v>
          </cell>
          <cell r="G3576" t="str">
            <v>Visual Merchandising: Field Store (Retail) - Expert Professional (P5)</v>
          </cell>
        </row>
        <row r="3577">
          <cell r="F3577" t="str">
            <v>CRT.08.003.S10</v>
          </cell>
          <cell r="G3577" t="str">
            <v>Visual Merchandising: Support (Retail) - Entry Para-Professional (S1)</v>
          </cell>
        </row>
        <row r="3578">
          <cell r="F3578" t="str">
            <v>CRT.08.003.S20</v>
          </cell>
          <cell r="G3578" t="str">
            <v>Visual Merchandising: Support (Retail) - Experienced Para-Professional (S2)</v>
          </cell>
        </row>
        <row r="3579">
          <cell r="F3579" t="str">
            <v>CRT.08.003.S30</v>
          </cell>
          <cell r="G3579" t="str">
            <v>Visual Merchandising: Support (Retail) - Senior Para-Professional (S3)</v>
          </cell>
        </row>
        <row r="3580">
          <cell r="F3580" t="str">
            <v>CRT.08.003.S40</v>
          </cell>
          <cell r="G3580" t="str">
            <v>Visual Merchandising: Support (Retail) - Specialist Para-Professional (S4)</v>
          </cell>
        </row>
        <row r="3581">
          <cell r="F3581" t="str">
            <v>CRT.08.004.S10</v>
          </cell>
          <cell r="G3581" t="str">
            <v>Visual Merchandising Drawing (Retail) - Entry Para-Professional (S1)</v>
          </cell>
        </row>
        <row r="3582">
          <cell r="F3582" t="str">
            <v>CRT.08.004.S20</v>
          </cell>
          <cell r="G3582" t="str">
            <v>Visual Merchandising Drawing (Retail) - Experienced Para-Professional (S2)</v>
          </cell>
        </row>
        <row r="3583">
          <cell r="F3583" t="str">
            <v>CRT.08.004.S30</v>
          </cell>
          <cell r="G3583" t="str">
            <v>Visual Merchandising Drawing (Retail) - Senior Para-Professional (S3)</v>
          </cell>
        </row>
        <row r="3584">
          <cell r="F3584" t="str">
            <v>CRT.08.004.S40</v>
          </cell>
          <cell r="G3584" t="str">
            <v>Visual Merchandising Drawing (Retail) - Specialist Para-Professional (S4)</v>
          </cell>
        </row>
        <row r="3585">
          <cell r="F3585" t="str">
            <v>CRT.08.999.M10</v>
          </cell>
          <cell r="G3585" t="str">
            <v>Other Retail Visual Merchandising - Team Leader (Para-Professionals) (M1)</v>
          </cell>
        </row>
        <row r="3586">
          <cell r="F3586" t="str">
            <v>CRT.08.999.M20</v>
          </cell>
          <cell r="G3586" t="str">
            <v>Other Retail Visual Merchandising - Team Leader (Professionals) (M2)</v>
          </cell>
        </row>
        <row r="3587">
          <cell r="F3587" t="str">
            <v>CRT.08.999.M30</v>
          </cell>
          <cell r="G3587" t="str">
            <v>Other Retail Visual Merchandising - Manager (M3)</v>
          </cell>
        </row>
        <row r="3588">
          <cell r="F3588" t="str">
            <v>CRT.08.999.M40</v>
          </cell>
          <cell r="G3588" t="str">
            <v>Other Retail Visual Merchandising - Senior Manager (M4)</v>
          </cell>
        </row>
        <row r="3589">
          <cell r="F3589" t="str">
            <v>CRT.08.999.P10</v>
          </cell>
          <cell r="G3589" t="str">
            <v>Other Retail Visual Merchandising - Entry Professional (P1)</v>
          </cell>
        </row>
        <row r="3590">
          <cell r="F3590" t="str">
            <v>CRT.08.999.P20</v>
          </cell>
          <cell r="G3590" t="str">
            <v>Other Retail Visual Merchandising - Experienced Professional (P2)</v>
          </cell>
        </row>
        <row r="3591">
          <cell r="F3591" t="str">
            <v>CRT.08.999.P30</v>
          </cell>
          <cell r="G3591" t="str">
            <v>Other Retail Visual Merchandising - Senior Professional (P3)</v>
          </cell>
        </row>
        <row r="3592">
          <cell r="F3592" t="str">
            <v>CRT.08.999.P40</v>
          </cell>
          <cell r="G3592" t="str">
            <v>Other Retail Visual Merchandising - Specialist Professional (P4)</v>
          </cell>
        </row>
        <row r="3593">
          <cell r="F3593" t="str">
            <v>CRT.08.999.P50</v>
          </cell>
          <cell r="G3593" t="str">
            <v>Other Retail Visual Merchandising - Expert Professional (P5)</v>
          </cell>
        </row>
        <row r="3594">
          <cell r="F3594" t="str">
            <v>CRT.08.999.S10</v>
          </cell>
          <cell r="G3594" t="str">
            <v>Other Retail Visual Merchandising - Entry Para-Professional (S1)</v>
          </cell>
        </row>
        <row r="3595">
          <cell r="F3595" t="str">
            <v>CRT.08.999.S20</v>
          </cell>
          <cell r="G3595" t="str">
            <v>Other Retail Visual Merchandising - Experienced Para-Professional (S2)</v>
          </cell>
        </row>
        <row r="3596">
          <cell r="F3596" t="str">
            <v>CRT.08.999.S30</v>
          </cell>
          <cell r="G3596" t="str">
            <v>Other Retail Visual Merchandising - Senior Para-Professional (S3)</v>
          </cell>
        </row>
        <row r="3597">
          <cell r="F3597" t="str">
            <v>CRT.08.999.S40</v>
          </cell>
          <cell r="G3597" t="str">
            <v>Other Retail Visual Merchandising - Specialist Para-Professional (S4)</v>
          </cell>
        </row>
        <row r="3598">
          <cell r="F3598" t="str">
            <v>CRT.09.001.M20</v>
          </cell>
          <cell r="G3598" t="str">
            <v>Architecture (Real Estate &amp; Construction) - Team Leader (Professionals) (M2)</v>
          </cell>
        </row>
        <row r="3599">
          <cell r="F3599" t="str">
            <v>CRT.09.001.M30</v>
          </cell>
          <cell r="G3599" t="str">
            <v>Architecture (Real Estate &amp; Construction) - Manager (M3)</v>
          </cell>
        </row>
        <row r="3600">
          <cell r="F3600" t="str">
            <v>CRT.09.001.M40</v>
          </cell>
          <cell r="G3600" t="str">
            <v>Architecture (Real Estate &amp; Construction) - Senior Manager (M4)</v>
          </cell>
        </row>
        <row r="3601">
          <cell r="F3601" t="str">
            <v>CRT.09.001.P10</v>
          </cell>
          <cell r="G3601" t="str">
            <v>Architecture (Real Estate &amp; Construction) - Entry Professional (P1)</v>
          </cell>
        </row>
        <row r="3602">
          <cell r="F3602" t="str">
            <v>CRT.09.001.P20</v>
          </cell>
          <cell r="G3602" t="str">
            <v>Architecture (Real Estate &amp; Construction) - Experienced Professional (P2)</v>
          </cell>
        </row>
        <row r="3603">
          <cell r="F3603" t="str">
            <v>CRT.09.001.P30</v>
          </cell>
          <cell r="G3603" t="str">
            <v>Architecture (Real Estate &amp; Construction) - Senior Professional (P3)</v>
          </cell>
        </row>
        <row r="3604">
          <cell r="F3604" t="str">
            <v>CRT.09.001.P40</v>
          </cell>
          <cell r="G3604" t="str">
            <v>Architecture (Real Estate &amp; Construction) - Specialist Professional (P4)</v>
          </cell>
        </row>
        <row r="3605">
          <cell r="F3605" t="str">
            <v>CRT.09.001.P50</v>
          </cell>
          <cell r="G3605" t="str">
            <v>Architecture (Real Estate &amp; Construction) - Expert Professional (P5)</v>
          </cell>
        </row>
        <row r="3606">
          <cell r="F3606" t="str">
            <v>CRT.09.022.M20</v>
          </cell>
          <cell r="G3606" t="str">
            <v>Landscape Architecture (Real Estate &amp; Construction) - Team Leader (Professionals) (M2)</v>
          </cell>
        </row>
        <row r="3607">
          <cell r="F3607" t="str">
            <v>CRT.09.022.M30</v>
          </cell>
          <cell r="G3607" t="str">
            <v>Landscape Architecture (Real Estate &amp; Construction) - Manager (M3)</v>
          </cell>
        </row>
        <row r="3608">
          <cell r="F3608" t="str">
            <v>CRT.09.022.M40</v>
          </cell>
          <cell r="G3608" t="str">
            <v>Landscape Architecture (Real Estate &amp; Construction) - Senior Manager (M4)</v>
          </cell>
        </row>
        <row r="3609">
          <cell r="F3609" t="str">
            <v>CRT.09.022.P10</v>
          </cell>
          <cell r="G3609" t="str">
            <v>Landscape Architecture (Real Estate &amp; Construction) - Entry Professional (P1)</v>
          </cell>
        </row>
        <row r="3610">
          <cell r="F3610" t="str">
            <v>CRT.09.022.P20</v>
          </cell>
          <cell r="G3610" t="str">
            <v>Landscape Architecture (Real Estate &amp; Construction) - Experienced Professional (P2)</v>
          </cell>
        </row>
        <row r="3611">
          <cell r="F3611" t="str">
            <v>CRT.09.022.P30</v>
          </cell>
          <cell r="G3611" t="str">
            <v>Landscape Architecture (Real Estate &amp; Construction) - Senior Professional (P3)</v>
          </cell>
        </row>
        <row r="3612">
          <cell r="F3612" t="str">
            <v>CRT.09.022.P40</v>
          </cell>
          <cell r="G3612" t="str">
            <v>Landscape Architecture (Real Estate &amp; Construction) - Specialist Professional (P4)</v>
          </cell>
        </row>
        <row r="3613">
          <cell r="F3613" t="str">
            <v>CRT.09.022.P50</v>
          </cell>
          <cell r="G3613" t="str">
            <v>Landscape Architecture (Real Estate &amp; Construction) - Expert Professional (P5)</v>
          </cell>
        </row>
        <row r="3614">
          <cell r="F3614" t="str">
            <v>CRT.09.023.M20</v>
          </cell>
          <cell r="G3614" t="str">
            <v>Landscape Design (Real Estate &amp; Construction) - Team Leader (Professionals) (M2)</v>
          </cell>
        </row>
        <row r="3615">
          <cell r="F3615" t="str">
            <v>CRT.09.023.M30</v>
          </cell>
          <cell r="G3615" t="str">
            <v>Landscape Design (Real Estate &amp; Construction) - Manager (M3)</v>
          </cell>
        </row>
        <row r="3616">
          <cell r="F3616" t="str">
            <v>CRT.09.023.M40</v>
          </cell>
          <cell r="G3616" t="str">
            <v>Landscape Design (Real Estate &amp; Construction) - Senior Manager (M4)</v>
          </cell>
        </row>
        <row r="3617">
          <cell r="F3617" t="str">
            <v>CRT.09.023.P10</v>
          </cell>
          <cell r="G3617" t="str">
            <v>Landscape Design (Real Estate &amp; Construction) - Entry Professional (P1)</v>
          </cell>
        </row>
        <row r="3618">
          <cell r="F3618" t="str">
            <v>CRT.09.023.P20</v>
          </cell>
          <cell r="G3618" t="str">
            <v>Landscape Design (Real Estate &amp; Construction) - Experienced Professional (P2)</v>
          </cell>
        </row>
        <row r="3619">
          <cell r="F3619" t="str">
            <v>CRT.09.023.P30</v>
          </cell>
          <cell r="G3619" t="str">
            <v>Landscape Design (Real Estate &amp; Construction) - Senior Professional (P3)</v>
          </cell>
        </row>
        <row r="3620">
          <cell r="F3620" t="str">
            <v>CRT.09.023.P40</v>
          </cell>
          <cell r="G3620" t="str">
            <v>Landscape Design (Real Estate &amp; Construction) - Specialist Professional (P4)</v>
          </cell>
        </row>
        <row r="3621">
          <cell r="F3621" t="str">
            <v>CRT.09.023.P50</v>
          </cell>
          <cell r="G3621" t="str">
            <v>Landscape Design (Real Estate &amp; Construction) - Expert Professional (P5)</v>
          </cell>
        </row>
        <row r="3622">
          <cell r="F3622" t="str">
            <v>CRT.09.024.M20</v>
          </cell>
          <cell r="G3622" t="str">
            <v>Horticultural Design &amp; Maintenance (Real Estate &amp; Construction) - Team Leader (Professionals) (M2)</v>
          </cell>
        </row>
        <row r="3623">
          <cell r="F3623" t="str">
            <v>CRT.09.024.M30</v>
          </cell>
          <cell r="G3623" t="str">
            <v>Horticultural Design &amp; Maintenance (Real Estate &amp; Construction) - Manager (M3)</v>
          </cell>
        </row>
        <row r="3624">
          <cell r="F3624" t="str">
            <v>CRT.09.024.M40</v>
          </cell>
          <cell r="G3624" t="str">
            <v>Horticultural Design &amp; Maintenance (Real Estate &amp; Construction) - Senior Manager (M4)</v>
          </cell>
        </row>
        <row r="3625">
          <cell r="F3625" t="str">
            <v>CRT.09.024.P10</v>
          </cell>
          <cell r="G3625" t="str">
            <v>Horticultural Design &amp; Maintenance (Real Estate &amp; Construction) - Entry Professional (P1)</v>
          </cell>
        </row>
        <row r="3626">
          <cell r="F3626" t="str">
            <v>CRT.09.024.P20</v>
          </cell>
          <cell r="G3626" t="str">
            <v>Horticultural Design &amp; Maintenance (Real Estate &amp; Construction) - Experienced Professional (P2)</v>
          </cell>
        </row>
        <row r="3627">
          <cell r="F3627" t="str">
            <v>CRT.09.024.P30</v>
          </cell>
          <cell r="G3627" t="str">
            <v>Horticultural Design &amp; Maintenance (Real Estate &amp; Construction) - Senior Professional (P3)</v>
          </cell>
        </row>
        <row r="3628">
          <cell r="F3628" t="str">
            <v>CRT.09.024.P40</v>
          </cell>
          <cell r="G3628" t="str">
            <v>Horticultural Design &amp; Maintenance (Real Estate &amp; Construction) - Specialist Professional (P4)</v>
          </cell>
        </row>
        <row r="3629">
          <cell r="F3629" t="str">
            <v>CRT.09.024.P50</v>
          </cell>
          <cell r="G3629" t="str">
            <v>Horticultural Design &amp; Maintenance (Real Estate &amp; Construction) - Expert Professional (P5)</v>
          </cell>
        </row>
        <row r="3630">
          <cell r="F3630" t="str">
            <v>CRT.09.045.M20</v>
          </cell>
          <cell r="G3630" t="str">
            <v>Interior Design (Real Estate &amp; Construction) - Team Leader (Professionals) (M2)</v>
          </cell>
        </row>
        <row r="3631">
          <cell r="F3631" t="str">
            <v>CRT.09.045.M30</v>
          </cell>
          <cell r="G3631" t="str">
            <v>Interior Design (Real Estate &amp; Construction) - Manager (M3)</v>
          </cell>
        </row>
        <row r="3632">
          <cell r="F3632" t="str">
            <v>CRT.09.045.M40</v>
          </cell>
          <cell r="G3632" t="str">
            <v>Interior Design (Real Estate &amp; Construction) - Senior Manager (M4)</v>
          </cell>
        </row>
        <row r="3633">
          <cell r="F3633" t="str">
            <v>CRT.09.045.P10</v>
          </cell>
          <cell r="G3633" t="str">
            <v>Interior Design (Real Estate &amp; Construction) - Entry Professional (P1)</v>
          </cell>
        </row>
        <row r="3634">
          <cell r="F3634" t="str">
            <v>CRT.09.045.P20</v>
          </cell>
          <cell r="G3634" t="str">
            <v>Interior Design (Real Estate &amp; Construction) - Experienced Professional (P2)</v>
          </cell>
        </row>
        <row r="3635">
          <cell r="F3635" t="str">
            <v>CRT.09.045.P30</v>
          </cell>
          <cell r="G3635" t="str">
            <v>Interior Design (Real Estate &amp; Construction) - Senior Professional (P3)</v>
          </cell>
        </row>
        <row r="3636">
          <cell r="F3636" t="str">
            <v>CRT.09.045.P40</v>
          </cell>
          <cell r="G3636" t="str">
            <v>Interior Design (Real Estate &amp; Construction) - Specialist Professional (P4)</v>
          </cell>
        </row>
        <row r="3637">
          <cell r="F3637" t="str">
            <v>CRT.09.045.P50</v>
          </cell>
          <cell r="G3637" t="str">
            <v>Interior Design (Real Estate &amp; Construction) - Expert Professional (P5)</v>
          </cell>
        </row>
        <row r="3638">
          <cell r="F3638" t="str">
            <v>CRT.09.999.M20</v>
          </cell>
          <cell r="G3638" t="str">
            <v>Other Architecture &amp; Interior/Landscape Design - Team Leader (Professionals) (M2)</v>
          </cell>
        </row>
        <row r="3639">
          <cell r="F3639" t="str">
            <v>CRT.09.999.M30</v>
          </cell>
          <cell r="G3639" t="str">
            <v>Other Architecture &amp; Interior/Landscape Design - Manager (M3)</v>
          </cell>
        </row>
        <row r="3640">
          <cell r="F3640" t="str">
            <v>CRT.09.999.M40</v>
          </cell>
          <cell r="G3640" t="str">
            <v>Other Architecture &amp; Interior/Landscape Design - Senior Manager (M4)</v>
          </cell>
        </row>
        <row r="3641">
          <cell r="F3641" t="str">
            <v>CRT.09.999.P10</v>
          </cell>
          <cell r="G3641" t="str">
            <v>Other Architecture &amp; Interior/Landscape Design - Entry Professional (P1)</v>
          </cell>
        </row>
        <row r="3642">
          <cell r="F3642" t="str">
            <v>CRT.09.999.P20</v>
          </cell>
          <cell r="G3642" t="str">
            <v>Other Architecture &amp; Interior/Landscape Design - Experienced Professional (P2)</v>
          </cell>
        </row>
        <row r="3643">
          <cell r="F3643" t="str">
            <v>CRT.09.999.P30</v>
          </cell>
          <cell r="G3643" t="str">
            <v>Other Architecture &amp; Interior/Landscape Design - Senior Professional (P3)</v>
          </cell>
        </row>
        <row r="3644">
          <cell r="F3644" t="str">
            <v>CRT.09.999.P40</v>
          </cell>
          <cell r="G3644" t="str">
            <v>Other Architecture &amp; Interior/Landscape Design - Specialist Professional (P4)</v>
          </cell>
        </row>
        <row r="3645">
          <cell r="F3645" t="str">
            <v>CRT.09.999.P50</v>
          </cell>
          <cell r="G3645" t="str">
            <v>Other Architecture &amp; Interior/Landscape Design - Expert Professional (P5)</v>
          </cell>
        </row>
        <row r="3646">
          <cell r="F3646" t="str">
            <v>CSV.01.001.E12</v>
          </cell>
          <cell r="G3646" t="str">
            <v>Head of Customer Service - Country Division (E1)</v>
          </cell>
        </row>
        <row r="3647">
          <cell r="F3647" t="str">
            <v>CSV.01.001.E13</v>
          </cell>
          <cell r="G3647" t="str">
            <v>Head of Customer Service - Country Multi-Profit Center/Group (E1)</v>
          </cell>
        </row>
        <row r="3648">
          <cell r="F3648" t="str">
            <v>CSV.01.001.E14</v>
          </cell>
          <cell r="G3648" t="str">
            <v>Head of Customer Service - Country Subsidiary (E1)</v>
          </cell>
        </row>
        <row r="3649">
          <cell r="F3649" t="str">
            <v>CSV.01.001.E21</v>
          </cell>
          <cell r="G3649" t="str">
            <v>Head of Customer Service - Country Parent/Independent (E2)</v>
          </cell>
        </row>
        <row r="3650">
          <cell r="F3650" t="str">
            <v>CSV.01.001.E22</v>
          </cell>
          <cell r="G3650" t="str">
            <v>Head of Customer Service - Regional (Multi-Country) Division (E2)</v>
          </cell>
        </row>
        <row r="3651">
          <cell r="F3651" t="str">
            <v>CSV.01.001.E23</v>
          </cell>
          <cell r="G3651" t="str">
            <v>Head of Customer Service - Regional (Multi-Country) Multi-Profit Center/Group (E2)</v>
          </cell>
        </row>
        <row r="3652">
          <cell r="F3652" t="str">
            <v>CSV.01.001.E24</v>
          </cell>
          <cell r="G3652" t="str">
            <v>Head of Customer Service - Regional (Multi-Country) Subsidiary (E2)</v>
          </cell>
        </row>
        <row r="3653">
          <cell r="F3653" t="str">
            <v>CSV.01.001.E31</v>
          </cell>
          <cell r="G3653" t="str">
            <v>Head of Customer Service - Regional (Multi-Country) Parent/Independent (E3)</v>
          </cell>
        </row>
        <row r="3654">
          <cell r="F3654" t="str">
            <v>CSV.01.001.E32</v>
          </cell>
          <cell r="G3654" t="str">
            <v>Head of Customer Service - Global Division (E3)</v>
          </cell>
        </row>
        <row r="3655">
          <cell r="F3655" t="str">
            <v>CSV.01.001.E33</v>
          </cell>
          <cell r="G3655" t="str">
            <v>Head of Customer Service - Global Multi-Profit Center/Group (E3)</v>
          </cell>
        </row>
        <row r="3656">
          <cell r="F3656" t="str">
            <v>CSV.01.001.E34</v>
          </cell>
          <cell r="G3656" t="str">
            <v>Head of Customer Service - Global Subsidiary (E3)</v>
          </cell>
        </row>
        <row r="3657">
          <cell r="F3657" t="str">
            <v>CSV.01.001.E41</v>
          </cell>
          <cell r="G3657" t="str">
            <v>Head of Customer Service - Global Parent/Independent (E4)</v>
          </cell>
        </row>
        <row r="3658">
          <cell r="F3658" t="str">
            <v>CSV.01.002.E12</v>
          </cell>
          <cell r="G3658" t="str">
            <v>Head of Contact/Call Center Operations - Country Division (E1)</v>
          </cell>
        </row>
        <row r="3659">
          <cell r="F3659" t="str">
            <v>CSV.01.002.E13</v>
          </cell>
          <cell r="G3659" t="str">
            <v>Head of Contact/Call Center Operations - Country Multi-Profit Center/Group (E1)</v>
          </cell>
        </row>
        <row r="3660">
          <cell r="F3660" t="str">
            <v>CSV.01.002.E14</v>
          </cell>
          <cell r="G3660" t="str">
            <v>Head of Contact/Call Center Operations - Country Subsidiary (E1)</v>
          </cell>
        </row>
        <row r="3661">
          <cell r="F3661" t="str">
            <v>CSV.01.002.E21</v>
          </cell>
          <cell r="G3661" t="str">
            <v>Head of Contact/Call Center Operations - Country Parent/Independent (E2)</v>
          </cell>
        </row>
        <row r="3662">
          <cell r="F3662" t="str">
            <v>CSV.01.002.E22</v>
          </cell>
          <cell r="G3662" t="str">
            <v>Head of Contact/Call Center Operations - Regional (Multi-Country) Division (E2)</v>
          </cell>
        </row>
        <row r="3663">
          <cell r="F3663" t="str">
            <v>CSV.01.002.E23</v>
          </cell>
          <cell r="G3663" t="str">
            <v>Head of Contact/Call Center Operations - Regional (Multi-Country) Multi-Profit Center/Group (E2)</v>
          </cell>
        </row>
        <row r="3664">
          <cell r="F3664" t="str">
            <v>CSV.01.002.E24</v>
          </cell>
          <cell r="G3664" t="str">
            <v>Head of Contact/Call Center Operations - Regional (Multi-Country) Subsidiary (E2)</v>
          </cell>
        </row>
        <row r="3665">
          <cell r="F3665" t="str">
            <v>CSV.01.002.E31</v>
          </cell>
          <cell r="G3665" t="str">
            <v>Head of Contact/Call Center Operations - Regional (Multi-Country) Parent/Independent (E3)</v>
          </cell>
        </row>
        <row r="3666">
          <cell r="F3666" t="str">
            <v>CSV.01.002.E32</v>
          </cell>
          <cell r="G3666" t="str">
            <v>Head of Contact/Call Center Operations - Global Division (E3)</v>
          </cell>
        </row>
        <row r="3667">
          <cell r="F3667" t="str">
            <v>CSV.01.002.E33</v>
          </cell>
          <cell r="G3667" t="str">
            <v>Head of Contact/Call Center Operations - Global Multi-Profit Center/Group (E3)</v>
          </cell>
        </row>
        <row r="3668">
          <cell r="F3668" t="str">
            <v>CSV.01.002.E34</v>
          </cell>
          <cell r="G3668" t="str">
            <v>Head of Contact/Call Center Operations - Global Subsidiary (E3)</v>
          </cell>
        </row>
        <row r="3669">
          <cell r="F3669" t="str">
            <v>CSV.01.002.E41</v>
          </cell>
          <cell r="G3669" t="str">
            <v>Head of Contact/Call Center Operations - Global Parent/Independent (E4)</v>
          </cell>
        </row>
        <row r="3670">
          <cell r="F3670" t="str">
            <v>CSV.01.003.E12</v>
          </cell>
          <cell r="G3670" t="str">
            <v>Head of Contact Center Services - Country Division (E1)</v>
          </cell>
        </row>
        <row r="3671">
          <cell r="F3671" t="str">
            <v>CSV.01.003.E13</v>
          </cell>
          <cell r="G3671" t="str">
            <v>Head of Contact Center Services - Country Multi-Profit Center/Group (E1)</v>
          </cell>
        </row>
        <row r="3672">
          <cell r="F3672" t="str">
            <v>CSV.01.003.E14</v>
          </cell>
          <cell r="G3672" t="str">
            <v>Head of Contact Center Services - Country Subsidiary (E1)</v>
          </cell>
        </row>
        <row r="3673">
          <cell r="F3673" t="str">
            <v>CSV.01.003.E21</v>
          </cell>
          <cell r="G3673" t="str">
            <v>Head of Contact Center Services - Country Parent/Independent (E2)</v>
          </cell>
        </row>
        <row r="3674">
          <cell r="F3674" t="str">
            <v>CSV.01.003.E22</v>
          </cell>
          <cell r="G3674" t="str">
            <v>Head of Contact Center Services - Regional (Multi-Country) Division (E2)</v>
          </cell>
        </row>
        <row r="3675">
          <cell r="F3675" t="str">
            <v>CSV.01.003.E23</v>
          </cell>
          <cell r="G3675" t="str">
            <v>Head of Contact Center Services - Regional (Multi-Country) Multi-Profit Center/Group (E2)</v>
          </cell>
        </row>
        <row r="3676">
          <cell r="F3676" t="str">
            <v>CSV.01.003.E24</v>
          </cell>
          <cell r="G3676" t="str">
            <v>Head of Contact Center Services - Regional (Multi-Country) Subsidiary (E2)</v>
          </cell>
        </row>
        <row r="3677">
          <cell r="F3677" t="str">
            <v>CSV.01.003.E31</v>
          </cell>
          <cell r="G3677" t="str">
            <v>Head of Contact Center Services - Regional (Multi-Country) Parent/Independent (E3)</v>
          </cell>
        </row>
        <row r="3678">
          <cell r="F3678" t="str">
            <v>CSV.01.003.E32</v>
          </cell>
          <cell r="G3678" t="str">
            <v>Head of Contact Center Services - Global Division (E3)</v>
          </cell>
        </row>
        <row r="3679">
          <cell r="F3679" t="str">
            <v>CSV.01.003.E33</v>
          </cell>
          <cell r="G3679" t="str">
            <v>Head of Contact Center Services - Global Multi-Profit Center/Group (E3)</v>
          </cell>
        </row>
        <row r="3680">
          <cell r="F3680" t="str">
            <v>CSV.01.003.E34</v>
          </cell>
          <cell r="G3680" t="str">
            <v>Head of Contact Center Services - Global Subsidiary (E3)</v>
          </cell>
        </row>
        <row r="3681">
          <cell r="F3681" t="str">
            <v>CSV.01.003.E41</v>
          </cell>
          <cell r="G3681" t="str">
            <v>Head of Contact Center Services - Global Parent/Independent (E4)</v>
          </cell>
        </row>
        <row r="3682">
          <cell r="F3682" t="str">
            <v>CSV.02.001.M10</v>
          </cell>
          <cell r="G3682" t="str">
            <v>General Customer Service - Team Leader (Para-Professionals) (M1)</v>
          </cell>
        </row>
        <row r="3683">
          <cell r="F3683" t="str">
            <v>CSV.02.001.M20</v>
          </cell>
          <cell r="G3683" t="str">
            <v>General Customer Service - Team Leader (Professionals) (M2)</v>
          </cell>
        </row>
        <row r="3684">
          <cell r="F3684" t="str">
            <v>CSV.02.001.M30</v>
          </cell>
          <cell r="G3684" t="str">
            <v>General Customer Service - Manager (M3)</v>
          </cell>
        </row>
        <row r="3685">
          <cell r="F3685" t="str">
            <v>CSV.02.001.M40</v>
          </cell>
          <cell r="G3685" t="str">
            <v>General Customer Service - Senior Manager (M4)</v>
          </cell>
        </row>
        <row r="3686">
          <cell r="F3686" t="str">
            <v>CSV.02.001.M50</v>
          </cell>
          <cell r="G3686" t="str">
            <v>General Customer Service - Senior Manager II (M5)</v>
          </cell>
        </row>
        <row r="3687">
          <cell r="F3687" t="str">
            <v>CSV.02.001.P10</v>
          </cell>
          <cell r="G3687" t="str">
            <v>General Customer Service - Entry Professional (P1)</v>
          </cell>
        </row>
        <row r="3688">
          <cell r="F3688" t="str">
            <v>CSV.02.001.P20</v>
          </cell>
          <cell r="G3688" t="str">
            <v>General Customer Service - Experienced Professional (P2)</v>
          </cell>
        </row>
        <row r="3689">
          <cell r="F3689" t="str">
            <v>CSV.02.001.P30</v>
          </cell>
          <cell r="G3689" t="str">
            <v>General Customer Service - Senior Professional (P3)</v>
          </cell>
        </row>
        <row r="3690">
          <cell r="F3690" t="str">
            <v>CSV.02.001.P40</v>
          </cell>
          <cell r="G3690" t="str">
            <v>General Customer Service - Specialist Professional (P4)</v>
          </cell>
        </row>
        <row r="3691">
          <cell r="F3691" t="str">
            <v>CSV.02.001.P50</v>
          </cell>
          <cell r="G3691" t="str">
            <v>General Customer Service - Expert Professional (P5)</v>
          </cell>
        </row>
        <row r="3692">
          <cell r="F3692" t="str">
            <v>CSV.02.001.S10</v>
          </cell>
          <cell r="G3692" t="str">
            <v>General Customer Service - Entry Para-Professional (S1)</v>
          </cell>
        </row>
        <row r="3693">
          <cell r="F3693" t="str">
            <v>CSV.02.001.S20</v>
          </cell>
          <cell r="G3693" t="str">
            <v>General Customer Service - Experienced Para-Professional (S2)</v>
          </cell>
        </row>
        <row r="3694">
          <cell r="F3694" t="str">
            <v>CSV.02.001.S30</v>
          </cell>
          <cell r="G3694" t="str">
            <v>General Customer Service - Senior Para-Professional (S3)</v>
          </cell>
        </row>
        <row r="3695">
          <cell r="F3695" t="str">
            <v>CSV.02.001.S40</v>
          </cell>
          <cell r="G3695" t="str">
            <v>General Customer Service - Specialist Para-Professional (S4)</v>
          </cell>
        </row>
        <row r="3696">
          <cell r="F3696" t="str">
            <v>CSV.02.002.M30</v>
          </cell>
          <cell r="G3696" t="str">
            <v>Contact Center Vendor Management - Manager (M3)</v>
          </cell>
        </row>
        <row r="3697">
          <cell r="F3697" t="str">
            <v>CSV.02.002.M40</v>
          </cell>
          <cell r="G3697" t="str">
            <v>Contact Center Vendor Management - Senior Manager (M4)</v>
          </cell>
        </row>
        <row r="3698">
          <cell r="F3698" t="str">
            <v>CSV.02.003.M10</v>
          </cell>
          <cell r="G3698" t="str">
            <v>Contact Center Service Technician Dispatching - Team Leader (Para-Professionals) (M1)</v>
          </cell>
        </row>
        <row r="3699">
          <cell r="F3699" t="str">
            <v>CSV.02.003.S10</v>
          </cell>
          <cell r="G3699" t="str">
            <v>Contact Center Service Technician Dispatching - Entry Para-Professional (S1)</v>
          </cell>
        </row>
        <row r="3700">
          <cell r="F3700" t="str">
            <v>CSV.02.003.S20</v>
          </cell>
          <cell r="G3700" t="str">
            <v>Contact Center Service Technician Dispatching - Experienced Para-Professional (S2)</v>
          </cell>
        </row>
        <row r="3701">
          <cell r="F3701" t="str">
            <v>CSV.02.003.S30</v>
          </cell>
          <cell r="G3701" t="str">
            <v>Contact Center Service Technician Dispatching - Senior Para-Professional (S3)</v>
          </cell>
        </row>
        <row r="3702">
          <cell r="F3702" t="str">
            <v>CSV.02.004.S10</v>
          </cell>
          <cell r="G3702" t="str">
            <v>Cashier - Entry Para-Professional (S1)</v>
          </cell>
        </row>
        <row r="3703">
          <cell r="F3703" t="str">
            <v>CSV.02.004.S20</v>
          </cell>
          <cell r="G3703" t="str">
            <v>Cashier - Experienced Para-Professional (S2)</v>
          </cell>
        </row>
        <row r="3704">
          <cell r="F3704" t="str">
            <v>CSV.02.004.S30</v>
          </cell>
          <cell r="G3704" t="str">
            <v>Cashier - Senior Para-Professional (S3)</v>
          </cell>
        </row>
        <row r="3705">
          <cell r="F3705" t="str">
            <v>CSV.02.004.S40</v>
          </cell>
          <cell r="G3705" t="str">
            <v>Cashier - Specialist Para-Professional (S4)</v>
          </cell>
        </row>
        <row r="3706">
          <cell r="F3706" t="str">
            <v>CSV.02.005.E10</v>
          </cell>
          <cell r="G3706" t="str">
            <v>Medical Affairs Call Screening (Life Sciences) - Executive Level 1 (E1)</v>
          </cell>
        </row>
        <row r="3707">
          <cell r="F3707" t="str">
            <v>CSV.02.005.E20</v>
          </cell>
          <cell r="G3707" t="str">
            <v>Medical Affairs Call Screening (Life Sciences) - Executive Level 2 (E2)</v>
          </cell>
        </row>
        <row r="3708">
          <cell r="F3708" t="str">
            <v>CSV.02.005.E30</v>
          </cell>
          <cell r="G3708" t="str">
            <v>Medical Affairs Call Screening (Life Sciences) - Executive Level 3 (E3)</v>
          </cell>
        </row>
        <row r="3709">
          <cell r="F3709" t="str">
            <v>CSV.02.005.M20</v>
          </cell>
          <cell r="G3709" t="str">
            <v>Medical Affairs Call Screening (Life Sciences) - Team Leader (Professionals) (M2)</v>
          </cell>
        </row>
        <row r="3710">
          <cell r="F3710" t="str">
            <v>CSV.02.005.M30</v>
          </cell>
          <cell r="G3710" t="str">
            <v>Medical Affairs Call Screening (Life Sciences) - Manager (M3)</v>
          </cell>
        </row>
        <row r="3711">
          <cell r="F3711" t="str">
            <v>CSV.02.005.M40</v>
          </cell>
          <cell r="G3711" t="str">
            <v>Medical Affairs Call Screening (Life Sciences) - Senior Manager (M4)</v>
          </cell>
        </row>
        <row r="3712">
          <cell r="F3712" t="str">
            <v>CSV.02.005.M50</v>
          </cell>
          <cell r="G3712" t="str">
            <v>Medical Affairs Call Screening (Life Sciences) - Senior Manager II (M5)</v>
          </cell>
        </row>
        <row r="3713">
          <cell r="F3713" t="str">
            <v>CSV.02.005.P10</v>
          </cell>
          <cell r="G3713" t="str">
            <v>Medical Affairs Call Screening (Life Sciences) - Entry Professional (P1)</v>
          </cell>
        </row>
        <row r="3714">
          <cell r="F3714" t="str">
            <v>CSV.02.005.P20</v>
          </cell>
          <cell r="G3714" t="str">
            <v>Medical Affairs Call Screening (Life Sciences) - Experienced Professional (P2)</v>
          </cell>
        </row>
        <row r="3715">
          <cell r="F3715" t="str">
            <v>CSV.02.005.P30</v>
          </cell>
          <cell r="G3715" t="str">
            <v>Medical Affairs Call Screening (Life Sciences) - Senior Professional (P3)</v>
          </cell>
        </row>
        <row r="3716">
          <cell r="F3716" t="str">
            <v>CSV.02.005.P40</v>
          </cell>
          <cell r="G3716" t="str">
            <v>Medical Affairs Call Screening (Life Sciences) - Specialist Professional (P4)</v>
          </cell>
        </row>
        <row r="3717">
          <cell r="F3717" t="str">
            <v>CSV.02.005.P50</v>
          </cell>
          <cell r="G3717" t="str">
            <v>Medical Affairs Call Screening (Life Sciences) - Expert Professional (P5)</v>
          </cell>
        </row>
        <row r="3718">
          <cell r="F3718" t="str">
            <v>CSV.02.006.M10</v>
          </cell>
          <cell r="G3718" t="str">
            <v>Tenant Customer Service (Real Estate) - Team Leader (Para-Professionals) (M1)</v>
          </cell>
        </row>
        <row r="3719">
          <cell r="F3719" t="str">
            <v>CSV.02.006.M20</v>
          </cell>
          <cell r="G3719" t="str">
            <v>Tenant Customer Service (Real Estate) - Team Leader (Professionals) (M2)</v>
          </cell>
        </row>
        <row r="3720">
          <cell r="F3720" t="str">
            <v>CSV.02.006.M30</v>
          </cell>
          <cell r="G3720" t="str">
            <v>Tenant Customer Service (Real Estate) - Manager (M3)</v>
          </cell>
        </row>
        <row r="3721">
          <cell r="F3721" t="str">
            <v>CSV.02.006.M40</v>
          </cell>
          <cell r="G3721" t="str">
            <v>Tenant Customer Service (Real Estate) - Senior Manager (M4)</v>
          </cell>
        </row>
        <row r="3722">
          <cell r="F3722" t="str">
            <v>CSV.02.006.P10</v>
          </cell>
          <cell r="G3722" t="str">
            <v>Tenant Customer Service (Real Estate) - Entry Professional (P1)</v>
          </cell>
        </row>
        <row r="3723">
          <cell r="F3723" t="str">
            <v>CSV.02.006.P20</v>
          </cell>
          <cell r="G3723" t="str">
            <v>Tenant Customer Service (Real Estate) - Experienced Professional (P2)</v>
          </cell>
        </row>
        <row r="3724">
          <cell r="F3724" t="str">
            <v>CSV.02.006.P30</v>
          </cell>
          <cell r="G3724" t="str">
            <v>Tenant Customer Service (Real Estate) - Senior Professional (P3)</v>
          </cell>
        </row>
        <row r="3725">
          <cell r="F3725" t="str">
            <v>CSV.02.006.P40</v>
          </cell>
          <cell r="G3725" t="str">
            <v>Tenant Customer Service (Real Estate) - Specialist Professional (P4)</v>
          </cell>
        </row>
        <row r="3726">
          <cell r="F3726" t="str">
            <v>CSV.02.006.P50</v>
          </cell>
          <cell r="G3726" t="str">
            <v>Tenant Customer Service (Real Estate) - Expert Professional (P5)</v>
          </cell>
        </row>
        <row r="3727">
          <cell r="F3727" t="str">
            <v>CSV.02.006.S10</v>
          </cell>
          <cell r="G3727" t="str">
            <v>Tenant Customer Service (Real Estate) - Entry Para-Professional (S1)</v>
          </cell>
        </row>
        <row r="3728">
          <cell r="F3728" t="str">
            <v>CSV.02.006.S20</v>
          </cell>
          <cell r="G3728" t="str">
            <v>Tenant Customer Service (Real Estate) - Experienced Para-Professional (S2)</v>
          </cell>
        </row>
        <row r="3729">
          <cell r="F3729" t="str">
            <v>CSV.02.006.S30</v>
          </cell>
          <cell r="G3729" t="str">
            <v>Tenant Customer Service (Real Estate) - Senior Para-Professional (S3)</v>
          </cell>
        </row>
        <row r="3730">
          <cell r="F3730" t="str">
            <v>CSV.02.007.M10</v>
          </cell>
          <cell r="G3730" t="str">
            <v>Customer Service (Insurance) - Team Leader (Para-Professionals) (M1)</v>
          </cell>
        </row>
        <row r="3731">
          <cell r="F3731" t="str">
            <v>CSV.02.007.M20</v>
          </cell>
          <cell r="G3731" t="str">
            <v>Customer Service (Insurance) - Team Leader (Professionals) (M2)</v>
          </cell>
        </row>
        <row r="3732">
          <cell r="F3732" t="str">
            <v>CSV.02.007.M30</v>
          </cell>
          <cell r="G3732" t="str">
            <v>Customer Service (Insurance) - Manager (M3)</v>
          </cell>
        </row>
        <row r="3733">
          <cell r="F3733" t="str">
            <v>CSV.02.007.M40</v>
          </cell>
          <cell r="G3733" t="str">
            <v>Customer Service (Insurance) - Senior Manager (M4)</v>
          </cell>
        </row>
        <row r="3734">
          <cell r="F3734" t="str">
            <v>CSV.02.007.P10</v>
          </cell>
          <cell r="G3734" t="str">
            <v>Customer Service (Insurance) - Entry Professional (P1)</v>
          </cell>
        </row>
        <row r="3735">
          <cell r="F3735" t="str">
            <v>CSV.02.007.P20</v>
          </cell>
          <cell r="G3735" t="str">
            <v>Customer Service (Insurance) - Experienced Professional (P2)</v>
          </cell>
        </row>
        <row r="3736">
          <cell r="F3736" t="str">
            <v>CSV.02.007.P30</v>
          </cell>
          <cell r="G3736" t="str">
            <v>Customer Service (Insurance) - Senior Professional (P3)</v>
          </cell>
        </row>
        <row r="3737">
          <cell r="F3737" t="str">
            <v>CSV.02.007.P40</v>
          </cell>
          <cell r="G3737" t="str">
            <v>Customer Service (Insurance) - Specialist Professional (P4)</v>
          </cell>
        </row>
        <row r="3738">
          <cell r="F3738" t="str">
            <v>CSV.02.007.P50</v>
          </cell>
          <cell r="G3738" t="str">
            <v>Customer Service (Insurance) - Expert Professional (P5)</v>
          </cell>
        </row>
        <row r="3739">
          <cell r="F3739" t="str">
            <v>CSV.02.007.S10</v>
          </cell>
          <cell r="G3739" t="str">
            <v>Customer Service (Insurance) - Entry Para-Professional (S1)</v>
          </cell>
        </row>
        <row r="3740">
          <cell r="F3740" t="str">
            <v>CSV.02.007.S20</v>
          </cell>
          <cell r="G3740" t="str">
            <v>Customer Service (Insurance) - Experienced Para-Professional (S2)</v>
          </cell>
        </row>
        <row r="3741">
          <cell r="F3741" t="str">
            <v>CSV.02.007.S30</v>
          </cell>
          <cell r="G3741" t="str">
            <v>Customer Service (Insurance) - Senior Para-Professional (S3)</v>
          </cell>
        </row>
        <row r="3742">
          <cell r="F3742" t="str">
            <v>CSV.02.007.S40</v>
          </cell>
          <cell r="G3742" t="str">
            <v>Customer Service (Insurance) - Specialist Para-Professional (S4)</v>
          </cell>
        </row>
        <row r="3743">
          <cell r="F3743" t="str">
            <v>CSV.02.027.E10</v>
          </cell>
          <cell r="G3743" t="str">
            <v>Business Order Administration &amp; Customer Service - Executive Level 1 (E1)</v>
          </cell>
        </row>
        <row r="3744">
          <cell r="F3744" t="str">
            <v>CSV.02.027.E20</v>
          </cell>
          <cell r="G3744" t="str">
            <v>Business Order Administration &amp; Customer Service - Executive Level 2 (E2)</v>
          </cell>
        </row>
        <row r="3745">
          <cell r="F3745" t="str">
            <v>CSV.02.027.E30</v>
          </cell>
          <cell r="G3745" t="str">
            <v>Business Order Administration &amp; Customer Service - Executive Level 3 (E3)</v>
          </cell>
        </row>
        <row r="3746">
          <cell r="F3746" t="str">
            <v>CSV.02.027.M10</v>
          </cell>
          <cell r="G3746" t="str">
            <v>Business Order Administration &amp; Customer Service - Team Leader (Para-Professionals) (M1)</v>
          </cell>
        </row>
        <row r="3747">
          <cell r="F3747" t="str">
            <v>CSV.02.027.M20</v>
          </cell>
          <cell r="G3747" t="str">
            <v>Business Order Administration &amp; Customer Service - Team Leader (Professionals) (M2)</v>
          </cell>
        </row>
        <row r="3748">
          <cell r="F3748" t="str">
            <v>CSV.02.027.M30</v>
          </cell>
          <cell r="G3748" t="str">
            <v>Business Order Administration &amp; Customer Service - Manager (M3)</v>
          </cell>
        </row>
        <row r="3749">
          <cell r="F3749" t="str">
            <v>CSV.02.027.M40</v>
          </cell>
          <cell r="G3749" t="str">
            <v>Business Order Administration &amp; Customer Service - Senior Manager (M4)</v>
          </cell>
        </row>
        <row r="3750">
          <cell r="F3750" t="str">
            <v>CSV.02.027.M50</v>
          </cell>
          <cell r="G3750" t="str">
            <v>Business Order Administration &amp; Customer Service - Senior Manager II (M5)</v>
          </cell>
        </row>
        <row r="3751">
          <cell r="F3751" t="str">
            <v>CSV.02.027.P10</v>
          </cell>
          <cell r="G3751" t="str">
            <v>Business Order Administration &amp; Customer Service - Entry Professional (P1)</v>
          </cell>
        </row>
        <row r="3752">
          <cell r="F3752" t="str">
            <v>CSV.02.027.P20</v>
          </cell>
          <cell r="G3752" t="str">
            <v>Business Order Administration &amp; Customer Service - Experienced Professional (P2)</v>
          </cell>
        </row>
        <row r="3753">
          <cell r="F3753" t="str">
            <v>CSV.02.027.P30</v>
          </cell>
          <cell r="G3753" t="str">
            <v>Business Order Administration &amp; Customer Service - Senior Professional (P3)</v>
          </cell>
        </row>
        <row r="3754">
          <cell r="F3754" t="str">
            <v>CSV.02.027.P40</v>
          </cell>
          <cell r="G3754" t="str">
            <v>Business Order Administration &amp; Customer Service - Specialist Professional (P4)</v>
          </cell>
        </row>
        <row r="3755">
          <cell r="F3755" t="str">
            <v>CSV.02.027.P50</v>
          </cell>
          <cell r="G3755" t="str">
            <v>Business Order Administration &amp; Customer Service - Expert Professional (P5)</v>
          </cell>
        </row>
        <row r="3756">
          <cell r="F3756" t="str">
            <v>CSV.02.027.S10</v>
          </cell>
          <cell r="G3756" t="str">
            <v>Business Order Administration &amp; Customer Service - Entry Para-Professional (S1)</v>
          </cell>
        </row>
        <row r="3757">
          <cell r="F3757" t="str">
            <v>CSV.02.027.S20</v>
          </cell>
          <cell r="G3757" t="str">
            <v>Business Order Administration &amp; Customer Service - Experienced Para-Professional (S2)</v>
          </cell>
        </row>
        <row r="3758">
          <cell r="F3758" t="str">
            <v>CSV.02.027.S30</v>
          </cell>
          <cell r="G3758" t="str">
            <v>Business Order Administration &amp; Customer Service - Senior Para-Professional (S3)</v>
          </cell>
        </row>
        <row r="3759">
          <cell r="F3759" t="str">
            <v>CSV.02.027.S40</v>
          </cell>
          <cell r="G3759" t="str">
            <v>Business Order Administration &amp; Customer Service - Specialist Para-Professional (S4)</v>
          </cell>
        </row>
        <row r="3760">
          <cell r="F3760" t="str">
            <v>CSV.02.028.S10</v>
          </cell>
          <cell r="G3760" t="str">
            <v>Business Customer Factory Returns - Entry Para-Professional (S1)</v>
          </cell>
        </row>
        <row r="3761">
          <cell r="F3761" t="str">
            <v>CSV.02.028.S20</v>
          </cell>
          <cell r="G3761" t="str">
            <v>Business Customer Factory Returns - Experienced Para-Professional (S2)</v>
          </cell>
        </row>
        <row r="3762">
          <cell r="F3762" t="str">
            <v>CSV.02.028.S30</v>
          </cell>
          <cell r="G3762" t="str">
            <v>Business Customer Factory Returns - Senior Para-Professional (S3)</v>
          </cell>
        </row>
        <row r="3763">
          <cell r="F3763" t="str">
            <v>CSV.02.029.M10</v>
          </cell>
          <cell r="G3763" t="str">
            <v>Business Customer Factory Repairs - Team Leader (Para-Professionals) (M1)</v>
          </cell>
        </row>
        <row r="3764">
          <cell r="F3764" t="str">
            <v>CSV.02.029.M30</v>
          </cell>
          <cell r="G3764" t="str">
            <v>Business Customer Factory Repairs - Manager (M3)</v>
          </cell>
        </row>
        <row r="3765">
          <cell r="F3765" t="str">
            <v>CSV.02.030.M10</v>
          </cell>
          <cell r="G3765" t="str">
            <v>Customer Relationship Representatives (Logistics) - Team Leader (Para-Professionals) (M1)</v>
          </cell>
        </row>
        <row r="3766">
          <cell r="F3766" t="str">
            <v>CSV.02.030.M20</v>
          </cell>
          <cell r="G3766" t="str">
            <v>Customer Relationship Representatives (Logistics) - Team Leader (Professionals) (M2)</v>
          </cell>
        </row>
        <row r="3767">
          <cell r="F3767" t="str">
            <v>CSV.02.030.M30</v>
          </cell>
          <cell r="G3767" t="str">
            <v>Customer Relationship Representatives (Logistics) - Manager (M3)</v>
          </cell>
        </row>
        <row r="3768">
          <cell r="F3768" t="str">
            <v>CSV.02.030.M40</v>
          </cell>
          <cell r="G3768" t="str">
            <v>Customer Relationship Representatives (Logistics) - Senior Manager (M4)</v>
          </cell>
        </row>
        <row r="3769">
          <cell r="F3769" t="str">
            <v>CSV.02.030.P10</v>
          </cell>
          <cell r="G3769" t="str">
            <v>Customer Relationship Representatives (Logistics) - Entry Professional (P1)</v>
          </cell>
        </row>
        <row r="3770">
          <cell r="F3770" t="str">
            <v>CSV.02.030.P20</v>
          </cell>
          <cell r="G3770" t="str">
            <v>Customer Relationship Representatives (Logistics) - Experienced Professional (P2)</v>
          </cell>
        </row>
        <row r="3771">
          <cell r="F3771" t="str">
            <v>CSV.02.030.P30</v>
          </cell>
          <cell r="G3771" t="str">
            <v>Customer Relationship Representatives (Logistics) - Senior Professional (P3)</v>
          </cell>
        </row>
        <row r="3772">
          <cell r="F3772" t="str">
            <v>CSV.02.030.P40</v>
          </cell>
          <cell r="G3772" t="str">
            <v>Customer Relationship Representatives (Logistics) - Specialist Professional (P4)</v>
          </cell>
        </row>
        <row r="3773">
          <cell r="F3773" t="str">
            <v>CSV.02.030.P50</v>
          </cell>
          <cell r="G3773" t="str">
            <v>Customer Relationship Representatives (Logistics) - Expert Professional (P5)</v>
          </cell>
        </row>
        <row r="3774">
          <cell r="F3774" t="str">
            <v>CSV.02.030.S10</v>
          </cell>
          <cell r="G3774" t="str">
            <v>Customer Relationship Representatives (Logistics) - Entry Para-Professional (S1)</v>
          </cell>
        </row>
        <row r="3775">
          <cell r="F3775" t="str">
            <v>CSV.02.030.S20</v>
          </cell>
          <cell r="G3775" t="str">
            <v>Customer Relationship Representatives (Logistics) - Experienced Para-Professional (S2)</v>
          </cell>
        </row>
        <row r="3776">
          <cell r="F3776" t="str">
            <v>CSV.02.030.S30</v>
          </cell>
          <cell r="G3776" t="str">
            <v>Customer Relationship Representatives (Logistics) - Senior Para-Professional (S3)</v>
          </cell>
        </row>
        <row r="3777">
          <cell r="F3777" t="str">
            <v>CSV.02.031.E10</v>
          </cell>
          <cell r="G3777" t="str">
            <v>Customer Service Operations: Pre/Post Sales - Executive Level 1 (E1)</v>
          </cell>
        </row>
        <row r="3778">
          <cell r="F3778" t="str">
            <v>CSV.02.031.E20</v>
          </cell>
          <cell r="G3778" t="str">
            <v>Customer Service Operations: Pre/Post Sales - Executive Level 2 (E2)</v>
          </cell>
        </row>
        <row r="3779">
          <cell r="F3779" t="str">
            <v>CSV.02.031.E30</v>
          </cell>
          <cell r="G3779" t="str">
            <v>Customer Service Operations: Pre/Post Sales - Executive Level 3 (E3)</v>
          </cell>
        </row>
        <row r="3780">
          <cell r="F3780" t="str">
            <v>CSV.02.031.M10</v>
          </cell>
          <cell r="G3780" t="str">
            <v>Customer Service Operations: Pre/Post Sales - Team Leader (Para-Professionals) (M1)</v>
          </cell>
        </row>
        <row r="3781">
          <cell r="F3781" t="str">
            <v>CSV.02.031.M20</v>
          </cell>
          <cell r="G3781" t="str">
            <v>Customer Service Operations: Pre/Post Sales - Team Leader (Professionals) (M2)</v>
          </cell>
        </row>
        <row r="3782">
          <cell r="F3782" t="str">
            <v>CSV.02.031.M30</v>
          </cell>
          <cell r="G3782" t="str">
            <v>Customer Service Operations: Pre/Post Sales - Manager (M3)</v>
          </cell>
        </row>
        <row r="3783">
          <cell r="F3783" t="str">
            <v>CSV.02.031.M40</v>
          </cell>
          <cell r="G3783" t="str">
            <v>Customer Service Operations: Pre/Post Sales - Senior Manager (M4)</v>
          </cell>
        </row>
        <row r="3784">
          <cell r="F3784" t="str">
            <v>CSV.02.031.M50</v>
          </cell>
          <cell r="G3784" t="str">
            <v>Customer Service Operations: Pre/Post Sales - Senior Manager II (M5)</v>
          </cell>
        </row>
        <row r="3785">
          <cell r="F3785" t="str">
            <v>CSV.02.031.P10</v>
          </cell>
          <cell r="G3785" t="str">
            <v>Customer Service Operations: Pre/Post Sales - Entry Professional (P1)</v>
          </cell>
        </row>
        <row r="3786">
          <cell r="F3786" t="str">
            <v>CSV.02.031.P20</v>
          </cell>
          <cell r="G3786" t="str">
            <v>Customer Service Operations: Pre/Post Sales - Experienced Professional (P2)</v>
          </cell>
        </row>
        <row r="3787">
          <cell r="F3787" t="str">
            <v>CSV.02.031.P30</v>
          </cell>
          <cell r="G3787" t="str">
            <v>Customer Service Operations: Pre/Post Sales - Senior Professional (P3)</v>
          </cell>
        </row>
        <row r="3788">
          <cell r="F3788" t="str">
            <v>CSV.02.031.P40</v>
          </cell>
          <cell r="G3788" t="str">
            <v>Customer Service Operations: Pre/Post Sales - Specialist Professional (P4)</v>
          </cell>
        </row>
        <row r="3789">
          <cell r="F3789" t="str">
            <v>CSV.02.031.P50</v>
          </cell>
          <cell r="G3789" t="str">
            <v>Customer Service Operations: Pre/Post Sales - Expert Professional (P5)</v>
          </cell>
        </row>
        <row r="3790">
          <cell r="F3790" t="str">
            <v>CSV.02.031.S10</v>
          </cell>
          <cell r="G3790" t="str">
            <v>Customer Service Operations: Pre/Post Sales - Entry Para-Professional (S1)</v>
          </cell>
        </row>
        <row r="3791">
          <cell r="F3791" t="str">
            <v>CSV.02.031.S20</v>
          </cell>
          <cell r="G3791" t="str">
            <v>Customer Service Operations: Pre/Post Sales - Experienced Para-Professional (S2)</v>
          </cell>
        </row>
        <row r="3792">
          <cell r="F3792" t="str">
            <v>CSV.02.031.S30</v>
          </cell>
          <cell r="G3792" t="str">
            <v>Customer Service Operations: Pre/Post Sales - Senior Para-Professional (S3)</v>
          </cell>
        </row>
        <row r="3793">
          <cell r="F3793" t="str">
            <v>CSV.02.050.E10</v>
          </cell>
          <cell r="G3793" t="str">
            <v>Contact Center Customer Service: Non-Technical - Executive Level 1 (E1)</v>
          </cell>
        </row>
        <row r="3794">
          <cell r="F3794" t="str">
            <v>CSV.02.050.E20</v>
          </cell>
          <cell r="G3794" t="str">
            <v>Contact Center Customer Service: Non-Technical - Executive Level 2 (E2)</v>
          </cell>
        </row>
        <row r="3795">
          <cell r="F3795" t="str">
            <v>CSV.02.050.E30</v>
          </cell>
          <cell r="G3795" t="str">
            <v>Contact Center Customer Service: Non-Technical - Executive Level 3 (E3)</v>
          </cell>
        </row>
        <row r="3796">
          <cell r="F3796" t="str">
            <v>CSV.02.050.M10</v>
          </cell>
          <cell r="G3796" t="str">
            <v>Contact Center Customer Service: Non-Technical - Team Leader (Para-Professionals) (M1)</v>
          </cell>
        </row>
        <row r="3797">
          <cell r="F3797" t="str">
            <v>CSV.02.050.M20</v>
          </cell>
          <cell r="G3797" t="str">
            <v>Contact Center Customer Service: Non-Technical - Team Leader (Professionals) (M2)</v>
          </cell>
        </row>
        <row r="3798">
          <cell r="F3798" t="str">
            <v>CSV.02.050.M30</v>
          </cell>
          <cell r="G3798" t="str">
            <v>Contact Center Customer Service: Non-Technical - Manager (M3)</v>
          </cell>
        </row>
        <row r="3799">
          <cell r="F3799" t="str">
            <v>CSV.02.050.M40</v>
          </cell>
          <cell r="G3799" t="str">
            <v>Contact Center Customer Service: Non-Technical - Senior Manager (M4)</v>
          </cell>
        </row>
        <row r="3800">
          <cell r="F3800" t="str">
            <v>CSV.02.050.M50</v>
          </cell>
          <cell r="G3800" t="str">
            <v>Contact Center Customer Service: Non-Technical - Senior Manager II (M5)</v>
          </cell>
        </row>
        <row r="3801">
          <cell r="F3801" t="str">
            <v>CSV.02.050.P10</v>
          </cell>
          <cell r="G3801" t="str">
            <v>Contact Center Customer Service: Non-Technical - Entry Professional (P1)</v>
          </cell>
        </row>
        <row r="3802">
          <cell r="F3802" t="str">
            <v>CSV.02.050.P20</v>
          </cell>
          <cell r="G3802" t="str">
            <v>Contact Center Customer Service: Non-Technical - Experienced Professional (P2)</v>
          </cell>
        </row>
        <row r="3803">
          <cell r="F3803" t="str">
            <v>CSV.02.050.P30</v>
          </cell>
          <cell r="G3803" t="str">
            <v>Contact Center Customer Service: Non-Technical - Senior Professional (P3)</v>
          </cell>
        </row>
        <row r="3804">
          <cell r="F3804" t="str">
            <v>CSV.02.050.P40</v>
          </cell>
          <cell r="G3804" t="str">
            <v>Contact Center Customer Service: Non-Technical - Specialist Professional (P4)</v>
          </cell>
        </row>
        <row r="3805">
          <cell r="F3805" t="str">
            <v>CSV.02.050.P50</v>
          </cell>
          <cell r="G3805" t="str">
            <v>Contact Center Customer Service: Non-Technical - Expert Professional (P5)</v>
          </cell>
        </row>
        <row r="3806">
          <cell r="F3806" t="str">
            <v>CSV.02.050.S10</v>
          </cell>
          <cell r="G3806" t="str">
            <v>Contact Center Customer Service: Non-Technical - Entry Para-Professional (S1)</v>
          </cell>
        </row>
        <row r="3807">
          <cell r="F3807" t="str">
            <v>CSV.02.050.S20</v>
          </cell>
          <cell r="G3807" t="str">
            <v>Contact Center Customer Service: Non-Technical - Experienced Para-Professional (S2)</v>
          </cell>
        </row>
        <row r="3808">
          <cell r="F3808" t="str">
            <v>CSV.02.050.S30</v>
          </cell>
          <cell r="G3808" t="str">
            <v>Contact Center Customer Service: Non-Technical - Senior Para-Professional (S3)</v>
          </cell>
        </row>
        <row r="3809">
          <cell r="F3809" t="str">
            <v>CSV.02.050.S40</v>
          </cell>
          <cell r="G3809" t="str">
            <v>Contact Center Customer Service: Non-Technical - Specialist Para-Professional (S4)</v>
          </cell>
        </row>
        <row r="3810">
          <cell r="F3810" t="str">
            <v>CSV.02.051.E10</v>
          </cell>
          <cell r="G3810" t="str">
            <v>Contact Center Customer Service: Technical - Executive Level 1 (E1)</v>
          </cell>
        </row>
        <row r="3811">
          <cell r="F3811" t="str">
            <v>CSV.02.051.E20</v>
          </cell>
          <cell r="G3811" t="str">
            <v>Contact Center Customer Service: Technical - Executive Level 2 (E2)</v>
          </cell>
        </row>
        <row r="3812">
          <cell r="F3812" t="str">
            <v>CSV.02.051.E30</v>
          </cell>
          <cell r="G3812" t="str">
            <v>Contact Center Customer Service: Technical - Executive Level 3 (E3)</v>
          </cell>
        </row>
        <row r="3813">
          <cell r="F3813" t="str">
            <v>CSV.02.051.M10</v>
          </cell>
          <cell r="G3813" t="str">
            <v>Contact Center Customer Service: Technical - Team Leader (Para-Professionals) (M1)</v>
          </cell>
        </row>
        <row r="3814">
          <cell r="F3814" t="str">
            <v>CSV.02.051.M20</v>
          </cell>
          <cell r="G3814" t="str">
            <v>Contact Center Customer Service: Technical - Team Leader (Professionals) (M2)</v>
          </cell>
        </row>
        <row r="3815">
          <cell r="F3815" t="str">
            <v>CSV.02.051.M30</v>
          </cell>
          <cell r="G3815" t="str">
            <v>Contact Center Customer Service: Technical - Manager (M3)</v>
          </cell>
        </row>
        <row r="3816">
          <cell r="F3816" t="str">
            <v>CSV.02.051.M40</v>
          </cell>
          <cell r="G3816" t="str">
            <v>Contact Center Customer Service: Technical - Senior Manager (M4)</v>
          </cell>
        </row>
        <row r="3817">
          <cell r="F3817" t="str">
            <v>CSV.02.051.M50</v>
          </cell>
          <cell r="G3817" t="str">
            <v>Contact Center Customer Service: Technical - Senior Manager II (M5)</v>
          </cell>
        </row>
        <row r="3818">
          <cell r="F3818" t="str">
            <v>CSV.02.051.P10</v>
          </cell>
          <cell r="G3818" t="str">
            <v>Contact Center Customer Service: Technical - Entry Professional (P1)</v>
          </cell>
        </row>
        <row r="3819">
          <cell r="F3819" t="str">
            <v>CSV.02.051.P20</v>
          </cell>
          <cell r="G3819" t="str">
            <v>Contact Center Customer Service: Technical - Experienced Professional (P2)</v>
          </cell>
        </row>
        <row r="3820">
          <cell r="F3820" t="str">
            <v>CSV.02.051.P30</v>
          </cell>
          <cell r="G3820" t="str">
            <v>Contact Center Customer Service: Technical - Senior Professional (P3)</v>
          </cell>
        </row>
        <row r="3821">
          <cell r="F3821" t="str">
            <v>CSV.02.051.P40</v>
          </cell>
          <cell r="G3821" t="str">
            <v>Contact Center Customer Service: Technical - Specialist Professional (P4)</v>
          </cell>
        </row>
        <row r="3822">
          <cell r="F3822" t="str">
            <v>CSV.02.051.P50</v>
          </cell>
          <cell r="G3822" t="str">
            <v>Contact Center Customer Service: Technical - Expert Professional (P5)</v>
          </cell>
        </row>
        <row r="3823">
          <cell r="F3823" t="str">
            <v>CSV.02.051.S10</v>
          </cell>
          <cell r="G3823" t="str">
            <v>Contact Center Customer Service: Technical - Entry Para-Professional (S1)</v>
          </cell>
        </row>
        <row r="3824">
          <cell r="F3824" t="str">
            <v>CSV.02.051.S20</v>
          </cell>
          <cell r="G3824" t="str">
            <v>Contact Center Customer Service: Technical - Experienced Para-Professional (S2)</v>
          </cell>
        </row>
        <row r="3825">
          <cell r="F3825" t="str">
            <v>CSV.02.051.S30</v>
          </cell>
          <cell r="G3825" t="str">
            <v>Contact Center Customer Service: Technical - Senior Para-Professional (S3)</v>
          </cell>
        </row>
        <row r="3826">
          <cell r="F3826" t="str">
            <v>CSV.02.051.S40</v>
          </cell>
          <cell r="G3826" t="str">
            <v>Contact Center Customer Service: Technical - Specialist Para-Professional (S4)</v>
          </cell>
        </row>
        <row r="3827">
          <cell r="F3827" t="str">
            <v>CSV.02.052.M20</v>
          </cell>
          <cell r="G3827" t="str">
            <v>Contact Center Customer Service: Complex Issues &amp; Analysis - Team Leader (Professionals) (M2)</v>
          </cell>
        </row>
        <row r="3828">
          <cell r="F3828" t="str">
            <v>CSV.02.052.M30</v>
          </cell>
          <cell r="G3828" t="str">
            <v>Contact Center Customer Service: Complex Issues &amp; Analysis - Manager (M3)</v>
          </cell>
        </row>
        <row r="3829">
          <cell r="F3829" t="str">
            <v>CSV.02.052.M40</v>
          </cell>
          <cell r="G3829" t="str">
            <v>Contact Center Customer Service: Complex Issues &amp; Analysis - Senior Manager (M4)</v>
          </cell>
        </row>
        <row r="3830">
          <cell r="F3830" t="str">
            <v>CSV.02.052.P10</v>
          </cell>
          <cell r="G3830" t="str">
            <v>Contact Center Customer Service: Complex Issues &amp; Analysis - Entry Professional (P1)</v>
          </cell>
        </row>
        <row r="3831">
          <cell r="F3831" t="str">
            <v>CSV.02.052.P20</v>
          </cell>
          <cell r="G3831" t="str">
            <v>Contact Center Customer Service: Complex Issues &amp; Analysis - Experienced Professional (P2)</v>
          </cell>
        </row>
        <row r="3832">
          <cell r="F3832" t="str">
            <v>CSV.02.052.P30</v>
          </cell>
          <cell r="G3832" t="str">
            <v>Contact Center Customer Service: Complex Issues &amp; Analysis - Senior Professional (P3)</v>
          </cell>
        </row>
        <row r="3833">
          <cell r="F3833" t="str">
            <v>CSV.02.052.P40</v>
          </cell>
          <cell r="G3833" t="str">
            <v>Contact Center Customer Service: Complex Issues &amp; Analysis - Specialist Professional (P4)</v>
          </cell>
        </row>
        <row r="3834">
          <cell r="F3834" t="str">
            <v>CSV.02.052.P50</v>
          </cell>
          <cell r="G3834" t="str">
            <v>Contact Center Customer Service: Complex Issues &amp; Analysis - Expert Professional (P5)</v>
          </cell>
        </row>
        <row r="3835">
          <cell r="F3835" t="str">
            <v>CSV.02.053.E10</v>
          </cell>
          <cell r="G3835" t="str">
            <v>Online Customer Service - Executive Level 1 (E1)</v>
          </cell>
        </row>
        <row r="3836">
          <cell r="F3836" t="str">
            <v>CSV.02.053.E20</v>
          </cell>
          <cell r="G3836" t="str">
            <v>Online Customer Service - Executive Level 2 (E2)</v>
          </cell>
        </row>
        <row r="3837">
          <cell r="F3837" t="str">
            <v>CSV.02.053.E30</v>
          </cell>
          <cell r="G3837" t="str">
            <v>Online Customer Service - Executive Level 3 (E3)</v>
          </cell>
        </row>
        <row r="3838">
          <cell r="F3838" t="str">
            <v>CSV.02.053.M10</v>
          </cell>
          <cell r="G3838" t="str">
            <v>Online Customer Service - Team Leader (Para-Professionals) (M1)</v>
          </cell>
        </row>
        <row r="3839">
          <cell r="F3839" t="str">
            <v>CSV.02.053.M20</v>
          </cell>
          <cell r="G3839" t="str">
            <v>Online Customer Service - Team Leader (Professionals) (M2)</v>
          </cell>
        </row>
        <row r="3840">
          <cell r="F3840" t="str">
            <v>CSV.02.053.M30</v>
          </cell>
          <cell r="G3840" t="str">
            <v>Online Customer Service - Manager (M3)</v>
          </cell>
        </row>
        <row r="3841">
          <cell r="F3841" t="str">
            <v>CSV.02.053.M40</v>
          </cell>
          <cell r="G3841" t="str">
            <v>Online Customer Service - Senior Manager (M4)</v>
          </cell>
        </row>
        <row r="3842">
          <cell r="F3842" t="str">
            <v>CSV.02.053.M50</v>
          </cell>
          <cell r="G3842" t="str">
            <v>Online Customer Service - Senior Manager II (M5)</v>
          </cell>
        </row>
        <row r="3843">
          <cell r="F3843" t="str">
            <v>CSV.02.053.P10</v>
          </cell>
          <cell r="G3843" t="str">
            <v>Online Customer Service - Entry Professional (P1)</v>
          </cell>
        </row>
        <row r="3844">
          <cell r="F3844" t="str">
            <v>CSV.02.053.P20</v>
          </cell>
          <cell r="G3844" t="str">
            <v>Online Customer Service - Experienced Professional (P2)</v>
          </cell>
        </row>
        <row r="3845">
          <cell r="F3845" t="str">
            <v>CSV.02.053.P30</v>
          </cell>
          <cell r="G3845" t="str">
            <v>Online Customer Service - Senior Professional (P3)</v>
          </cell>
        </row>
        <row r="3846">
          <cell r="F3846" t="str">
            <v>CSV.02.053.P40</v>
          </cell>
          <cell r="G3846" t="str">
            <v>Online Customer Service - Specialist Professional (P4)</v>
          </cell>
        </row>
        <row r="3847">
          <cell r="F3847" t="str">
            <v>CSV.02.053.P50</v>
          </cell>
          <cell r="G3847" t="str">
            <v>Online Customer Service - Expert Professional (P5)</v>
          </cell>
        </row>
        <row r="3848">
          <cell r="F3848" t="str">
            <v>CSV.02.053.S10</v>
          </cell>
          <cell r="G3848" t="str">
            <v>Online Customer Service - Entry Para-Professional (S1)</v>
          </cell>
        </row>
        <row r="3849">
          <cell r="F3849" t="str">
            <v>CSV.02.053.S20</v>
          </cell>
          <cell r="G3849" t="str">
            <v>Online Customer Service - Experienced Para-Professional (S2)</v>
          </cell>
        </row>
        <row r="3850">
          <cell r="F3850" t="str">
            <v>CSV.02.053.S30</v>
          </cell>
          <cell r="G3850" t="str">
            <v>Online Customer Service - Senior Para-Professional (S3)</v>
          </cell>
        </row>
        <row r="3851">
          <cell r="F3851" t="str">
            <v>CSV.02.053.S40</v>
          </cell>
          <cell r="G3851" t="str">
            <v>Online Customer Service - Specialist Para-Professional (S4)</v>
          </cell>
        </row>
        <row r="3852">
          <cell r="F3852" t="str">
            <v>CSV.02.054.S10</v>
          </cell>
          <cell r="G3852" t="str">
            <v>Written Correspondence Customer Service (Letter/Fax/Email) - Entry Para-Professional (S1)</v>
          </cell>
        </row>
        <row r="3853">
          <cell r="F3853" t="str">
            <v>CSV.02.054.S20</v>
          </cell>
          <cell r="G3853" t="str">
            <v>Written Correspondence Customer Service (Letter/Fax/Email) - Experienced Para-Professional (S2)</v>
          </cell>
        </row>
        <row r="3854">
          <cell r="F3854" t="str">
            <v>CSV.02.054.S30</v>
          </cell>
          <cell r="G3854" t="str">
            <v>Written Correspondence Customer Service (Letter/Fax/Email) - Senior Para-Professional (S3)</v>
          </cell>
        </row>
        <row r="3855">
          <cell r="F3855" t="str">
            <v>CSV.02.054.S40</v>
          </cell>
          <cell r="G3855" t="str">
            <v>Written Correspondence Customer Service (Letter/Fax/Email) - Specialist Para-Professional (S4)</v>
          </cell>
        </row>
        <row r="3856">
          <cell r="F3856" t="str">
            <v>CSV.02.055.M10</v>
          </cell>
          <cell r="G3856" t="str">
            <v>Contact Center Executive Response/Complaint Escalation - Team Leader (Para-Professionals) (M1)</v>
          </cell>
        </row>
        <row r="3857">
          <cell r="F3857" t="str">
            <v>CSV.02.055.M30</v>
          </cell>
          <cell r="G3857" t="str">
            <v>Contact Center Executive Response/Complaint Escalation - Manager (M3)</v>
          </cell>
        </row>
        <row r="3858">
          <cell r="F3858" t="str">
            <v>CSV.02.055.S10</v>
          </cell>
          <cell r="G3858" t="str">
            <v>Contact Center Executive Response/Complaint Escalation - Entry Para-Professional (S1)</v>
          </cell>
        </row>
        <row r="3859">
          <cell r="F3859" t="str">
            <v>CSV.02.055.S20</v>
          </cell>
          <cell r="G3859" t="str">
            <v>Contact Center Executive Response/Complaint Escalation - Experienced Para-Professional (S2)</v>
          </cell>
        </row>
        <row r="3860">
          <cell r="F3860" t="str">
            <v>CSV.02.055.S30</v>
          </cell>
          <cell r="G3860" t="str">
            <v>Contact Center Executive Response/Complaint Escalation - Senior Para-Professional (S3)</v>
          </cell>
        </row>
        <row r="3861">
          <cell r="F3861" t="str">
            <v>CSV.02.056.E10</v>
          </cell>
          <cell r="G3861" t="str">
            <v>Contact Center Customer Retention - Executive Level 1 (E1)</v>
          </cell>
        </row>
        <row r="3862">
          <cell r="F3862" t="str">
            <v>CSV.02.056.E20</v>
          </cell>
          <cell r="G3862" t="str">
            <v>Contact Center Customer Retention - Executive Level 2 (E2)</v>
          </cell>
        </row>
        <row r="3863">
          <cell r="F3863" t="str">
            <v>CSV.02.056.E30</v>
          </cell>
          <cell r="G3863" t="str">
            <v>Contact Center Customer Retention - Executive Level 3 (E3)</v>
          </cell>
        </row>
        <row r="3864">
          <cell r="F3864" t="str">
            <v>CSV.02.056.M10</v>
          </cell>
          <cell r="G3864" t="str">
            <v>Contact Center Customer Retention - Team Leader (Para-Professionals) (M1)</v>
          </cell>
        </row>
        <row r="3865">
          <cell r="F3865" t="str">
            <v>CSV.02.056.M20</v>
          </cell>
          <cell r="G3865" t="str">
            <v>Contact Center Customer Retention - Team Leader (Professionals) (M2)</v>
          </cell>
        </row>
        <row r="3866">
          <cell r="F3866" t="str">
            <v>CSV.02.056.M30</v>
          </cell>
          <cell r="G3866" t="str">
            <v>Contact Center Customer Retention - Manager (M3)</v>
          </cell>
        </row>
        <row r="3867">
          <cell r="F3867" t="str">
            <v>CSV.02.056.M40</v>
          </cell>
          <cell r="G3867" t="str">
            <v>Contact Center Customer Retention - Senior Manager (M4)</v>
          </cell>
        </row>
        <row r="3868">
          <cell r="F3868" t="str">
            <v>CSV.02.056.M50</v>
          </cell>
          <cell r="G3868" t="str">
            <v>Contact Center Customer Retention - Senior Manager II (M5)</v>
          </cell>
        </row>
        <row r="3869">
          <cell r="F3869" t="str">
            <v>CSV.02.056.P10</v>
          </cell>
          <cell r="G3869" t="str">
            <v>Contact Center Customer Retention - Entry Professional (P1)</v>
          </cell>
        </row>
        <row r="3870">
          <cell r="F3870" t="str">
            <v>CSV.02.056.P20</v>
          </cell>
          <cell r="G3870" t="str">
            <v>Contact Center Customer Retention - Experienced Professional (P2)</v>
          </cell>
        </row>
        <row r="3871">
          <cell r="F3871" t="str">
            <v>CSV.02.056.P30</v>
          </cell>
          <cell r="G3871" t="str">
            <v>Contact Center Customer Retention - Senior Professional (P3)</v>
          </cell>
        </row>
        <row r="3872">
          <cell r="F3872" t="str">
            <v>CSV.02.056.P40</v>
          </cell>
          <cell r="G3872" t="str">
            <v>Contact Center Customer Retention - Specialist Professional (P4)</v>
          </cell>
        </row>
        <row r="3873">
          <cell r="F3873" t="str">
            <v>CSV.02.056.P50</v>
          </cell>
          <cell r="G3873" t="str">
            <v>Contact Center Customer Retention - Expert Professional (P5)</v>
          </cell>
        </row>
        <row r="3874">
          <cell r="F3874" t="str">
            <v>CSV.02.056.S10</v>
          </cell>
          <cell r="G3874" t="str">
            <v>Contact Center Customer Retention - Entry Para-Professional (S1)</v>
          </cell>
        </row>
        <row r="3875">
          <cell r="F3875" t="str">
            <v>CSV.02.056.S20</v>
          </cell>
          <cell r="G3875" t="str">
            <v>Contact Center Customer Retention - Experienced Para-Professional (S2)</v>
          </cell>
        </row>
        <row r="3876">
          <cell r="F3876" t="str">
            <v>CSV.02.056.S30</v>
          </cell>
          <cell r="G3876" t="str">
            <v>Contact Center Customer Retention - Senior Para-Professional (S3)</v>
          </cell>
        </row>
        <row r="3877">
          <cell r="F3877" t="str">
            <v>CSV.02.056.S40</v>
          </cell>
          <cell r="G3877" t="str">
            <v>Contact Center Customer Retention - Specialist Para-Professional (S4)</v>
          </cell>
        </row>
        <row r="3878">
          <cell r="F3878" t="str">
            <v>CSV.02.076.E10</v>
          </cell>
          <cell r="G3878" t="str">
            <v>Field Technical Service (Non-Engineering) - Executive Level 1 (E1)</v>
          </cell>
        </row>
        <row r="3879">
          <cell r="F3879" t="str">
            <v>CSV.02.076.E20</v>
          </cell>
          <cell r="G3879" t="str">
            <v>Field Technical Service (Non-Engineering) - Executive Level 2 (E2)</v>
          </cell>
        </row>
        <row r="3880">
          <cell r="F3880" t="str">
            <v>CSV.02.076.E30</v>
          </cell>
          <cell r="G3880" t="str">
            <v>Field Technical Service (Non-Engineering) - Executive Level 3 (E3)</v>
          </cell>
        </row>
        <row r="3881">
          <cell r="F3881" t="str">
            <v>CSV.02.076.M10</v>
          </cell>
          <cell r="G3881" t="str">
            <v>Field Technical Service (Non-Engineering) - Team Leader (Para-Professionals) (M1)</v>
          </cell>
        </row>
        <row r="3882">
          <cell r="F3882" t="str">
            <v>CSV.02.076.M30</v>
          </cell>
          <cell r="G3882" t="str">
            <v>Field Technical Service (Non-Engineering) - Manager (M3)</v>
          </cell>
        </row>
        <row r="3883">
          <cell r="F3883" t="str">
            <v>CSV.02.076.M40</v>
          </cell>
          <cell r="G3883" t="str">
            <v>Field Technical Service (Non-Engineering) - Senior Manager (M4)</v>
          </cell>
        </row>
        <row r="3884">
          <cell r="F3884" t="str">
            <v>CSV.02.076.M50</v>
          </cell>
          <cell r="G3884" t="str">
            <v>Field Technical Service (Non-Engineering) - Senior Manager II (M5)</v>
          </cell>
        </row>
        <row r="3885">
          <cell r="F3885" t="str">
            <v>CSV.02.076.S10</v>
          </cell>
          <cell r="G3885" t="str">
            <v>Field Technical Service (Non-Engineering) - Entry Para-Professional (S1)</v>
          </cell>
        </row>
        <row r="3886">
          <cell r="F3886" t="str">
            <v>CSV.02.076.S20</v>
          </cell>
          <cell r="G3886" t="str">
            <v>Field Technical Service (Non-Engineering) - Experienced Para-Professional (S2)</v>
          </cell>
        </row>
        <row r="3887">
          <cell r="F3887" t="str">
            <v>CSV.02.076.S30</v>
          </cell>
          <cell r="G3887" t="str">
            <v>Field Technical Service (Non-Engineering) - Senior Para-Professional (S3)</v>
          </cell>
        </row>
        <row r="3888">
          <cell r="F3888" t="str">
            <v>CSV.02.076.S40</v>
          </cell>
          <cell r="G3888" t="str">
            <v>Field Technical Service (Non-Engineering) - Specialist Para-Professional (S4)</v>
          </cell>
        </row>
        <row r="3889">
          <cell r="F3889" t="str">
            <v>CSV.02.096.M20</v>
          </cell>
          <cell r="G3889" t="str">
            <v>In-Store Customer Service/Front End Management (Retail) - Team Leader (Professionals) (M2)</v>
          </cell>
        </row>
        <row r="3890">
          <cell r="F3890" t="str">
            <v>CSV.02.096.M30</v>
          </cell>
          <cell r="G3890" t="str">
            <v>In-Store Customer Service/Front End Management (Retail) - Manager (M3)</v>
          </cell>
        </row>
        <row r="3891">
          <cell r="F3891" t="str">
            <v>CSV.02.097.S10</v>
          </cell>
          <cell r="G3891" t="str">
            <v>In-Store Customer Service Desk (Retail) - Entry Para-Professional (S1)</v>
          </cell>
        </row>
        <row r="3892">
          <cell r="F3892" t="str">
            <v>CSV.02.097.S20</v>
          </cell>
          <cell r="G3892" t="str">
            <v>In-Store Customer Service Desk (Retail) - Experienced Para-Professional (S2)</v>
          </cell>
        </row>
        <row r="3893">
          <cell r="F3893" t="str">
            <v>CSV.02.097.S30</v>
          </cell>
          <cell r="G3893" t="str">
            <v>In-Store Customer Service Desk (Retail) - Senior Para-Professional (S3)</v>
          </cell>
        </row>
        <row r="3894">
          <cell r="F3894" t="str">
            <v>CSV.02.098.S10</v>
          </cell>
          <cell r="G3894" t="str">
            <v>In-Store Product Returns (Retail) - Entry Para-Professional (S1)</v>
          </cell>
        </row>
        <row r="3895">
          <cell r="F3895" t="str">
            <v>CSV.02.098.S20</v>
          </cell>
          <cell r="G3895" t="str">
            <v>In-Store Product Returns (Retail) - Experienced Para-Professional (S2)</v>
          </cell>
        </row>
        <row r="3896">
          <cell r="F3896" t="str">
            <v>CSV.02.098.S30</v>
          </cell>
          <cell r="G3896" t="str">
            <v>In-Store Product Returns (Retail) - Senior Para-Professional (S3)</v>
          </cell>
        </row>
        <row r="3897">
          <cell r="F3897" t="str">
            <v>CSV.02.099.S10</v>
          </cell>
          <cell r="G3897" t="str">
            <v>Store Greeter (Retail) - Entry Para-Professional (S1)</v>
          </cell>
        </row>
        <row r="3898">
          <cell r="F3898" t="str">
            <v>CSV.02.100.M20</v>
          </cell>
          <cell r="G3898" t="str">
            <v>Auto Dealership Customer Service (Auto Dealers) - Team Leader (Professionals) (M2)</v>
          </cell>
        </row>
        <row r="3899">
          <cell r="F3899" t="str">
            <v>CSV.02.100.M30</v>
          </cell>
          <cell r="G3899" t="str">
            <v>Auto Dealership Customer Service (Auto Dealers) - Manager (M3)</v>
          </cell>
        </row>
        <row r="3900">
          <cell r="F3900" t="str">
            <v>CSV.02.100.M40</v>
          </cell>
          <cell r="G3900" t="str">
            <v>Auto Dealership Customer Service (Auto Dealers) - Senior Manager (M4)</v>
          </cell>
        </row>
        <row r="3901">
          <cell r="F3901" t="str">
            <v>CSV.02.100.P10</v>
          </cell>
          <cell r="G3901" t="str">
            <v>Auto Dealership Customer Service (Auto Dealers) - Entry Professional (P1)</v>
          </cell>
        </row>
        <row r="3902">
          <cell r="F3902" t="str">
            <v>CSV.02.100.P20</v>
          </cell>
          <cell r="G3902" t="str">
            <v>Auto Dealership Customer Service (Auto Dealers) - Experienced Professional (P2)</v>
          </cell>
        </row>
        <row r="3903">
          <cell r="F3903" t="str">
            <v>CSV.02.100.P30</v>
          </cell>
          <cell r="G3903" t="str">
            <v>Auto Dealership Customer Service (Auto Dealers) - Senior Professional (P3)</v>
          </cell>
        </row>
        <row r="3904">
          <cell r="F3904" t="str">
            <v>CSV.02.100.P40</v>
          </cell>
          <cell r="G3904" t="str">
            <v>Auto Dealership Customer Service (Auto Dealers) - Specialist Professional (P4)</v>
          </cell>
        </row>
        <row r="3905">
          <cell r="F3905" t="str">
            <v>CSV.02.100.P50</v>
          </cell>
          <cell r="G3905" t="str">
            <v>Auto Dealership Customer Service (Auto Dealers) - Expert Professional (P5)</v>
          </cell>
        </row>
        <row r="3906">
          <cell r="F3906" t="str">
            <v>CSV.02.120.M10</v>
          </cell>
          <cell r="G3906" t="str">
            <v>Bank Branch Support (Financial Services) - Team Leader (Para-Professionals) (M1)</v>
          </cell>
        </row>
        <row r="3907">
          <cell r="F3907" t="str">
            <v>CSV.02.120.M30</v>
          </cell>
          <cell r="G3907" t="str">
            <v>Bank Branch Support (Financial Services) - Manager (M3)</v>
          </cell>
        </row>
        <row r="3908">
          <cell r="F3908" t="str">
            <v>CSV.02.120.M40</v>
          </cell>
          <cell r="G3908" t="str">
            <v>Bank Branch Support (Financial Services) - Senior Manager (M4)</v>
          </cell>
        </row>
        <row r="3909">
          <cell r="F3909" t="str">
            <v>CSV.02.120.S10</v>
          </cell>
          <cell r="G3909" t="str">
            <v>Bank Branch Support (Financial Services) - Entry Para-Professional (S1)</v>
          </cell>
        </row>
        <row r="3910">
          <cell r="F3910" t="str">
            <v>CSV.02.120.S20</v>
          </cell>
          <cell r="G3910" t="str">
            <v>Bank Branch Support (Financial Services) - Experienced Para-Professional (S2)</v>
          </cell>
        </row>
        <row r="3911">
          <cell r="F3911" t="str">
            <v>CSV.02.120.S30</v>
          </cell>
          <cell r="G3911" t="str">
            <v>Bank Branch Support (Financial Services) - Senior Para-Professional (S3)</v>
          </cell>
        </row>
        <row r="3912">
          <cell r="F3912" t="str">
            <v>CSV.02.121.M10</v>
          </cell>
          <cell r="G3912" t="str">
            <v>In-Branch Customer Service (Financial Services) - Team Leader (Para-Professionals) (M1)</v>
          </cell>
        </row>
        <row r="3913">
          <cell r="F3913" t="str">
            <v>CSV.02.121.M20</v>
          </cell>
          <cell r="G3913" t="str">
            <v>In-Branch Customer Service (Financial Services) - Team Leader (Professionals) (M2)</v>
          </cell>
        </row>
        <row r="3914">
          <cell r="F3914" t="str">
            <v>CSV.02.121.M30</v>
          </cell>
          <cell r="G3914" t="str">
            <v>In-Branch Customer Service (Financial Services) - Manager (M3)</v>
          </cell>
        </row>
        <row r="3915">
          <cell r="F3915" t="str">
            <v>CSV.02.121.M40</v>
          </cell>
          <cell r="G3915" t="str">
            <v>In-Branch Customer Service (Financial Services) - Senior Manager (M4)</v>
          </cell>
        </row>
        <row r="3916">
          <cell r="F3916" t="str">
            <v>CSV.02.121.P10</v>
          </cell>
          <cell r="G3916" t="str">
            <v>In-Branch Customer Service (Financial Services) - Entry Professional (P1)</v>
          </cell>
        </row>
        <row r="3917">
          <cell r="F3917" t="str">
            <v>CSV.02.121.P20</v>
          </cell>
          <cell r="G3917" t="str">
            <v>In-Branch Customer Service (Financial Services) - Experienced Professional (P2)</v>
          </cell>
        </row>
        <row r="3918">
          <cell r="F3918" t="str">
            <v>CSV.02.121.P30</v>
          </cell>
          <cell r="G3918" t="str">
            <v>In-Branch Customer Service (Financial Services) - Senior Professional (P3)</v>
          </cell>
        </row>
        <row r="3919">
          <cell r="F3919" t="str">
            <v>CSV.02.121.P40</v>
          </cell>
          <cell r="G3919" t="str">
            <v>In-Branch Customer Service (Financial Services) - Specialist Professional (P4)</v>
          </cell>
        </row>
        <row r="3920">
          <cell r="F3920" t="str">
            <v>CSV.02.121.P50</v>
          </cell>
          <cell r="G3920" t="str">
            <v>In-Branch Customer Service (Financial Services) - Expert Professional (P5)</v>
          </cell>
        </row>
        <row r="3921">
          <cell r="F3921" t="str">
            <v>CSV.02.121.S10</v>
          </cell>
          <cell r="G3921" t="str">
            <v>In-Branch Customer Service (Financial Services) - Entry Para-Professional (S1)</v>
          </cell>
        </row>
        <row r="3922">
          <cell r="F3922" t="str">
            <v>CSV.02.121.S20</v>
          </cell>
          <cell r="G3922" t="str">
            <v>In-Branch Customer Service (Financial Services) - Experienced Para-Professional (S2)</v>
          </cell>
        </row>
        <row r="3923">
          <cell r="F3923" t="str">
            <v>CSV.02.121.S30</v>
          </cell>
          <cell r="G3923" t="str">
            <v>In-Branch Customer Service (Financial Services) - Senior Para-Professional (S3)</v>
          </cell>
        </row>
        <row r="3924">
          <cell r="F3924" t="str">
            <v>CSV.02.121.S40</v>
          </cell>
          <cell r="G3924" t="str">
            <v>In-Branch Customer Service (Financial Services) - Specialist Para-Professional (S4)</v>
          </cell>
        </row>
        <row r="3925">
          <cell r="F3925" t="str">
            <v>CSV.02.122.M10</v>
          </cell>
          <cell r="G3925" t="str">
            <v>Consumer Loan Customer Service (Financial Services) - Team Leader (Para-Professionals) (M1)</v>
          </cell>
        </row>
        <row r="3926">
          <cell r="F3926" t="str">
            <v>CSV.02.122.M30</v>
          </cell>
          <cell r="G3926" t="str">
            <v>Consumer Loan Customer Service (Financial Services) - Manager (M3)</v>
          </cell>
        </row>
        <row r="3927">
          <cell r="F3927" t="str">
            <v>CSV.02.122.M40</v>
          </cell>
          <cell r="G3927" t="str">
            <v>Consumer Loan Customer Service (Financial Services) - Senior Manager (M4)</v>
          </cell>
        </row>
        <row r="3928">
          <cell r="F3928" t="str">
            <v>CSV.02.122.S10</v>
          </cell>
          <cell r="G3928" t="str">
            <v>Consumer Loan Customer Service (Financial Services) - Entry Para-Professional (S1)</v>
          </cell>
        </row>
        <row r="3929">
          <cell r="F3929" t="str">
            <v>CSV.02.122.S20</v>
          </cell>
          <cell r="G3929" t="str">
            <v>Consumer Loan Customer Service (Financial Services) - Experienced Para-Professional (S2)</v>
          </cell>
        </row>
        <row r="3930">
          <cell r="F3930" t="str">
            <v>CSV.02.122.S30</v>
          </cell>
          <cell r="G3930" t="str">
            <v>Consumer Loan Customer Service (Financial Services) - Senior Para-Professional (S3)</v>
          </cell>
        </row>
        <row r="3931">
          <cell r="F3931" t="str">
            <v>CSV.02.123.M10</v>
          </cell>
          <cell r="G3931" t="str">
            <v>In-Store Banking Customer Service (Financial Services) - Team Leader (Para-Professionals) (M1)</v>
          </cell>
        </row>
        <row r="3932">
          <cell r="F3932" t="str">
            <v>CSV.02.123.M30</v>
          </cell>
          <cell r="G3932" t="str">
            <v>In-Store Banking Customer Service (Financial Services) - Manager (M3)</v>
          </cell>
        </row>
        <row r="3933">
          <cell r="F3933" t="str">
            <v>CSV.02.123.M40</v>
          </cell>
          <cell r="G3933" t="str">
            <v>In-Store Banking Customer Service (Financial Services) - Senior Manager (M4)</v>
          </cell>
        </row>
        <row r="3934">
          <cell r="F3934" t="str">
            <v>CSV.02.123.S10</v>
          </cell>
          <cell r="G3934" t="str">
            <v>In-Store Banking Customer Service (Financial Services) - Entry Para-Professional (S1)</v>
          </cell>
        </row>
        <row r="3935">
          <cell r="F3935" t="str">
            <v>CSV.02.123.S20</v>
          </cell>
          <cell r="G3935" t="str">
            <v>In-Store Banking Customer Service (Financial Services) - Experienced Para-Professional (S2)</v>
          </cell>
        </row>
        <row r="3936">
          <cell r="F3936" t="str">
            <v>CSV.02.123.S30</v>
          </cell>
          <cell r="G3936" t="str">
            <v>In-Store Banking Customer Service (Financial Services) - Senior Para-Professional (S3)</v>
          </cell>
        </row>
        <row r="3937">
          <cell r="F3937" t="str">
            <v>CSV.02.124.E10</v>
          </cell>
          <cell r="G3937" t="str">
            <v>Business Banking Client Services (Financial Services) - Executive Level 1 (E1)</v>
          </cell>
        </row>
        <row r="3938">
          <cell r="F3938" t="str">
            <v>CSV.02.124.E20</v>
          </cell>
          <cell r="G3938" t="str">
            <v>Business Banking Client Services (Financial Services) - Executive Level 2 (E2)</v>
          </cell>
        </row>
        <row r="3939">
          <cell r="F3939" t="str">
            <v>CSV.02.124.E30</v>
          </cell>
          <cell r="G3939" t="str">
            <v>Business Banking Client Services (Financial Services) - Executive Level 3 (E3)</v>
          </cell>
        </row>
        <row r="3940">
          <cell r="F3940" t="str">
            <v>CSV.02.124.M10</v>
          </cell>
          <cell r="G3940" t="str">
            <v>Business Banking Client Services (Financial Services) - Team Leader (Para-Professionals) (M1)</v>
          </cell>
        </row>
        <row r="3941">
          <cell r="F3941" t="str">
            <v>CSV.02.124.M20</v>
          </cell>
          <cell r="G3941" t="str">
            <v>Business Banking Client Services (Financial Services) - Team Leader (Professionals) (M2)</v>
          </cell>
        </row>
        <row r="3942">
          <cell r="F3942" t="str">
            <v>CSV.02.124.M30</v>
          </cell>
          <cell r="G3942" t="str">
            <v>Business Banking Client Services (Financial Services) - Manager (M3)</v>
          </cell>
        </row>
        <row r="3943">
          <cell r="F3943" t="str">
            <v>CSV.02.124.M40</v>
          </cell>
          <cell r="G3943" t="str">
            <v>Business Banking Client Services (Financial Services) - Senior Manager (M4)</v>
          </cell>
        </row>
        <row r="3944">
          <cell r="F3944" t="str">
            <v>CSV.02.124.M50</v>
          </cell>
          <cell r="G3944" t="str">
            <v>Business Banking Client Services (Financial Services) - Senior Manager II (M5)</v>
          </cell>
        </row>
        <row r="3945">
          <cell r="F3945" t="str">
            <v>CSV.02.124.P10</v>
          </cell>
          <cell r="G3945" t="str">
            <v>Business Banking Client Services (Financial Services) - Entry Professional (P1)</v>
          </cell>
        </row>
        <row r="3946">
          <cell r="F3946" t="str">
            <v>CSV.02.124.P20</v>
          </cell>
          <cell r="G3946" t="str">
            <v>Business Banking Client Services (Financial Services) - Experienced Professional (P2)</v>
          </cell>
        </row>
        <row r="3947">
          <cell r="F3947" t="str">
            <v>CSV.02.124.P30</v>
          </cell>
          <cell r="G3947" t="str">
            <v>Business Banking Client Services (Financial Services) - Senior Professional (P3)</v>
          </cell>
        </row>
        <row r="3948">
          <cell r="F3948" t="str">
            <v>CSV.02.124.P40</v>
          </cell>
          <cell r="G3948" t="str">
            <v>Business Banking Client Services (Financial Services) - Specialist Professional (P4)</v>
          </cell>
        </row>
        <row r="3949">
          <cell r="F3949" t="str">
            <v>CSV.02.124.P50</v>
          </cell>
          <cell r="G3949" t="str">
            <v>Business Banking Client Services (Financial Services) - Expert Professional (P5)</v>
          </cell>
        </row>
        <row r="3950">
          <cell r="F3950" t="str">
            <v>CSV.02.124.S10</v>
          </cell>
          <cell r="G3950" t="str">
            <v>Business Banking Client Services (Financial Services) - Entry Para-Professional (S1)</v>
          </cell>
        </row>
        <row r="3951">
          <cell r="F3951" t="str">
            <v>CSV.02.124.S20</v>
          </cell>
          <cell r="G3951" t="str">
            <v>Business Banking Client Services (Financial Services) - Experienced Para-Professional (S2)</v>
          </cell>
        </row>
        <row r="3952">
          <cell r="F3952" t="str">
            <v>CSV.02.124.S30</v>
          </cell>
          <cell r="G3952" t="str">
            <v>Business Banking Client Services (Financial Services) - Senior Para-Professional (S3)</v>
          </cell>
        </row>
        <row r="3953">
          <cell r="F3953" t="str">
            <v>CSV.03.001.E12</v>
          </cell>
          <cell r="G3953" t="str">
            <v>Head of Customer Relationship Management &amp; Account Activation Services - Country Division (E1)</v>
          </cell>
        </row>
        <row r="3954">
          <cell r="F3954" t="str">
            <v>CSV.03.001.E13</v>
          </cell>
          <cell r="G3954" t="str">
            <v>Head of Customer Relationship Management &amp; Account Activation Services - Country Multi-Profit Center/Group (E1)</v>
          </cell>
        </row>
        <row r="3955">
          <cell r="F3955" t="str">
            <v>CSV.03.001.E14</v>
          </cell>
          <cell r="G3955" t="str">
            <v>Head of Customer Relationship Management &amp; Account Activation Services - Country Subsidiary (E1)</v>
          </cell>
        </row>
        <row r="3956">
          <cell r="F3956" t="str">
            <v>CSV.03.001.E21</v>
          </cell>
          <cell r="G3956" t="str">
            <v>Head of Customer Relationship Management &amp; Account Activation Services - Country Parent/Independent (E2)</v>
          </cell>
        </row>
        <row r="3957">
          <cell r="F3957" t="str">
            <v>CSV.03.001.E22</v>
          </cell>
          <cell r="G3957" t="str">
            <v>Head of Customer Relationship Management &amp; Account Activation Services - Regional (Multi-Country) Division (E2)</v>
          </cell>
        </row>
        <row r="3958">
          <cell r="F3958" t="str">
            <v>CSV.03.001.E23</v>
          </cell>
          <cell r="G3958" t="str">
            <v>Head of Customer Relationship Management &amp; Account Activation Services - Regional (Multi-Country) Multi-Profit Center/Group (E2)</v>
          </cell>
        </row>
        <row r="3959">
          <cell r="F3959" t="str">
            <v>CSV.03.001.E24</v>
          </cell>
          <cell r="G3959" t="str">
            <v>Head of Customer Relationship Management &amp; Account Activation Services - Regional (Multi-Country) Subsidiary (E2)</v>
          </cell>
        </row>
        <row r="3960">
          <cell r="F3960" t="str">
            <v>CSV.03.001.E31</v>
          </cell>
          <cell r="G3960" t="str">
            <v>Head of Customer Relationship Management &amp; Account Activation Services - Regional (Multi-Country) Parent/Independent (E3)</v>
          </cell>
        </row>
        <row r="3961">
          <cell r="F3961" t="str">
            <v>CSV.03.001.E32</v>
          </cell>
          <cell r="G3961" t="str">
            <v>Head of Customer Relationship Management &amp; Account Activation Services - Global Division (E3)</v>
          </cell>
        </row>
        <row r="3962">
          <cell r="F3962" t="str">
            <v>CSV.03.001.E33</v>
          </cell>
          <cell r="G3962" t="str">
            <v>Head of Customer Relationship Management &amp; Account Activation Services - Global Multi-Profit Center/Group (E3)</v>
          </cell>
        </row>
        <row r="3963">
          <cell r="F3963" t="str">
            <v>CSV.03.001.E34</v>
          </cell>
          <cell r="G3963" t="str">
            <v>Head of Customer Relationship Management &amp; Account Activation Services - Global Subsidiary (E3)</v>
          </cell>
        </row>
        <row r="3964">
          <cell r="F3964" t="str">
            <v>CSV.03.001.E41</v>
          </cell>
          <cell r="G3964" t="str">
            <v>Head of Customer Relationship Management &amp; Account Activation Services - Global Parent/Independent (E4)</v>
          </cell>
        </row>
        <row r="3965">
          <cell r="F3965" t="str">
            <v>CSV.03.002.M20</v>
          </cell>
          <cell r="G3965" t="str">
            <v>Customer Relationship Management - Team Leader (Professionals) (M2)</v>
          </cell>
        </row>
        <row r="3966">
          <cell r="F3966" t="str">
            <v>CSV.03.002.M30</v>
          </cell>
          <cell r="G3966" t="str">
            <v>Customer Relationship Management - Manager (M3)</v>
          </cell>
        </row>
        <row r="3967">
          <cell r="F3967" t="str">
            <v>CSV.03.002.M40</v>
          </cell>
          <cell r="G3967" t="str">
            <v>Customer Relationship Management - Senior Manager (M4)</v>
          </cell>
        </row>
        <row r="3968">
          <cell r="F3968" t="str">
            <v>CSV.03.002.M50</v>
          </cell>
          <cell r="G3968" t="str">
            <v>Customer Relationship Management - Senior Manager II (M5)</v>
          </cell>
        </row>
        <row r="3969">
          <cell r="F3969" t="str">
            <v>CSV.03.002.P10</v>
          </cell>
          <cell r="G3969" t="str">
            <v>Customer Relationship Management - Entry Professional (P1)</v>
          </cell>
        </row>
        <row r="3970">
          <cell r="F3970" t="str">
            <v>CSV.03.002.P20</v>
          </cell>
          <cell r="G3970" t="str">
            <v>Customer Relationship Management - Experienced Professional (P2)</v>
          </cell>
        </row>
        <row r="3971">
          <cell r="F3971" t="str">
            <v>CSV.03.002.P30</v>
          </cell>
          <cell r="G3971" t="str">
            <v>Customer Relationship Management - Senior Professional (P3)</v>
          </cell>
        </row>
        <row r="3972">
          <cell r="F3972" t="str">
            <v>CSV.03.002.P40</v>
          </cell>
          <cell r="G3972" t="str">
            <v>Customer Relationship Management - Specialist Professional (P4)</v>
          </cell>
        </row>
        <row r="3973">
          <cell r="F3973" t="str">
            <v>CSV.03.002.P50</v>
          </cell>
          <cell r="G3973" t="str">
            <v>Customer Relationship Management - Expert Professional (P5)</v>
          </cell>
        </row>
        <row r="3974">
          <cell r="F3974" t="str">
            <v>CSV.03.003.E10</v>
          </cell>
          <cell r="G3974" t="str">
            <v>Customer Service Strategy &amp; Planning - Executive Level 1 (E1)</v>
          </cell>
        </row>
        <row r="3975">
          <cell r="F3975" t="str">
            <v>CSV.03.003.E20</v>
          </cell>
          <cell r="G3975" t="str">
            <v>Customer Service Strategy &amp; Planning - Executive Level 2 (E2)</v>
          </cell>
        </row>
        <row r="3976">
          <cell r="F3976" t="str">
            <v>CSV.03.003.E30</v>
          </cell>
          <cell r="G3976" t="str">
            <v>Customer Service Strategy &amp; Planning - Executive Level 3 (E3)</v>
          </cell>
        </row>
        <row r="3977">
          <cell r="F3977" t="str">
            <v>CSV.03.003.M20</v>
          </cell>
          <cell r="G3977" t="str">
            <v>Customer Service Strategy &amp; Planning - Team Leader (Professionals) (M2)</v>
          </cell>
        </row>
        <row r="3978">
          <cell r="F3978" t="str">
            <v>CSV.03.003.M30</v>
          </cell>
          <cell r="G3978" t="str">
            <v>Customer Service Strategy &amp; Planning - Manager (M3)</v>
          </cell>
        </row>
        <row r="3979">
          <cell r="F3979" t="str">
            <v>CSV.03.003.M40</v>
          </cell>
          <cell r="G3979" t="str">
            <v>Customer Service Strategy &amp; Planning - Senior Manager (M4)</v>
          </cell>
        </row>
        <row r="3980">
          <cell r="F3980" t="str">
            <v>CSV.03.003.M50</v>
          </cell>
          <cell r="G3980" t="str">
            <v>Customer Service Strategy &amp; Planning - Senior Manager II (M5)</v>
          </cell>
        </row>
        <row r="3981">
          <cell r="F3981" t="str">
            <v>CSV.03.003.P10</v>
          </cell>
          <cell r="G3981" t="str">
            <v>Customer Service Strategy &amp; Planning - Entry Professional (P1)</v>
          </cell>
        </row>
        <row r="3982">
          <cell r="F3982" t="str">
            <v>CSV.03.003.P20</v>
          </cell>
          <cell r="G3982" t="str">
            <v>Customer Service Strategy &amp; Planning - Experienced Professional (P2)</v>
          </cell>
        </row>
        <row r="3983">
          <cell r="F3983" t="str">
            <v>CSV.03.003.P30</v>
          </cell>
          <cell r="G3983" t="str">
            <v>Customer Service Strategy &amp; Planning - Senior Professional (P3)</v>
          </cell>
        </row>
        <row r="3984">
          <cell r="F3984" t="str">
            <v>CSV.03.003.P40</v>
          </cell>
          <cell r="G3984" t="str">
            <v>Customer Service Strategy &amp; Planning - Specialist Professional (P4)</v>
          </cell>
        </row>
        <row r="3985">
          <cell r="F3985" t="str">
            <v>CSV.03.003.P50</v>
          </cell>
          <cell r="G3985" t="str">
            <v>Customer Service Strategy &amp; Planning - Expert Professional (P5)</v>
          </cell>
        </row>
        <row r="3986">
          <cell r="F3986" t="str">
            <v>CSV.03.004.E10</v>
          </cell>
          <cell r="G3986" t="str">
            <v>Customer Complaint Management - Executive Level 1 (E1)</v>
          </cell>
        </row>
        <row r="3987">
          <cell r="F3987" t="str">
            <v>CSV.03.004.E20</v>
          </cell>
          <cell r="G3987" t="str">
            <v>Customer Complaint Management - Executive Level 2 (E2)</v>
          </cell>
        </row>
        <row r="3988">
          <cell r="F3988" t="str">
            <v>CSV.03.004.E30</v>
          </cell>
          <cell r="G3988" t="str">
            <v>Customer Complaint Management - Executive Level 3 (E3)</v>
          </cell>
        </row>
        <row r="3989">
          <cell r="F3989" t="str">
            <v>CSV.03.004.M10</v>
          </cell>
          <cell r="G3989" t="str">
            <v>Customer Complaint Management - Team Leader (Para-Professionals) (M1)</v>
          </cell>
        </row>
        <row r="3990">
          <cell r="F3990" t="str">
            <v>CSV.03.004.M20</v>
          </cell>
          <cell r="G3990" t="str">
            <v>Customer Complaint Management - Team Leader (Professionals) (M2)</v>
          </cell>
        </row>
        <row r="3991">
          <cell r="F3991" t="str">
            <v>CSV.03.004.M30</v>
          </cell>
          <cell r="G3991" t="str">
            <v>Customer Complaint Management - Manager (M3)</v>
          </cell>
        </row>
        <row r="3992">
          <cell r="F3992" t="str">
            <v>CSV.03.004.M40</v>
          </cell>
          <cell r="G3992" t="str">
            <v>Customer Complaint Management - Senior Manager (M4)</v>
          </cell>
        </row>
        <row r="3993">
          <cell r="F3993" t="str">
            <v>CSV.03.004.M50</v>
          </cell>
          <cell r="G3993" t="str">
            <v>Customer Complaint Management - Senior Manager II (M5)</v>
          </cell>
        </row>
        <row r="3994">
          <cell r="F3994" t="str">
            <v>CSV.03.004.P10</v>
          </cell>
          <cell r="G3994" t="str">
            <v>Customer Complaint Management - Entry Professional (P1)</v>
          </cell>
        </row>
        <row r="3995">
          <cell r="F3995" t="str">
            <v>CSV.03.004.P20</v>
          </cell>
          <cell r="G3995" t="str">
            <v>Customer Complaint Management - Experienced Professional (P2)</v>
          </cell>
        </row>
        <row r="3996">
          <cell r="F3996" t="str">
            <v>CSV.03.004.P30</v>
          </cell>
          <cell r="G3996" t="str">
            <v>Customer Complaint Management - Senior Professional (P3)</v>
          </cell>
        </row>
        <row r="3997">
          <cell r="F3997" t="str">
            <v>CSV.03.004.P40</v>
          </cell>
          <cell r="G3997" t="str">
            <v>Customer Complaint Management - Specialist Professional (P4)</v>
          </cell>
        </row>
        <row r="3998">
          <cell r="F3998" t="str">
            <v>CSV.03.004.P50</v>
          </cell>
          <cell r="G3998" t="str">
            <v>Customer Complaint Management - Expert Professional (P5)</v>
          </cell>
        </row>
        <row r="3999">
          <cell r="F3999" t="str">
            <v>CSV.03.004.S10</v>
          </cell>
          <cell r="G3999" t="str">
            <v>Customer Complaint Management - Entry Para-Professional (S1)</v>
          </cell>
        </row>
        <row r="4000">
          <cell r="F4000" t="str">
            <v>CSV.03.004.S20</v>
          </cell>
          <cell r="G4000" t="str">
            <v>Customer Complaint Management - Experienced Para-Professional (S2)</v>
          </cell>
        </row>
        <row r="4001">
          <cell r="F4001" t="str">
            <v>CSV.03.004.S30</v>
          </cell>
          <cell r="G4001" t="str">
            <v>Customer Complaint Management - Senior Para-Professional (S3)</v>
          </cell>
        </row>
        <row r="4002">
          <cell r="F4002" t="str">
            <v>CSV.03.004.S40</v>
          </cell>
          <cell r="G4002" t="str">
            <v>Customer Complaint Management - Specialist Para-Professional (S4)</v>
          </cell>
        </row>
        <row r="4003">
          <cell r="F4003" t="str">
            <v>CSV.03.005.E10</v>
          </cell>
          <cell r="G4003" t="str">
            <v>Customer Success Management - Executive Level 1 (E1)</v>
          </cell>
        </row>
        <row r="4004">
          <cell r="F4004" t="str">
            <v>CSV.03.005.E20</v>
          </cell>
          <cell r="G4004" t="str">
            <v>Customer Success Management - Executive Level 2 (E2)</v>
          </cell>
        </row>
        <row r="4005">
          <cell r="F4005" t="str">
            <v>CSV.03.005.E30</v>
          </cell>
          <cell r="G4005" t="str">
            <v>Customer Success Management - Executive Level 3 (E3)</v>
          </cell>
        </row>
        <row r="4006">
          <cell r="F4006" t="str">
            <v>CSV.03.005.M10</v>
          </cell>
          <cell r="G4006" t="str">
            <v>Customer Success Management - Team Leader (Para-Professionals) (M1)</v>
          </cell>
        </row>
        <row r="4007">
          <cell r="F4007" t="str">
            <v>CSV.03.005.M20</v>
          </cell>
          <cell r="G4007" t="str">
            <v>Customer Success Management - Team Leader (Professionals) (M2)</v>
          </cell>
        </row>
        <row r="4008">
          <cell r="F4008" t="str">
            <v>CSV.03.005.M30</v>
          </cell>
          <cell r="G4008" t="str">
            <v>Customer Success Management - Manager (M3)</v>
          </cell>
        </row>
        <row r="4009">
          <cell r="F4009" t="str">
            <v>CSV.03.005.M40</v>
          </cell>
          <cell r="G4009" t="str">
            <v>Customer Success Management - Senior Manager (M4)</v>
          </cell>
        </row>
        <row r="4010">
          <cell r="F4010" t="str">
            <v>CSV.03.005.M50</v>
          </cell>
          <cell r="G4010" t="str">
            <v>Customer Success Management - Senior Manager II (M5)</v>
          </cell>
        </row>
        <row r="4011">
          <cell r="F4011" t="str">
            <v>CSV.03.005.P10</v>
          </cell>
          <cell r="G4011" t="str">
            <v>Customer Success Management - Entry Professional (P1)</v>
          </cell>
        </row>
        <row r="4012">
          <cell r="F4012" t="str">
            <v>CSV.03.005.P20</v>
          </cell>
          <cell r="G4012" t="str">
            <v>Customer Success Management - Experienced Professional (P2)</v>
          </cell>
        </row>
        <row r="4013">
          <cell r="F4013" t="str">
            <v>CSV.03.005.P30</v>
          </cell>
          <cell r="G4013" t="str">
            <v>Customer Success Management - Senior Professional (P3)</v>
          </cell>
        </row>
        <row r="4014">
          <cell r="F4014" t="str">
            <v>CSV.03.005.P40</v>
          </cell>
          <cell r="G4014" t="str">
            <v>Customer Success Management - Specialist Professional (P4)</v>
          </cell>
        </row>
        <row r="4015">
          <cell r="F4015" t="str">
            <v>CSV.03.005.P50</v>
          </cell>
          <cell r="G4015" t="str">
            <v>Customer Success Management - Expert Professional (P5)</v>
          </cell>
        </row>
        <row r="4016">
          <cell r="F4016" t="str">
            <v>CSV.03.005.S10</v>
          </cell>
          <cell r="G4016" t="str">
            <v>Customer Success Management - Entry Para-Professional (S1)</v>
          </cell>
        </row>
        <row r="4017">
          <cell r="F4017" t="str">
            <v>CSV.03.005.S20</v>
          </cell>
          <cell r="G4017" t="str">
            <v>Customer Success Management - Experienced Para-Professional (S2)</v>
          </cell>
        </row>
        <row r="4018">
          <cell r="F4018" t="str">
            <v>CSV.03.005.S30</v>
          </cell>
          <cell r="G4018" t="str">
            <v>Customer Success Management - Senior Para-Professional (S3)</v>
          </cell>
        </row>
        <row r="4019">
          <cell r="F4019" t="str">
            <v>CSV.03.006.E10</v>
          </cell>
          <cell r="G4019" t="str">
            <v>Customer Experience Strategy - Executive Level 1 (E1)</v>
          </cell>
        </row>
        <row r="4020">
          <cell r="F4020" t="str">
            <v>CSV.03.006.E20</v>
          </cell>
          <cell r="G4020" t="str">
            <v>Customer Experience Strategy - Executive Level 2 (E2)</v>
          </cell>
        </row>
        <row r="4021">
          <cell r="F4021" t="str">
            <v>CSV.03.006.E30</v>
          </cell>
          <cell r="G4021" t="str">
            <v>Customer Experience Strategy - Executive Level 3 (E3)</v>
          </cell>
        </row>
        <row r="4022">
          <cell r="F4022" t="str">
            <v>CSV.03.006.M50</v>
          </cell>
          <cell r="G4022" t="str">
            <v>Customer Experience Strategy - Senior Manager II (M5)</v>
          </cell>
        </row>
        <row r="4023">
          <cell r="F4023" t="str">
            <v>CSV.03.007.M10</v>
          </cell>
          <cell r="G4023" t="str">
            <v>Customer Experience Operations - Team Leader (Para-Professionals) (M1)</v>
          </cell>
        </row>
        <row r="4024">
          <cell r="F4024" t="str">
            <v>CSV.03.007.M20</v>
          </cell>
          <cell r="G4024" t="str">
            <v>Customer Experience Operations - Team Leader (Professionals) (M2)</v>
          </cell>
        </row>
        <row r="4025">
          <cell r="F4025" t="str">
            <v>CSV.03.007.M30</v>
          </cell>
          <cell r="G4025" t="str">
            <v>Customer Experience Operations - Manager (M3)</v>
          </cell>
        </row>
        <row r="4026">
          <cell r="F4026" t="str">
            <v>CSV.03.007.M40</v>
          </cell>
          <cell r="G4026" t="str">
            <v>Customer Experience Operations - Senior Manager (M4)</v>
          </cell>
        </row>
        <row r="4027">
          <cell r="F4027" t="str">
            <v>CSV.03.007.M50</v>
          </cell>
          <cell r="G4027" t="str">
            <v>Customer Experience Operations - Senior Manager II (M5)</v>
          </cell>
        </row>
        <row r="4028">
          <cell r="F4028" t="str">
            <v>CSV.03.007.P10</v>
          </cell>
          <cell r="G4028" t="str">
            <v>Customer Experience Operations - Entry Professional (P1)</v>
          </cell>
        </row>
        <row r="4029">
          <cell r="F4029" t="str">
            <v>CSV.03.007.P20</v>
          </cell>
          <cell r="G4029" t="str">
            <v>Customer Experience Operations - Experienced Professional (P2)</v>
          </cell>
        </row>
        <row r="4030">
          <cell r="F4030" t="str">
            <v>CSV.03.007.P30</v>
          </cell>
          <cell r="G4030" t="str">
            <v>Customer Experience Operations - Senior Professional (P3)</v>
          </cell>
        </row>
        <row r="4031">
          <cell r="F4031" t="str">
            <v>CSV.03.007.P40</v>
          </cell>
          <cell r="G4031" t="str">
            <v>Customer Experience Operations - Specialist Professional (P4)</v>
          </cell>
        </row>
        <row r="4032">
          <cell r="F4032" t="str">
            <v>CSV.03.007.P50</v>
          </cell>
          <cell r="G4032" t="str">
            <v>Customer Experience Operations - Expert Professional (P5)</v>
          </cell>
        </row>
        <row r="4033">
          <cell r="F4033" t="str">
            <v>CSV.03.007.S10</v>
          </cell>
          <cell r="G4033" t="str">
            <v>Customer Experience Operations - Entry Para-Professional (S1)</v>
          </cell>
        </row>
        <row r="4034">
          <cell r="F4034" t="str">
            <v>CSV.03.007.S20</v>
          </cell>
          <cell r="G4034" t="str">
            <v>Customer Experience Operations - Experienced Para-Professional (S2)</v>
          </cell>
        </row>
        <row r="4035">
          <cell r="F4035" t="str">
            <v>CSV.03.007.S30</v>
          </cell>
          <cell r="G4035" t="str">
            <v>Customer Experience Operations - Senior Para-Professional (S3)</v>
          </cell>
        </row>
        <row r="4036">
          <cell r="F4036" t="str">
            <v>CSV.03.024.E10</v>
          </cell>
          <cell r="G4036" t="str">
            <v>Account Opening &amp; Activation - Executive Level 1 (E1)</v>
          </cell>
        </row>
        <row r="4037">
          <cell r="F4037" t="str">
            <v>CSV.03.024.E20</v>
          </cell>
          <cell r="G4037" t="str">
            <v>Account Opening &amp; Activation - Executive Level 2 (E2)</v>
          </cell>
        </row>
        <row r="4038">
          <cell r="F4038" t="str">
            <v>CSV.03.024.E30</v>
          </cell>
          <cell r="G4038" t="str">
            <v>Account Opening &amp; Activation - Executive Level 3 (E3)</v>
          </cell>
        </row>
        <row r="4039">
          <cell r="F4039" t="str">
            <v>CSV.03.024.M10</v>
          </cell>
          <cell r="G4039" t="str">
            <v>Account Opening &amp; Activation - Team Leader (Para-Professionals) (M1)</v>
          </cell>
        </row>
        <row r="4040">
          <cell r="F4040" t="str">
            <v>CSV.03.024.M20</v>
          </cell>
          <cell r="G4040" t="str">
            <v>Account Opening &amp; Activation - Team Leader (Professionals) (M2)</v>
          </cell>
        </row>
        <row r="4041">
          <cell r="F4041" t="str">
            <v>CSV.03.024.M30</v>
          </cell>
          <cell r="G4041" t="str">
            <v>Account Opening &amp; Activation - Manager (M3)</v>
          </cell>
        </row>
        <row r="4042">
          <cell r="F4042" t="str">
            <v>CSV.03.024.M40</v>
          </cell>
          <cell r="G4042" t="str">
            <v>Account Opening &amp; Activation - Senior Manager (M4)</v>
          </cell>
        </row>
        <row r="4043">
          <cell r="F4043" t="str">
            <v>CSV.03.024.M50</v>
          </cell>
          <cell r="G4043" t="str">
            <v>Account Opening &amp; Activation - Senior Manager II (M5)</v>
          </cell>
        </row>
        <row r="4044">
          <cell r="F4044" t="str">
            <v>CSV.03.024.P10</v>
          </cell>
          <cell r="G4044" t="str">
            <v>Account Opening &amp; Activation - Entry Professional (P1)</v>
          </cell>
        </row>
        <row r="4045">
          <cell r="F4045" t="str">
            <v>CSV.03.024.P20</v>
          </cell>
          <cell r="G4045" t="str">
            <v>Account Opening &amp; Activation - Experienced Professional (P2)</v>
          </cell>
        </row>
        <row r="4046">
          <cell r="F4046" t="str">
            <v>CSV.03.024.P30</v>
          </cell>
          <cell r="G4046" t="str">
            <v>Account Opening &amp; Activation - Senior Professional (P3)</v>
          </cell>
        </row>
        <row r="4047">
          <cell r="F4047" t="str">
            <v>CSV.03.024.P40</v>
          </cell>
          <cell r="G4047" t="str">
            <v>Account Opening &amp; Activation - Specialist Professional (P4)</v>
          </cell>
        </row>
        <row r="4048">
          <cell r="F4048" t="str">
            <v>CSV.03.024.P50</v>
          </cell>
          <cell r="G4048" t="str">
            <v>Account Opening &amp; Activation - Expert Professional (P5)</v>
          </cell>
        </row>
        <row r="4049">
          <cell r="F4049" t="str">
            <v>CSV.03.024.S10</v>
          </cell>
          <cell r="G4049" t="str">
            <v>Account Opening &amp; Activation - Entry Para-Professional (S1)</v>
          </cell>
        </row>
        <row r="4050">
          <cell r="F4050" t="str">
            <v>CSV.03.024.S20</v>
          </cell>
          <cell r="G4050" t="str">
            <v>Account Opening &amp; Activation - Experienced Para-Professional (S2)</v>
          </cell>
        </row>
        <row r="4051">
          <cell r="F4051" t="str">
            <v>CSV.03.024.S30</v>
          </cell>
          <cell r="G4051" t="str">
            <v>Account Opening &amp; Activation - Senior Para-Professional (S3)</v>
          </cell>
        </row>
        <row r="4052">
          <cell r="F4052" t="str">
            <v>CSV.03.024.S40</v>
          </cell>
          <cell r="G4052" t="str">
            <v>Account Opening &amp; Activation - Specialist Para-Professional (S4)</v>
          </cell>
        </row>
        <row r="4053">
          <cell r="F4053" t="str">
            <v>CSV.03.025.E10</v>
          </cell>
          <cell r="G4053" t="str">
            <v>Customer Profile Data Cleansing - Executive Level 1 (E1)</v>
          </cell>
        </row>
        <row r="4054">
          <cell r="F4054" t="str">
            <v>CSV.03.025.E20</v>
          </cell>
          <cell r="G4054" t="str">
            <v>Customer Profile Data Cleansing - Executive Level 2 (E2)</v>
          </cell>
        </row>
        <row r="4055">
          <cell r="F4055" t="str">
            <v>CSV.03.025.E30</v>
          </cell>
          <cell r="G4055" t="str">
            <v>Customer Profile Data Cleansing - Executive Level 3 (E3)</v>
          </cell>
        </row>
        <row r="4056">
          <cell r="F4056" t="str">
            <v>CSV.03.025.M10</v>
          </cell>
          <cell r="G4056" t="str">
            <v>Customer Profile Data Cleansing - Team Leader (Para-Professionals) (M1)</v>
          </cell>
        </row>
        <row r="4057">
          <cell r="F4057" t="str">
            <v>CSV.03.025.M20</v>
          </cell>
          <cell r="G4057" t="str">
            <v>Customer Profile Data Cleansing - Team Leader (Professionals) (M2)</v>
          </cell>
        </row>
        <row r="4058">
          <cell r="F4058" t="str">
            <v>CSV.03.025.M30</v>
          </cell>
          <cell r="G4058" t="str">
            <v>Customer Profile Data Cleansing - Manager (M3)</v>
          </cell>
        </row>
        <row r="4059">
          <cell r="F4059" t="str">
            <v>CSV.03.025.M40</v>
          </cell>
          <cell r="G4059" t="str">
            <v>Customer Profile Data Cleansing - Senior Manager (M4)</v>
          </cell>
        </row>
        <row r="4060">
          <cell r="F4060" t="str">
            <v>CSV.03.025.M50</v>
          </cell>
          <cell r="G4060" t="str">
            <v>Customer Profile Data Cleansing - Senior Manager II (M5)</v>
          </cell>
        </row>
        <row r="4061">
          <cell r="F4061" t="str">
            <v>CSV.03.025.P10</v>
          </cell>
          <cell r="G4061" t="str">
            <v>Customer Profile Data Cleansing - Entry Professional (P1)</v>
          </cell>
        </row>
        <row r="4062">
          <cell r="F4062" t="str">
            <v>CSV.03.025.P20</v>
          </cell>
          <cell r="G4062" t="str">
            <v>Customer Profile Data Cleansing - Experienced Professional (P2)</v>
          </cell>
        </row>
        <row r="4063">
          <cell r="F4063" t="str">
            <v>CSV.03.025.P30</v>
          </cell>
          <cell r="G4063" t="str">
            <v>Customer Profile Data Cleansing - Senior Professional (P3)</v>
          </cell>
        </row>
        <row r="4064">
          <cell r="F4064" t="str">
            <v>CSV.03.025.P40</v>
          </cell>
          <cell r="G4064" t="str">
            <v>Customer Profile Data Cleansing - Specialist Professional (P4)</v>
          </cell>
        </row>
        <row r="4065">
          <cell r="F4065" t="str">
            <v>CSV.03.025.P50</v>
          </cell>
          <cell r="G4065" t="str">
            <v>Customer Profile Data Cleansing - Expert Professional (P5)</v>
          </cell>
        </row>
        <row r="4066">
          <cell r="F4066" t="str">
            <v>CSV.03.025.S10</v>
          </cell>
          <cell r="G4066" t="str">
            <v>Customer Profile Data Cleansing - Entry Para-Professional (S1)</v>
          </cell>
        </row>
        <row r="4067">
          <cell r="F4067" t="str">
            <v>CSV.03.025.S20</v>
          </cell>
          <cell r="G4067" t="str">
            <v>Customer Profile Data Cleansing - Experienced Para-Professional (S2)</v>
          </cell>
        </row>
        <row r="4068">
          <cell r="F4068" t="str">
            <v>CSV.03.025.S30</v>
          </cell>
          <cell r="G4068" t="str">
            <v>Customer Profile Data Cleansing - Senior Para-Professional (S3)</v>
          </cell>
        </row>
        <row r="4069">
          <cell r="F4069" t="str">
            <v>CSV.03.999.M10</v>
          </cell>
          <cell r="G4069" t="str">
            <v>Other Customer Relationship Management, Issue Resolution &amp; Account Activation - Team Leader (Para-Professionals) (M1)</v>
          </cell>
        </row>
        <row r="4070">
          <cell r="F4070" t="str">
            <v>CSV.03.999.M20</v>
          </cell>
          <cell r="G4070" t="str">
            <v>Other Customer Relationship Management, Issue Resolution &amp; Account Activation - Team Leader (Professionals) (M2)</v>
          </cell>
        </row>
        <row r="4071">
          <cell r="F4071" t="str">
            <v>CSV.03.999.M30</v>
          </cell>
          <cell r="G4071" t="str">
            <v>Other Customer Relationship Management, Issue Resolution &amp; Account Activation - Manager (M3)</v>
          </cell>
        </row>
        <row r="4072">
          <cell r="F4072" t="str">
            <v>CSV.03.999.M40</v>
          </cell>
          <cell r="G4072" t="str">
            <v>Other Customer Relationship Management, Issue Resolution &amp; Account Activation - Senior Manager (M4)</v>
          </cell>
        </row>
        <row r="4073">
          <cell r="F4073" t="str">
            <v>CSV.03.999.P10</v>
          </cell>
          <cell r="G4073" t="str">
            <v>Other Customer Relationship Management, Issue Resolution &amp; Account Activation - Entry Professional (P1)</v>
          </cell>
        </row>
        <row r="4074">
          <cell r="F4074" t="str">
            <v>CSV.03.999.P20</v>
          </cell>
          <cell r="G4074" t="str">
            <v>Other Customer Relationship Management, Issue Resolution &amp; Account Activation - Experienced Professional (P2)</v>
          </cell>
        </row>
        <row r="4075">
          <cell r="F4075" t="str">
            <v>CSV.03.999.P30</v>
          </cell>
          <cell r="G4075" t="str">
            <v>Other Customer Relationship Management, Issue Resolution &amp; Account Activation - Senior Professional (P3)</v>
          </cell>
        </row>
        <row r="4076">
          <cell r="F4076" t="str">
            <v>CSV.03.999.P40</v>
          </cell>
          <cell r="G4076" t="str">
            <v>Other Customer Relationship Management, Issue Resolution &amp; Account Activation - Specialist Professional (P4)</v>
          </cell>
        </row>
        <row r="4077">
          <cell r="F4077" t="str">
            <v>CSV.03.999.P50</v>
          </cell>
          <cell r="G4077" t="str">
            <v>Other Customer Relationship Management, Issue Resolution &amp; Account Activation - Expert Professional (P5)</v>
          </cell>
        </row>
        <row r="4078">
          <cell r="F4078" t="str">
            <v>CSV.03.999.S10</v>
          </cell>
          <cell r="G4078" t="str">
            <v>Other Customer Relationship Management, Issue Resolution &amp; Account Activation - Entry Para-Professional (S1)</v>
          </cell>
        </row>
        <row r="4079">
          <cell r="F4079" t="str">
            <v>CSV.03.999.S20</v>
          </cell>
          <cell r="G4079" t="str">
            <v>Other Customer Relationship Management, Issue Resolution &amp; Account Activation - Experienced Para-Professional (S2)</v>
          </cell>
        </row>
        <row r="4080">
          <cell r="F4080" t="str">
            <v>CSV.03.999.S30</v>
          </cell>
          <cell r="G4080" t="str">
            <v>Other Customer Relationship Management, Issue Resolution &amp; Account Activation - Senior Para-Professional (S3)</v>
          </cell>
        </row>
        <row r="4081">
          <cell r="F4081" t="str">
            <v>CSV.03.999.S40</v>
          </cell>
          <cell r="G4081" t="str">
            <v>Other Customer Relationship Management, Issue Resolution &amp; Account Activation - Specialist Para-Professional (S4)</v>
          </cell>
        </row>
        <row r="4082">
          <cell r="F4082" t="str">
            <v>CSV.04.001.M30</v>
          </cell>
          <cell r="G4082" t="str">
            <v>Contact Center Management - Manager (M3)</v>
          </cell>
        </row>
        <row r="4083">
          <cell r="F4083" t="str">
            <v>CSV.04.001.M40</v>
          </cell>
          <cell r="G4083" t="str">
            <v>Contact Center Management - Senior Manager (M4)</v>
          </cell>
        </row>
        <row r="4084">
          <cell r="F4084" t="str">
            <v>CSV.04.001.M50</v>
          </cell>
          <cell r="G4084" t="str">
            <v>Contact Center Management - Senior Manager II (M5)</v>
          </cell>
        </row>
        <row r="4085">
          <cell r="F4085" t="str">
            <v>CSV.04.002.E10</v>
          </cell>
          <cell r="G4085" t="str">
            <v>Contact Center Traffic &amp; Scheduling - Executive Level 1 (E1)</v>
          </cell>
        </row>
        <row r="4086">
          <cell r="F4086" t="str">
            <v>CSV.04.002.E20</v>
          </cell>
          <cell r="G4086" t="str">
            <v>Contact Center Traffic &amp; Scheduling - Executive Level 2 (E2)</v>
          </cell>
        </row>
        <row r="4087">
          <cell r="F4087" t="str">
            <v>CSV.04.002.E30</v>
          </cell>
          <cell r="G4087" t="str">
            <v>Contact Center Traffic &amp; Scheduling - Executive Level 3 (E3)</v>
          </cell>
        </row>
        <row r="4088">
          <cell r="F4088" t="str">
            <v>CSV.04.002.M10</v>
          </cell>
          <cell r="G4088" t="str">
            <v>Contact Center Traffic &amp; Scheduling - Team Leader (Para-Professionals) (M1)</v>
          </cell>
        </row>
        <row r="4089">
          <cell r="F4089" t="str">
            <v>CSV.04.002.M20</v>
          </cell>
          <cell r="G4089" t="str">
            <v>Contact Center Traffic &amp; Scheduling - Team Leader (Professionals) (M2)</v>
          </cell>
        </row>
        <row r="4090">
          <cell r="F4090" t="str">
            <v>CSV.04.002.M30</v>
          </cell>
          <cell r="G4090" t="str">
            <v>Contact Center Traffic &amp; Scheduling - Manager (M3)</v>
          </cell>
        </row>
        <row r="4091">
          <cell r="F4091" t="str">
            <v>CSV.04.002.M40</v>
          </cell>
          <cell r="G4091" t="str">
            <v>Contact Center Traffic &amp; Scheduling - Senior Manager (M4)</v>
          </cell>
        </row>
        <row r="4092">
          <cell r="F4092" t="str">
            <v>CSV.04.002.M50</v>
          </cell>
          <cell r="G4092" t="str">
            <v>Contact Center Traffic &amp; Scheduling - Senior Manager II (M5)</v>
          </cell>
        </row>
        <row r="4093">
          <cell r="F4093" t="str">
            <v>CSV.04.002.P10</v>
          </cell>
          <cell r="G4093" t="str">
            <v>Contact Center Traffic &amp; Scheduling - Entry Professional (P1)</v>
          </cell>
        </row>
        <row r="4094">
          <cell r="F4094" t="str">
            <v>CSV.04.002.P20</v>
          </cell>
          <cell r="G4094" t="str">
            <v>Contact Center Traffic &amp; Scheduling - Experienced Professional (P2)</v>
          </cell>
        </row>
        <row r="4095">
          <cell r="F4095" t="str">
            <v>CSV.04.002.P30</v>
          </cell>
          <cell r="G4095" t="str">
            <v>Contact Center Traffic &amp; Scheduling - Senior Professional (P3)</v>
          </cell>
        </row>
        <row r="4096">
          <cell r="F4096" t="str">
            <v>CSV.04.002.P40</v>
          </cell>
          <cell r="G4096" t="str">
            <v>Contact Center Traffic &amp; Scheduling - Specialist Professional (P4)</v>
          </cell>
        </row>
        <row r="4097">
          <cell r="F4097" t="str">
            <v>CSV.04.002.P50</v>
          </cell>
          <cell r="G4097" t="str">
            <v>Contact Center Traffic &amp; Scheduling - Expert Professional (P5)</v>
          </cell>
        </row>
        <row r="4098">
          <cell r="F4098" t="str">
            <v>CSV.04.002.S10</v>
          </cell>
          <cell r="G4098" t="str">
            <v>Contact Center Traffic &amp; Scheduling - Entry Para-Professional (S1)</v>
          </cell>
        </row>
        <row r="4099">
          <cell r="F4099" t="str">
            <v>CSV.04.002.S20</v>
          </cell>
          <cell r="G4099" t="str">
            <v>Contact Center Traffic &amp; Scheduling - Experienced Para-Professional (S2)</v>
          </cell>
        </row>
        <row r="4100">
          <cell r="F4100" t="str">
            <v>CSV.04.002.S30</v>
          </cell>
          <cell r="G4100" t="str">
            <v>Contact Center Traffic &amp; Scheduling - Senior Para-Professional (S3)</v>
          </cell>
        </row>
        <row r="4101">
          <cell r="F4101" t="str">
            <v>CSV.04.002.S40</v>
          </cell>
          <cell r="G4101" t="str">
            <v>Contact Center Traffic &amp; Scheduling - Specialist Para-Professional (S4)</v>
          </cell>
        </row>
        <row r="4102">
          <cell r="F4102" t="str">
            <v>CSV.04.003.M30</v>
          </cell>
          <cell r="G4102" t="str">
            <v>Contact Center Traffic &amp; Dialing - Manager (M3)</v>
          </cell>
        </row>
        <row r="4103">
          <cell r="F4103" t="str">
            <v>CSV.04.004.P10</v>
          </cell>
          <cell r="G4103" t="str">
            <v>Contact Center Dialing Platform Administration - Entry Professional (P1)</v>
          </cell>
        </row>
        <row r="4104">
          <cell r="F4104" t="str">
            <v>CSV.04.004.P20</v>
          </cell>
          <cell r="G4104" t="str">
            <v>Contact Center Dialing Platform Administration - Experienced Professional (P2)</v>
          </cell>
        </row>
        <row r="4105">
          <cell r="F4105" t="str">
            <v>CSV.04.004.P30</v>
          </cell>
          <cell r="G4105" t="str">
            <v>Contact Center Dialing Platform Administration - Senior Professional (P3)</v>
          </cell>
        </row>
        <row r="4106">
          <cell r="F4106" t="str">
            <v>CSV.04.004.P40</v>
          </cell>
          <cell r="G4106" t="str">
            <v>Contact Center Dialing Platform Administration - Specialist Professional (P4)</v>
          </cell>
        </row>
        <row r="4107">
          <cell r="F4107" t="str">
            <v>CSV.04.004.P50</v>
          </cell>
          <cell r="G4107" t="str">
            <v>Contact Center Dialing Platform Administration - Expert Professional (P5)</v>
          </cell>
        </row>
        <row r="4108">
          <cell r="F4108" t="str">
            <v>CSV.04.005.M20</v>
          </cell>
          <cell r="G4108" t="str">
            <v>Contact Center Scheduling - Team Leader (Professionals) (M2)</v>
          </cell>
        </row>
        <row r="4109">
          <cell r="F4109" t="str">
            <v>CSV.04.005.M30</v>
          </cell>
          <cell r="G4109" t="str">
            <v>Contact Center Scheduling - Manager (M3)</v>
          </cell>
        </row>
        <row r="4110">
          <cell r="F4110" t="str">
            <v>CSV.04.005.M40</v>
          </cell>
          <cell r="G4110" t="str">
            <v>Contact Center Scheduling - Senior Manager (M4)</v>
          </cell>
        </row>
        <row r="4111">
          <cell r="F4111" t="str">
            <v>CSV.04.005.P10</v>
          </cell>
          <cell r="G4111" t="str">
            <v>Contact Center Scheduling - Entry Professional (P1)</v>
          </cell>
        </row>
        <row r="4112">
          <cell r="F4112" t="str">
            <v>CSV.04.005.P20</v>
          </cell>
          <cell r="G4112" t="str">
            <v>Contact Center Scheduling - Experienced Professional (P2)</v>
          </cell>
        </row>
        <row r="4113">
          <cell r="F4113" t="str">
            <v>CSV.04.005.P30</v>
          </cell>
          <cell r="G4113" t="str">
            <v>Contact Center Scheduling - Senior Professional (P3)</v>
          </cell>
        </row>
        <row r="4114">
          <cell r="F4114" t="str">
            <v>CSV.04.005.P40</v>
          </cell>
          <cell r="G4114" t="str">
            <v>Contact Center Scheduling - Specialist Professional (P4)</v>
          </cell>
        </row>
        <row r="4115">
          <cell r="F4115" t="str">
            <v>CSV.04.005.P50</v>
          </cell>
          <cell r="G4115" t="str">
            <v>Contact Center Scheduling - Expert Professional (P5)</v>
          </cell>
        </row>
        <row r="4116">
          <cell r="F4116" t="str">
            <v>CSV.04.006.M30</v>
          </cell>
          <cell r="G4116" t="str">
            <v>Contact Center Operational Support - Manager (M3)</v>
          </cell>
        </row>
        <row r="4117">
          <cell r="F4117" t="str">
            <v>CSV.04.007.E10</v>
          </cell>
          <cell r="G4117" t="str">
            <v>Voice Process Inbound/Outbound Operations Management - Executive Level 1 (E1)</v>
          </cell>
        </row>
        <row r="4118">
          <cell r="F4118" t="str">
            <v>CSV.04.007.E20</v>
          </cell>
          <cell r="G4118" t="str">
            <v>Voice Process Inbound/Outbound Operations Management - Executive Level 2 (E2)</v>
          </cell>
        </row>
        <row r="4119">
          <cell r="F4119" t="str">
            <v>CSV.04.007.E30</v>
          </cell>
          <cell r="G4119" t="str">
            <v>Voice Process Inbound/Outbound Operations Management - Executive Level 3 (E3)</v>
          </cell>
        </row>
        <row r="4120">
          <cell r="F4120" t="str">
            <v>CSV.04.007.M10</v>
          </cell>
          <cell r="G4120" t="str">
            <v>Voice Process Inbound/Outbound Operations Management - Team Leader (Para-Professionals) (M1)</v>
          </cell>
        </row>
        <row r="4121">
          <cell r="F4121" t="str">
            <v>CSV.04.007.M20</v>
          </cell>
          <cell r="G4121" t="str">
            <v>Voice Process Inbound/Outbound Operations Management - Team Leader (Professionals) (M2)</v>
          </cell>
        </row>
        <row r="4122">
          <cell r="F4122" t="str">
            <v>CSV.04.007.M30</v>
          </cell>
          <cell r="G4122" t="str">
            <v>Voice Process Inbound/Outbound Operations Management - Manager (M3)</v>
          </cell>
        </row>
        <row r="4123">
          <cell r="F4123" t="str">
            <v>CSV.04.007.M40</v>
          </cell>
          <cell r="G4123" t="str">
            <v>Voice Process Inbound/Outbound Operations Management - Senior Manager (M4)</v>
          </cell>
        </row>
        <row r="4124">
          <cell r="F4124" t="str">
            <v>CSV.04.007.M50</v>
          </cell>
          <cell r="G4124" t="str">
            <v>Voice Process Inbound/Outbound Operations Management - Senior Manager II (M5)</v>
          </cell>
        </row>
        <row r="4125">
          <cell r="F4125" t="str">
            <v>CSV.04.007.P10</v>
          </cell>
          <cell r="G4125" t="str">
            <v>Voice Process Inbound/Outbound Operations Management - Entry Professional (P1)</v>
          </cell>
        </row>
        <row r="4126">
          <cell r="F4126" t="str">
            <v>CSV.04.007.P20</v>
          </cell>
          <cell r="G4126" t="str">
            <v>Voice Process Inbound/Outbound Operations Management - Experienced Professional (P2)</v>
          </cell>
        </row>
        <row r="4127">
          <cell r="F4127" t="str">
            <v>CSV.04.007.P30</v>
          </cell>
          <cell r="G4127" t="str">
            <v>Voice Process Inbound/Outbound Operations Management - Senior Professional (P3)</v>
          </cell>
        </row>
        <row r="4128">
          <cell r="F4128" t="str">
            <v>CSV.04.007.P40</v>
          </cell>
          <cell r="G4128" t="str">
            <v>Voice Process Inbound/Outbound Operations Management - Specialist Professional (P4)</v>
          </cell>
        </row>
        <row r="4129">
          <cell r="F4129" t="str">
            <v>CSV.04.007.P50</v>
          </cell>
          <cell r="G4129" t="str">
            <v>Voice Process Inbound/Outbound Operations Management - Expert Professional (P5)</v>
          </cell>
        </row>
        <row r="4130">
          <cell r="F4130" t="str">
            <v>CSV.04.007.S10</v>
          </cell>
          <cell r="G4130" t="str">
            <v>Voice Process Inbound/Outbound Operations Management - Entry Para-Professional (S1)</v>
          </cell>
        </row>
        <row r="4131">
          <cell r="F4131" t="str">
            <v>CSV.04.007.S20</v>
          </cell>
          <cell r="G4131" t="str">
            <v>Voice Process Inbound/Outbound Operations Management - Experienced Para-Professional (S2)</v>
          </cell>
        </row>
        <row r="4132">
          <cell r="F4132" t="str">
            <v>CSV.04.007.S30</v>
          </cell>
          <cell r="G4132" t="str">
            <v>Voice Process Inbound/Outbound Operations Management - Senior Para-Professional (S3)</v>
          </cell>
        </row>
        <row r="4133">
          <cell r="F4133" t="str">
            <v>CSV.04.007.S40</v>
          </cell>
          <cell r="G4133" t="str">
            <v>Voice Process Inbound/Outbound Operations Management - Specialist Para-Professional (S4)</v>
          </cell>
        </row>
        <row r="4134">
          <cell r="F4134" t="str">
            <v>CSV.04.008.M20</v>
          </cell>
          <cell r="G4134" t="str">
            <v>Contact Center Speech Analytics - Team Leader (Professionals) (M2)</v>
          </cell>
        </row>
        <row r="4135">
          <cell r="F4135" t="str">
            <v>CSV.04.008.M30</v>
          </cell>
          <cell r="G4135" t="str">
            <v>Contact Center Speech Analytics - Manager (M3)</v>
          </cell>
        </row>
        <row r="4136">
          <cell r="F4136" t="str">
            <v>CSV.04.008.M40</v>
          </cell>
          <cell r="G4136" t="str">
            <v>Contact Center Speech Analytics - Senior Manager (M4)</v>
          </cell>
        </row>
        <row r="4137">
          <cell r="F4137" t="str">
            <v>CSV.04.008.P10</v>
          </cell>
          <cell r="G4137" t="str">
            <v>Contact Center Speech Analytics - Entry Professional (P1)</v>
          </cell>
        </row>
        <row r="4138">
          <cell r="F4138" t="str">
            <v>CSV.04.008.P20</v>
          </cell>
          <cell r="G4138" t="str">
            <v>Contact Center Speech Analytics - Experienced Professional (P2)</v>
          </cell>
        </row>
        <row r="4139">
          <cell r="F4139" t="str">
            <v>CSV.04.008.P30</v>
          </cell>
          <cell r="G4139" t="str">
            <v>Contact Center Speech Analytics - Senior Professional (P3)</v>
          </cell>
        </row>
        <row r="4140">
          <cell r="F4140" t="str">
            <v>CSV.04.008.P40</v>
          </cell>
          <cell r="G4140" t="str">
            <v>Contact Center Speech Analytics - Specialist Professional (P4)</v>
          </cell>
        </row>
        <row r="4141">
          <cell r="F4141" t="str">
            <v>CSV.04.008.P50</v>
          </cell>
          <cell r="G4141" t="str">
            <v>Contact Center Speech Analytics - Expert Professional (P5)</v>
          </cell>
        </row>
        <row r="4142">
          <cell r="F4142" t="str">
            <v>CSV.04.009.M20</v>
          </cell>
          <cell r="G4142" t="str">
            <v>Contact Center Voice Biometrics - Team Leader (Professionals) (M2)</v>
          </cell>
        </row>
        <row r="4143">
          <cell r="F4143" t="str">
            <v>CSV.04.009.M30</v>
          </cell>
          <cell r="G4143" t="str">
            <v>Contact Center Voice Biometrics - Manager (M3)</v>
          </cell>
        </row>
        <row r="4144">
          <cell r="F4144" t="str">
            <v>CSV.04.009.M40</v>
          </cell>
          <cell r="G4144" t="str">
            <v>Contact Center Voice Biometrics - Senior Manager (M4)</v>
          </cell>
        </row>
        <row r="4145">
          <cell r="F4145" t="str">
            <v>CSV.04.009.P10</v>
          </cell>
          <cell r="G4145" t="str">
            <v>Contact Center Voice Biometrics - Entry Professional (P1)</v>
          </cell>
        </row>
        <row r="4146">
          <cell r="F4146" t="str">
            <v>CSV.04.009.P20</v>
          </cell>
          <cell r="G4146" t="str">
            <v>Contact Center Voice Biometrics - Experienced Professional (P2)</v>
          </cell>
        </row>
        <row r="4147">
          <cell r="F4147" t="str">
            <v>CSV.04.009.P30</v>
          </cell>
          <cell r="G4147" t="str">
            <v>Contact Center Voice Biometrics - Senior Professional (P3)</v>
          </cell>
        </row>
        <row r="4148">
          <cell r="F4148" t="str">
            <v>CSV.04.009.P40</v>
          </cell>
          <cell r="G4148" t="str">
            <v>Contact Center Voice Biometrics - Specialist Professional (P4)</v>
          </cell>
        </row>
        <row r="4149">
          <cell r="F4149" t="str">
            <v>CSV.04.009.P50</v>
          </cell>
          <cell r="G4149" t="str">
            <v>Contact Center Voice Biometrics - Expert Professional (P5)</v>
          </cell>
        </row>
        <row r="4150">
          <cell r="F4150" t="str">
            <v>CSV.04.028.E10</v>
          </cell>
          <cell r="G4150" t="str">
            <v>Accent Training - Executive Level 1 (E1)</v>
          </cell>
        </row>
        <row r="4151">
          <cell r="F4151" t="str">
            <v>CSV.04.028.E20</v>
          </cell>
          <cell r="G4151" t="str">
            <v>Accent Training - Executive Level 2 (E2)</v>
          </cell>
        </row>
        <row r="4152">
          <cell r="F4152" t="str">
            <v>CSV.04.028.E30</v>
          </cell>
          <cell r="G4152" t="str">
            <v>Accent Training - Executive Level 3 (E3)</v>
          </cell>
        </row>
        <row r="4153">
          <cell r="F4153" t="str">
            <v>CSV.04.028.M20</v>
          </cell>
          <cell r="G4153" t="str">
            <v>Accent Training - Team Leader (Professionals) (M2)</v>
          </cell>
        </row>
        <row r="4154">
          <cell r="F4154" t="str">
            <v>CSV.04.028.M30</v>
          </cell>
          <cell r="G4154" t="str">
            <v>Accent Training - Manager (M3)</v>
          </cell>
        </row>
        <row r="4155">
          <cell r="F4155" t="str">
            <v>CSV.04.028.M40</v>
          </cell>
          <cell r="G4155" t="str">
            <v>Accent Training - Senior Manager (M4)</v>
          </cell>
        </row>
        <row r="4156">
          <cell r="F4156" t="str">
            <v>CSV.04.028.M50</v>
          </cell>
          <cell r="G4156" t="str">
            <v>Accent Training - Senior Manager II (M5)</v>
          </cell>
        </row>
        <row r="4157">
          <cell r="F4157" t="str">
            <v>CSV.04.028.P10</v>
          </cell>
          <cell r="G4157" t="str">
            <v>Accent Training - Entry Professional (P1)</v>
          </cell>
        </row>
        <row r="4158">
          <cell r="F4158" t="str">
            <v>CSV.04.028.P20</v>
          </cell>
          <cell r="G4158" t="str">
            <v>Accent Training - Experienced Professional (P2)</v>
          </cell>
        </row>
        <row r="4159">
          <cell r="F4159" t="str">
            <v>CSV.04.028.P30</v>
          </cell>
          <cell r="G4159" t="str">
            <v>Accent Training - Senior Professional (P3)</v>
          </cell>
        </row>
        <row r="4160">
          <cell r="F4160" t="str">
            <v>CSV.04.028.P40</v>
          </cell>
          <cell r="G4160" t="str">
            <v>Accent Training - Specialist Professional (P4)</v>
          </cell>
        </row>
        <row r="4161">
          <cell r="F4161" t="str">
            <v>CSV.04.028.P50</v>
          </cell>
          <cell r="G4161" t="str">
            <v>Accent Training - Expert Professional (P5)</v>
          </cell>
        </row>
        <row r="4162">
          <cell r="F4162" t="str">
            <v>CSV.04.029.E10</v>
          </cell>
          <cell r="G4162" t="str">
            <v>Scriptwriting - Executive Level 1 (E1)</v>
          </cell>
        </row>
        <row r="4163">
          <cell r="F4163" t="str">
            <v>CSV.04.029.E20</v>
          </cell>
          <cell r="G4163" t="str">
            <v>Scriptwriting - Executive Level 2 (E2)</v>
          </cell>
        </row>
        <row r="4164">
          <cell r="F4164" t="str">
            <v>CSV.04.029.E30</v>
          </cell>
          <cell r="G4164" t="str">
            <v>Scriptwriting - Executive Level 3 (E3)</v>
          </cell>
        </row>
        <row r="4165">
          <cell r="F4165" t="str">
            <v>CSV.04.029.M10</v>
          </cell>
          <cell r="G4165" t="str">
            <v>Scriptwriting - Team Leader (Para-Professionals) (M1)</v>
          </cell>
        </row>
        <row r="4166">
          <cell r="F4166" t="str">
            <v>CSV.04.029.M20</v>
          </cell>
          <cell r="G4166" t="str">
            <v>Scriptwriting - Team Leader (Professionals) (M2)</v>
          </cell>
        </row>
        <row r="4167">
          <cell r="F4167" t="str">
            <v>CSV.04.029.M30</v>
          </cell>
          <cell r="G4167" t="str">
            <v>Scriptwriting - Manager (M3)</v>
          </cell>
        </row>
        <row r="4168">
          <cell r="F4168" t="str">
            <v>CSV.04.029.M40</v>
          </cell>
          <cell r="G4168" t="str">
            <v>Scriptwriting - Senior Manager (M4)</v>
          </cell>
        </row>
        <row r="4169">
          <cell r="F4169" t="str">
            <v>CSV.04.029.M50</v>
          </cell>
          <cell r="G4169" t="str">
            <v>Scriptwriting - Senior Manager II (M5)</v>
          </cell>
        </row>
        <row r="4170">
          <cell r="F4170" t="str">
            <v>CSV.04.029.P10</v>
          </cell>
          <cell r="G4170" t="str">
            <v>Scriptwriting - Entry Professional (P1)</v>
          </cell>
        </row>
        <row r="4171">
          <cell r="F4171" t="str">
            <v>CSV.04.029.P20</v>
          </cell>
          <cell r="G4171" t="str">
            <v>Scriptwriting - Experienced Professional (P2)</v>
          </cell>
        </row>
        <row r="4172">
          <cell r="F4172" t="str">
            <v>CSV.04.029.P30</v>
          </cell>
          <cell r="G4172" t="str">
            <v>Scriptwriting - Senior Professional (P3)</v>
          </cell>
        </row>
        <row r="4173">
          <cell r="F4173" t="str">
            <v>CSV.04.029.P40</v>
          </cell>
          <cell r="G4173" t="str">
            <v>Scriptwriting - Specialist Professional (P4)</v>
          </cell>
        </row>
        <row r="4174">
          <cell r="F4174" t="str">
            <v>CSV.04.029.P50</v>
          </cell>
          <cell r="G4174" t="str">
            <v>Scriptwriting - Expert Professional (P5)</v>
          </cell>
        </row>
        <row r="4175">
          <cell r="F4175" t="str">
            <v>CSV.04.029.S10</v>
          </cell>
          <cell r="G4175" t="str">
            <v>Scriptwriting - Entry Para-Professional (S1)</v>
          </cell>
        </row>
        <row r="4176">
          <cell r="F4176" t="str">
            <v>CSV.04.029.S20</v>
          </cell>
          <cell r="G4176" t="str">
            <v>Scriptwriting - Experienced Para-Professional (S2)</v>
          </cell>
        </row>
        <row r="4177">
          <cell r="F4177" t="str">
            <v>CSV.04.029.S30</v>
          </cell>
          <cell r="G4177" t="str">
            <v>Scriptwriting - Senior Para-Professional (S3)</v>
          </cell>
        </row>
        <row r="4178">
          <cell r="F4178" t="str">
            <v>CSV.04.030.M20</v>
          </cell>
          <cell r="G4178" t="str">
            <v>Contact Center Representatives Training - Team Leader (Professionals) (M2)</v>
          </cell>
        </row>
        <row r="4179">
          <cell r="F4179" t="str">
            <v>CSV.04.030.M30</v>
          </cell>
          <cell r="G4179" t="str">
            <v>Contact Center Representatives Training - Manager (M3)</v>
          </cell>
        </row>
        <row r="4180">
          <cell r="F4180" t="str">
            <v>CSV.04.030.M40</v>
          </cell>
          <cell r="G4180" t="str">
            <v>Contact Center Representatives Training - Senior Manager (M4)</v>
          </cell>
        </row>
        <row r="4181">
          <cell r="F4181" t="str">
            <v>CSV.04.030.P10</v>
          </cell>
          <cell r="G4181" t="str">
            <v>Contact Center Representatives Training - Entry Professional (P1)</v>
          </cell>
        </row>
        <row r="4182">
          <cell r="F4182" t="str">
            <v>CSV.04.030.P20</v>
          </cell>
          <cell r="G4182" t="str">
            <v>Contact Center Representatives Training - Experienced Professional (P2)</v>
          </cell>
        </row>
        <row r="4183">
          <cell r="F4183" t="str">
            <v>CSV.04.030.P30</v>
          </cell>
          <cell r="G4183" t="str">
            <v>Contact Center Representatives Training - Senior Professional (P3)</v>
          </cell>
        </row>
        <row r="4184">
          <cell r="F4184" t="str">
            <v>CSV.04.030.P40</v>
          </cell>
          <cell r="G4184" t="str">
            <v>Contact Center Representatives Training - Specialist Professional (P4)</v>
          </cell>
        </row>
        <row r="4185">
          <cell r="F4185" t="str">
            <v>CSV.04.030.P50</v>
          </cell>
          <cell r="G4185" t="str">
            <v>Contact Center Representatives Training - Expert Professional (P5)</v>
          </cell>
        </row>
        <row r="4186">
          <cell r="F4186" t="str">
            <v>CSV.04.031.M10</v>
          </cell>
          <cell r="G4186" t="str">
            <v>Client Products/Services Training - Team Leader (Para-Professionals) (M1)</v>
          </cell>
        </row>
        <row r="4187">
          <cell r="F4187" t="str">
            <v>CSV.04.031.M20</v>
          </cell>
          <cell r="G4187" t="str">
            <v>Client Products/Services Training - Team Leader (Professionals) (M2)</v>
          </cell>
        </row>
        <row r="4188">
          <cell r="F4188" t="str">
            <v>CSV.04.031.M30</v>
          </cell>
          <cell r="G4188" t="str">
            <v>Client Products/Services Training - Manager (M3)</v>
          </cell>
        </row>
        <row r="4189">
          <cell r="F4189" t="str">
            <v>CSV.04.031.M40</v>
          </cell>
          <cell r="G4189" t="str">
            <v>Client Products/Services Training - Senior Manager (M4)</v>
          </cell>
        </row>
        <row r="4190">
          <cell r="F4190" t="str">
            <v>CSV.04.031.P10</v>
          </cell>
          <cell r="G4190" t="str">
            <v>Client Products/Services Training - Entry Professional (P1)</v>
          </cell>
        </row>
        <row r="4191">
          <cell r="F4191" t="str">
            <v>CSV.04.031.P20</v>
          </cell>
          <cell r="G4191" t="str">
            <v>Client Products/Services Training - Experienced Professional (P2)</v>
          </cell>
        </row>
        <row r="4192">
          <cell r="F4192" t="str">
            <v>CSV.04.031.P30</v>
          </cell>
          <cell r="G4192" t="str">
            <v>Client Products/Services Training - Senior Professional (P3)</v>
          </cell>
        </row>
        <row r="4193">
          <cell r="F4193" t="str">
            <v>CSV.04.031.P40</v>
          </cell>
          <cell r="G4193" t="str">
            <v>Client Products/Services Training - Specialist Professional (P4)</v>
          </cell>
        </row>
        <row r="4194">
          <cell r="F4194" t="str">
            <v>CSV.04.031.P50</v>
          </cell>
          <cell r="G4194" t="str">
            <v>Client Products/Services Training - Expert Professional (P5)</v>
          </cell>
        </row>
        <row r="4195">
          <cell r="F4195" t="str">
            <v>CSV.04.031.S10</v>
          </cell>
          <cell r="G4195" t="str">
            <v>Client Products/Services Training - Entry Para-Professional (S1)</v>
          </cell>
        </row>
        <row r="4196">
          <cell r="F4196" t="str">
            <v>CSV.04.031.S20</v>
          </cell>
          <cell r="G4196" t="str">
            <v>Client Products/Services Training - Experienced Para-Professional (S2)</v>
          </cell>
        </row>
        <row r="4197">
          <cell r="F4197" t="str">
            <v>CSV.04.031.S30</v>
          </cell>
          <cell r="G4197" t="str">
            <v>Client Products/Services Training - Senior Para-Professional (S3)</v>
          </cell>
        </row>
        <row r="4198">
          <cell r="F4198" t="str">
            <v>CSV.04.999.M10</v>
          </cell>
          <cell r="G4198" t="str">
            <v>Other Contact Center Operations &amp; Training - Team Leader (Para-Professionals) (M1)</v>
          </cell>
        </row>
        <row r="4199">
          <cell r="F4199" t="str">
            <v>CSV.04.999.M20</v>
          </cell>
          <cell r="G4199" t="str">
            <v>Other Contact Center Operations &amp; Training - Team Leader (Professionals) (M2)</v>
          </cell>
        </row>
        <row r="4200">
          <cell r="F4200" t="str">
            <v>CSV.04.999.M30</v>
          </cell>
          <cell r="G4200" t="str">
            <v>Other Contact Center Operations &amp; Training - Manager (M3)</v>
          </cell>
        </row>
        <row r="4201">
          <cell r="F4201" t="str">
            <v>CSV.04.999.M40</v>
          </cell>
          <cell r="G4201" t="str">
            <v>Other Contact Center Operations &amp; Training - Senior Manager (M4)</v>
          </cell>
        </row>
        <row r="4202">
          <cell r="F4202" t="str">
            <v>CSV.04.999.P10</v>
          </cell>
          <cell r="G4202" t="str">
            <v>Other Contact Center Operations &amp; Training - Entry Professional (P1)</v>
          </cell>
        </row>
        <row r="4203">
          <cell r="F4203" t="str">
            <v>CSV.04.999.P20</v>
          </cell>
          <cell r="G4203" t="str">
            <v>Other Contact Center Operations &amp; Training - Experienced Professional (P2)</v>
          </cell>
        </row>
        <row r="4204">
          <cell r="F4204" t="str">
            <v>CSV.04.999.P30</v>
          </cell>
          <cell r="G4204" t="str">
            <v>Other Contact Center Operations &amp; Training - Senior Professional (P3)</v>
          </cell>
        </row>
        <row r="4205">
          <cell r="F4205" t="str">
            <v>CSV.04.999.P40</v>
          </cell>
          <cell r="G4205" t="str">
            <v>Other Contact Center Operations &amp; Training - Specialist Professional (P4)</v>
          </cell>
        </row>
        <row r="4206">
          <cell r="F4206" t="str">
            <v>CSV.04.999.P50</v>
          </cell>
          <cell r="G4206" t="str">
            <v>Other Contact Center Operations &amp; Training - Expert Professional (P5)</v>
          </cell>
        </row>
        <row r="4207">
          <cell r="F4207" t="str">
            <v>CSV.04.999.S10</v>
          </cell>
          <cell r="G4207" t="str">
            <v>Other Contact Center Operations &amp; Training - Entry Para-Professional (S1)</v>
          </cell>
        </row>
        <row r="4208">
          <cell r="F4208" t="str">
            <v>CSV.04.999.S20</v>
          </cell>
          <cell r="G4208" t="str">
            <v>Other Contact Center Operations &amp; Training - Experienced Para-Professional (S2)</v>
          </cell>
        </row>
        <row r="4209">
          <cell r="F4209" t="str">
            <v>CSV.04.999.S30</v>
          </cell>
          <cell r="G4209" t="str">
            <v>Other Contact Center Operations &amp; Training - Senior Para-Professional (S3)</v>
          </cell>
        </row>
        <row r="4210">
          <cell r="F4210" t="str">
            <v>CSV.04.999.S40</v>
          </cell>
          <cell r="G4210" t="str">
            <v>Other Contact Center Operations &amp; Training - Specialist Para-Professional (S4)</v>
          </cell>
        </row>
        <row r="4211">
          <cell r="F4211" t="str">
            <v>DAW.01.001.E10</v>
          </cell>
          <cell r="G4211" t="str">
            <v>Head of Data Analytics/Warehousing &amp; Business Intelligence - Executive Level 1 (E1)</v>
          </cell>
        </row>
        <row r="4212">
          <cell r="F4212" t="str">
            <v>DAW.01.001.E20</v>
          </cell>
          <cell r="G4212" t="str">
            <v>Head of Data Analytics/Warehousing &amp; Business Intelligence - Executive Level 2 (E2)</v>
          </cell>
        </row>
        <row r="4213">
          <cell r="F4213" t="str">
            <v>DAW.01.001.E30</v>
          </cell>
          <cell r="G4213" t="str">
            <v>Head of Data Analytics/Warehousing &amp; Business Intelligence - Executive Level 3 (E3)</v>
          </cell>
        </row>
        <row r="4214">
          <cell r="F4214" t="str">
            <v>DAW.01.001.M50</v>
          </cell>
          <cell r="G4214" t="str">
            <v>Head of Data Analytics/Warehousing &amp; Business Intelligence - Senior Manager II (M5)</v>
          </cell>
        </row>
        <row r="4215">
          <cell r="F4215" t="str">
            <v>DAW.02.001.E10</v>
          </cell>
          <cell r="G4215" t="str">
            <v>Data Science/Big Data Mining - Executive Level 1 (E1)</v>
          </cell>
        </row>
        <row r="4216">
          <cell r="F4216" t="str">
            <v>DAW.02.001.E20</v>
          </cell>
          <cell r="G4216" t="str">
            <v>Data Science/Big Data Mining - Executive Level 2 (E2)</v>
          </cell>
        </row>
        <row r="4217">
          <cell r="F4217" t="str">
            <v>DAW.02.001.E30</v>
          </cell>
          <cell r="G4217" t="str">
            <v>Data Science/Big Data Mining - Executive Level 3 (E3)</v>
          </cell>
        </row>
        <row r="4218">
          <cell r="F4218" t="str">
            <v>DAW.02.001.M20</v>
          </cell>
          <cell r="G4218" t="str">
            <v>Data Science/Big Data Mining - Team Leader (Professionals) (M2)</v>
          </cell>
        </row>
        <row r="4219">
          <cell r="F4219" t="str">
            <v>DAW.02.001.M30</v>
          </cell>
          <cell r="G4219" t="str">
            <v>Data Science/Big Data Mining - Manager (M3)</v>
          </cell>
        </row>
        <row r="4220">
          <cell r="F4220" t="str">
            <v>DAW.02.001.M40</v>
          </cell>
          <cell r="G4220" t="str">
            <v>Data Science/Big Data Mining - Senior Manager (M4)</v>
          </cell>
        </row>
        <row r="4221">
          <cell r="F4221" t="str">
            <v>DAW.02.001.M50</v>
          </cell>
          <cell r="G4221" t="str">
            <v>Data Science/Big Data Mining - Senior Manager II (M5)</v>
          </cell>
        </row>
        <row r="4222">
          <cell r="F4222" t="str">
            <v>DAW.02.001.P10</v>
          </cell>
          <cell r="G4222" t="str">
            <v>Data Science/Big Data Mining - Entry Professional (P1)</v>
          </cell>
        </row>
        <row r="4223">
          <cell r="F4223" t="str">
            <v>DAW.02.001.P20</v>
          </cell>
          <cell r="G4223" t="str">
            <v>Data Science/Big Data Mining - Experienced Professional (P2)</v>
          </cell>
        </row>
        <row r="4224">
          <cell r="F4224" t="str">
            <v>DAW.02.001.P30</v>
          </cell>
          <cell r="G4224" t="str">
            <v>Data Science/Big Data Mining - Senior Professional (P3)</v>
          </cell>
        </row>
        <row r="4225">
          <cell r="F4225" t="str">
            <v>DAW.02.001.P40</v>
          </cell>
          <cell r="G4225" t="str">
            <v>Data Science/Big Data Mining - Specialist Professional (P4)</v>
          </cell>
        </row>
        <row r="4226">
          <cell r="F4226" t="str">
            <v>DAW.02.001.P50</v>
          </cell>
          <cell r="G4226" t="str">
            <v>Data Science/Big Data Mining - Expert Professional (P5)</v>
          </cell>
        </row>
        <row r="4227">
          <cell r="F4227" t="str">
            <v>DAW.02.001.P60</v>
          </cell>
          <cell r="G4227" t="str">
            <v>Data Science/Big Data Mining - Pre-eminent Professional (P6)</v>
          </cell>
        </row>
        <row r="4228">
          <cell r="F4228" t="str">
            <v>DAW.02.002.E10</v>
          </cell>
          <cell r="G4228" t="str">
            <v>Economic Market Analytics - Executive Level 1 (E1)</v>
          </cell>
        </row>
        <row r="4229">
          <cell r="F4229" t="str">
            <v>DAW.02.002.E20</v>
          </cell>
          <cell r="G4229" t="str">
            <v>Economic Market Analytics - Executive Level 2 (E2)</v>
          </cell>
        </row>
        <row r="4230">
          <cell r="F4230" t="str">
            <v>DAW.02.002.E30</v>
          </cell>
          <cell r="G4230" t="str">
            <v>Economic Market Analytics - Executive Level 3 (E3)</v>
          </cell>
        </row>
        <row r="4231">
          <cell r="F4231" t="str">
            <v>DAW.02.002.M20</v>
          </cell>
          <cell r="G4231" t="str">
            <v>Economic Market Analytics - Team Leader (Professionals) (M2)</v>
          </cell>
        </row>
        <row r="4232">
          <cell r="F4232" t="str">
            <v>DAW.02.002.M30</v>
          </cell>
          <cell r="G4232" t="str">
            <v>Economic Market Analytics - Manager (M3)</v>
          </cell>
        </row>
        <row r="4233">
          <cell r="F4233" t="str">
            <v>DAW.02.002.M40</v>
          </cell>
          <cell r="G4233" t="str">
            <v>Economic Market Analytics - Senior Manager (M4)</v>
          </cell>
        </row>
        <row r="4234">
          <cell r="F4234" t="str">
            <v>DAW.02.002.M50</v>
          </cell>
          <cell r="G4234" t="str">
            <v>Economic Market Analytics - Senior Manager II (M5)</v>
          </cell>
        </row>
        <row r="4235">
          <cell r="F4235" t="str">
            <v>DAW.02.002.P10</v>
          </cell>
          <cell r="G4235" t="str">
            <v>Economic Market Analytics - Entry Professional (P1)</v>
          </cell>
        </row>
        <row r="4236">
          <cell r="F4236" t="str">
            <v>DAW.02.002.P20</v>
          </cell>
          <cell r="G4236" t="str">
            <v>Economic Market Analytics - Experienced Professional (P2)</v>
          </cell>
        </row>
        <row r="4237">
          <cell r="F4237" t="str">
            <v>DAW.02.002.P30</v>
          </cell>
          <cell r="G4237" t="str">
            <v>Economic Market Analytics - Senior Professional (P3)</v>
          </cell>
        </row>
        <row r="4238">
          <cell r="F4238" t="str">
            <v>DAW.02.002.P40</v>
          </cell>
          <cell r="G4238" t="str">
            <v>Economic Market Analytics - Specialist Professional (P4)</v>
          </cell>
        </row>
        <row r="4239">
          <cell r="F4239" t="str">
            <v>DAW.02.002.P50</v>
          </cell>
          <cell r="G4239" t="str">
            <v>Economic Market Analytics - Expert Professional (P5)</v>
          </cell>
        </row>
        <row r="4240">
          <cell r="F4240" t="str">
            <v>DAW.02.002.P60</v>
          </cell>
          <cell r="G4240" t="str">
            <v>Economic Market Analytics - Pre-eminent Professional (P6)</v>
          </cell>
        </row>
        <row r="4241">
          <cell r="F4241" t="str">
            <v>DAW.02.003.E10</v>
          </cell>
          <cell r="G4241" t="str">
            <v>Supply Chain Analytics - Executive Level 1 (E1)</v>
          </cell>
        </row>
        <row r="4242">
          <cell r="F4242" t="str">
            <v>DAW.02.003.E20</v>
          </cell>
          <cell r="G4242" t="str">
            <v>Supply Chain Analytics - Executive Level 2 (E2)</v>
          </cell>
        </row>
        <row r="4243">
          <cell r="F4243" t="str">
            <v>DAW.02.003.E30</v>
          </cell>
          <cell r="G4243" t="str">
            <v>Supply Chain Analytics - Executive Level 3 (E3)</v>
          </cell>
        </row>
        <row r="4244">
          <cell r="F4244" t="str">
            <v>DAW.02.003.M20</v>
          </cell>
          <cell r="G4244" t="str">
            <v>Supply Chain Analytics - Team Leader (Professionals) (M2)</v>
          </cell>
        </row>
        <row r="4245">
          <cell r="F4245" t="str">
            <v>DAW.02.003.M30</v>
          </cell>
          <cell r="G4245" t="str">
            <v>Supply Chain Analytics - Manager (M3)</v>
          </cell>
        </row>
        <row r="4246">
          <cell r="F4246" t="str">
            <v>DAW.02.003.M40</v>
          </cell>
          <cell r="G4246" t="str">
            <v>Supply Chain Analytics - Senior Manager (M4)</v>
          </cell>
        </row>
        <row r="4247">
          <cell r="F4247" t="str">
            <v>DAW.02.003.M50</v>
          </cell>
          <cell r="G4247" t="str">
            <v>Supply Chain Analytics - Senior Manager II (M5)</v>
          </cell>
        </row>
        <row r="4248">
          <cell r="F4248" t="str">
            <v>DAW.02.003.P10</v>
          </cell>
          <cell r="G4248" t="str">
            <v>Supply Chain Analytics - Entry Professional (P1)</v>
          </cell>
        </row>
        <row r="4249">
          <cell r="F4249" t="str">
            <v>DAW.02.003.P20</v>
          </cell>
          <cell r="G4249" t="str">
            <v>Supply Chain Analytics - Experienced Professional (P2)</v>
          </cell>
        </row>
        <row r="4250">
          <cell r="F4250" t="str">
            <v>DAW.02.003.P30</v>
          </cell>
          <cell r="G4250" t="str">
            <v>Supply Chain Analytics - Senior Professional (P3)</v>
          </cell>
        </row>
        <row r="4251">
          <cell r="F4251" t="str">
            <v>DAW.02.003.P40</v>
          </cell>
          <cell r="G4251" t="str">
            <v>Supply Chain Analytics - Specialist Professional (P4)</v>
          </cell>
        </row>
        <row r="4252">
          <cell r="F4252" t="str">
            <v>DAW.02.003.P50</v>
          </cell>
          <cell r="G4252" t="str">
            <v>Supply Chain Analytics - Expert Professional (P5)</v>
          </cell>
        </row>
        <row r="4253">
          <cell r="F4253" t="str">
            <v>DAW.02.003.P60</v>
          </cell>
          <cell r="G4253" t="str">
            <v>Supply Chain Analytics - Pre-eminent Professional (P6)</v>
          </cell>
        </row>
        <row r="4254">
          <cell r="F4254" t="str">
            <v>DAW.02.005.E10</v>
          </cell>
          <cell r="G4254" t="str">
            <v>Market/Customer Analytics - Executive Level 1 (E1)</v>
          </cell>
        </row>
        <row r="4255">
          <cell r="F4255" t="str">
            <v>DAW.02.005.E20</v>
          </cell>
          <cell r="G4255" t="str">
            <v>Market/Customer Analytics - Executive Level 2 (E2)</v>
          </cell>
        </row>
        <row r="4256">
          <cell r="F4256" t="str">
            <v>DAW.02.005.E30</v>
          </cell>
          <cell r="G4256" t="str">
            <v>Market/Customer Analytics - Executive Level 3 (E3)</v>
          </cell>
        </row>
        <row r="4257">
          <cell r="F4257" t="str">
            <v>DAW.02.005.M20</v>
          </cell>
          <cell r="G4257" t="str">
            <v>Market/Customer Analytics - Team Leader (Professionals) (M2)</v>
          </cell>
        </row>
        <row r="4258">
          <cell r="F4258" t="str">
            <v>DAW.02.005.M30</v>
          </cell>
          <cell r="G4258" t="str">
            <v>Market/Customer Analytics - Manager (M3)</v>
          </cell>
        </row>
        <row r="4259">
          <cell r="F4259" t="str">
            <v>DAW.02.005.M40</v>
          </cell>
          <cell r="G4259" t="str">
            <v>Market/Customer Analytics - Senior Manager (M4)</v>
          </cell>
        </row>
        <row r="4260">
          <cell r="F4260" t="str">
            <v>DAW.02.005.M50</v>
          </cell>
          <cell r="G4260" t="str">
            <v>Market/Customer Analytics - Senior Manager II (M5)</v>
          </cell>
        </row>
        <row r="4261">
          <cell r="F4261" t="str">
            <v>DAW.02.005.P10</v>
          </cell>
          <cell r="G4261" t="str">
            <v>Market/Customer Analytics - Entry Professional (P1)</v>
          </cell>
        </row>
        <row r="4262">
          <cell r="F4262" t="str">
            <v>DAW.02.005.P20</v>
          </cell>
          <cell r="G4262" t="str">
            <v>Market/Customer Analytics - Experienced Professional (P2)</v>
          </cell>
        </row>
        <row r="4263">
          <cell r="F4263" t="str">
            <v>DAW.02.005.P30</v>
          </cell>
          <cell r="G4263" t="str">
            <v>Market/Customer Analytics - Senior Professional (P3)</v>
          </cell>
        </row>
        <row r="4264">
          <cell r="F4264" t="str">
            <v>DAW.02.005.P40</v>
          </cell>
          <cell r="G4264" t="str">
            <v>Market/Customer Analytics - Specialist Professional (P4)</v>
          </cell>
        </row>
        <row r="4265">
          <cell r="F4265" t="str">
            <v>DAW.02.005.P50</v>
          </cell>
          <cell r="G4265" t="str">
            <v>Market/Customer Analytics - Expert Professional (P5)</v>
          </cell>
        </row>
        <row r="4266">
          <cell r="F4266" t="str">
            <v>DAW.02.005.P60</v>
          </cell>
          <cell r="G4266" t="str">
            <v>Market/Customer Analytics - Pre-eminent Professional (P6)</v>
          </cell>
        </row>
        <row r="4267">
          <cell r="F4267" t="str">
            <v>DAW.02.006.M20</v>
          </cell>
          <cell r="G4267" t="str">
            <v>Statistical Analysis - Team Leader (Professionals) (M2)</v>
          </cell>
        </row>
        <row r="4268">
          <cell r="F4268" t="str">
            <v>DAW.02.006.M30</v>
          </cell>
          <cell r="G4268" t="str">
            <v>Statistical Analysis - Manager (M3)</v>
          </cell>
        </row>
        <row r="4269">
          <cell r="F4269" t="str">
            <v>DAW.02.006.M40</v>
          </cell>
          <cell r="G4269" t="str">
            <v>Statistical Analysis - Senior Manager (M4)</v>
          </cell>
        </row>
        <row r="4270">
          <cell r="F4270" t="str">
            <v>DAW.02.006.P10</v>
          </cell>
          <cell r="G4270" t="str">
            <v>Statistical Analysis - Entry Professional (P1)</v>
          </cell>
        </row>
        <row r="4271">
          <cell r="F4271" t="str">
            <v>DAW.02.006.P20</v>
          </cell>
          <cell r="G4271" t="str">
            <v>Statistical Analysis - Experienced Professional (P2)</v>
          </cell>
        </row>
        <row r="4272">
          <cell r="F4272" t="str">
            <v>DAW.02.006.P30</v>
          </cell>
          <cell r="G4272" t="str">
            <v>Statistical Analysis - Senior Professional (P3)</v>
          </cell>
        </row>
        <row r="4273">
          <cell r="F4273" t="str">
            <v>DAW.02.006.P40</v>
          </cell>
          <cell r="G4273" t="str">
            <v>Statistical Analysis - Specialist Professional (P4)</v>
          </cell>
        </row>
        <row r="4274">
          <cell r="F4274" t="str">
            <v>DAW.02.006.P50</v>
          </cell>
          <cell r="G4274" t="str">
            <v>Statistical Analysis - Expert Professional (P5)</v>
          </cell>
        </row>
        <row r="4275">
          <cell r="F4275" t="str">
            <v>DAW.02.006.P60</v>
          </cell>
          <cell r="G4275" t="str">
            <v>Statistical Analysis - Pre-eminent Professional (P6)</v>
          </cell>
        </row>
        <row r="4276">
          <cell r="F4276" t="str">
            <v>DAW.02.009.E10</v>
          </cell>
          <cell r="G4276" t="str">
            <v>Online Marketing/Advertising Analytics (Ad Agencies) - Executive Level 1 (E1)</v>
          </cell>
        </row>
        <row r="4277">
          <cell r="F4277" t="str">
            <v>DAW.02.009.E20</v>
          </cell>
          <cell r="G4277" t="str">
            <v>Online Marketing/Advertising Analytics (Ad Agencies) - Executive Level 2 (E2)</v>
          </cell>
        </row>
        <row r="4278">
          <cell r="F4278" t="str">
            <v>DAW.02.009.E30</v>
          </cell>
          <cell r="G4278" t="str">
            <v>Online Marketing/Advertising Analytics (Ad Agencies) - Executive Level 3 (E3)</v>
          </cell>
        </row>
        <row r="4279">
          <cell r="F4279" t="str">
            <v>DAW.02.009.M20</v>
          </cell>
          <cell r="G4279" t="str">
            <v>Online Marketing/Advertising Analytics (Ad Agencies) - Team Leader (Professionals) (M2)</v>
          </cell>
        </row>
        <row r="4280">
          <cell r="F4280" t="str">
            <v>DAW.02.009.M30</v>
          </cell>
          <cell r="G4280" t="str">
            <v>Online Marketing/Advertising Analytics (Ad Agencies) - Manager (M3)</v>
          </cell>
        </row>
        <row r="4281">
          <cell r="F4281" t="str">
            <v>DAW.02.009.M40</v>
          </cell>
          <cell r="G4281" t="str">
            <v>Online Marketing/Advertising Analytics (Ad Agencies) - Senior Manager (M4)</v>
          </cell>
        </row>
        <row r="4282">
          <cell r="F4282" t="str">
            <v>DAW.02.009.M50</v>
          </cell>
          <cell r="G4282" t="str">
            <v>Online Marketing/Advertising Analytics (Ad Agencies) - Senior Manager II (M5)</v>
          </cell>
        </row>
        <row r="4283">
          <cell r="F4283" t="str">
            <v>DAW.02.009.P10</v>
          </cell>
          <cell r="G4283" t="str">
            <v>Online Marketing/Advertising Analytics (Ad Agencies) - Entry Professional (P1)</v>
          </cell>
        </row>
        <row r="4284">
          <cell r="F4284" t="str">
            <v>DAW.02.009.P20</v>
          </cell>
          <cell r="G4284" t="str">
            <v>Online Marketing/Advertising Analytics (Ad Agencies) - Experienced Professional (P2)</v>
          </cell>
        </row>
        <row r="4285">
          <cell r="F4285" t="str">
            <v>DAW.02.009.P30</v>
          </cell>
          <cell r="G4285" t="str">
            <v>Online Marketing/Advertising Analytics (Ad Agencies) - Senior Professional (P3)</v>
          </cell>
        </row>
        <row r="4286">
          <cell r="F4286" t="str">
            <v>DAW.02.009.P40</v>
          </cell>
          <cell r="G4286" t="str">
            <v>Online Marketing/Advertising Analytics (Ad Agencies) - Specialist Professional (P4)</v>
          </cell>
        </row>
        <row r="4287">
          <cell r="F4287" t="str">
            <v>DAW.02.009.P50</v>
          </cell>
          <cell r="G4287" t="str">
            <v>Online Marketing/Advertising Analytics (Ad Agencies) - Expert Professional (P5)</v>
          </cell>
        </row>
        <row r="4288">
          <cell r="F4288" t="str">
            <v>DAW.02.010.M20</v>
          </cell>
          <cell r="G4288" t="str">
            <v>Quantitative Analytics (Financial Services &amp; Energy Trading) - Team Leader (Professionals) (M2)</v>
          </cell>
        </row>
        <row r="4289">
          <cell r="F4289" t="str">
            <v>DAW.02.010.M30</v>
          </cell>
          <cell r="G4289" t="str">
            <v>Quantitative Analytics (Financial Services &amp; Energy Trading) - Manager (M3)</v>
          </cell>
        </row>
        <row r="4290">
          <cell r="F4290" t="str">
            <v>DAW.02.010.M40</v>
          </cell>
          <cell r="G4290" t="str">
            <v>Quantitative Analytics (Financial Services &amp; Energy Trading) - Senior Manager (M4)</v>
          </cell>
        </row>
        <row r="4291">
          <cell r="F4291" t="str">
            <v>DAW.02.010.P10</v>
          </cell>
          <cell r="G4291" t="str">
            <v>Quantitative Analytics (Financial Services &amp; Energy Trading) - Entry Professional (P1)</v>
          </cell>
        </row>
        <row r="4292">
          <cell r="F4292" t="str">
            <v>DAW.02.010.P20</v>
          </cell>
          <cell r="G4292" t="str">
            <v>Quantitative Analytics (Financial Services &amp; Energy Trading) - Experienced Professional (P2)</v>
          </cell>
        </row>
        <row r="4293">
          <cell r="F4293" t="str">
            <v>DAW.02.010.P30</v>
          </cell>
          <cell r="G4293" t="str">
            <v>Quantitative Analytics (Financial Services &amp; Energy Trading) - Senior Professional (P3)</v>
          </cell>
        </row>
        <row r="4294">
          <cell r="F4294" t="str">
            <v>DAW.02.010.P40</v>
          </cell>
          <cell r="G4294" t="str">
            <v>Quantitative Analytics (Financial Services &amp; Energy Trading) - Specialist Professional (P4)</v>
          </cell>
        </row>
        <row r="4295">
          <cell r="F4295" t="str">
            <v>DAW.02.010.P50</v>
          </cell>
          <cell r="G4295" t="str">
            <v>Quantitative Analytics (Financial Services &amp; Energy Trading) - Expert Professional (P5)</v>
          </cell>
        </row>
        <row r="4296">
          <cell r="F4296" t="str">
            <v>DAW.02.011.M20</v>
          </cell>
          <cell r="G4296" t="str">
            <v>Credit Modelling (Financial Services) - Team Leader (Professionals) (M2)</v>
          </cell>
        </row>
        <row r="4297">
          <cell r="F4297" t="str">
            <v>DAW.02.011.M30</v>
          </cell>
          <cell r="G4297" t="str">
            <v>Credit Modelling (Financial Services) - Manager (M3)</v>
          </cell>
        </row>
        <row r="4298">
          <cell r="F4298" t="str">
            <v>DAW.02.011.M40</v>
          </cell>
          <cell r="G4298" t="str">
            <v>Credit Modelling (Financial Services) - Senior Manager (M4)</v>
          </cell>
        </row>
        <row r="4299">
          <cell r="F4299" t="str">
            <v>DAW.02.011.P10</v>
          </cell>
          <cell r="G4299" t="str">
            <v>Credit Modelling (Financial Services) - Entry Professional (P1)</v>
          </cell>
        </row>
        <row r="4300">
          <cell r="F4300" t="str">
            <v>DAW.02.011.P20</v>
          </cell>
          <cell r="G4300" t="str">
            <v>Credit Modelling (Financial Services) - Experienced Professional (P2)</v>
          </cell>
        </row>
        <row r="4301">
          <cell r="F4301" t="str">
            <v>DAW.02.011.P30</v>
          </cell>
          <cell r="G4301" t="str">
            <v>Credit Modelling (Financial Services) - Senior Professional (P3)</v>
          </cell>
        </row>
        <row r="4302">
          <cell r="F4302" t="str">
            <v>DAW.02.011.P40</v>
          </cell>
          <cell r="G4302" t="str">
            <v>Credit Modelling (Financial Services) - Specialist Professional (P4)</v>
          </cell>
        </row>
        <row r="4303">
          <cell r="F4303" t="str">
            <v>DAW.02.011.P50</v>
          </cell>
          <cell r="G4303" t="str">
            <v>Credit Modelling (Financial Services) - Expert Professional (P5)</v>
          </cell>
        </row>
        <row r="4304">
          <cell r="F4304" t="str">
            <v>DAW.02.012.M20</v>
          </cell>
          <cell r="G4304" t="str">
            <v>Big Data Security Analytics - Team Leader (Professionals) (M2)</v>
          </cell>
        </row>
        <row r="4305">
          <cell r="F4305" t="str">
            <v>DAW.02.012.M30</v>
          </cell>
          <cell r="G4305" t="str">
            <v>Big Data Security Analytics - Manager (M3)</v>
          </cell>
        </row>
        <row r="4306">
          <cell r="F4306" t="str">
            <v>DAW.02.012.M40</v>
          </cell>
          <cell r="G4306" t="str">
            <v>Big Data Security Analytics - Senior Manager (M4)</v>
          </cell>
        </row>
        <row r="4307">
          <cell r="F4307" t="str">
            <v>DAW.02.012.M50</v>
          </cell>
          <cell r="G4307" t="str">
            <v>Big Data Security Analytics - Senior Manager II (M5)</v>
          </cell>
        </row>
        <row r="4308">
          <cell r="F4308" t="str">
            <v>DAW.02.012.P10</v>
          </cell>
          <cell r="G4308" t="str">
            <v>Big Data Security Analytics - Entry Professional (P1)</v>
          </cell>
        </row>
        <row r="4309">
          <cell r="F4309" t="str">
            <v>DAW.02.012.P20</v>
          </cell>
          <cell r="G4309" t="str">
            <v>Big Data Security Analytics - Experienced Professional (P2)</v>
          </cell>
        </row>
        <row r="4310">
          <cell r="F4310" t="str">
            <v>DAW.02.012.P30</v>
          </cell>
          <cell r="G4310" t="str">
            <v>Big Data Security Analytics - Senior Professional (P3)</v>
          </cell>
        </row>
        <row r="4311">
          <cell r="F4311" t="str">
            <v>DAW.02.012.P40</v>
          </cell>
          <cell r="G4311" t="str">
            <v>Big Data Security Analytics - Specialist Professional (P4)</v>
          </cell>
        </row>
        <row r="4312">
          <cell r="F4312" t="str">
            <v>DAW.02.012.P50</v>
          </cell>
          <cell r="G4312" t="str">
            <v>Big Data Security Analytics - Expert Professional (P5)</v>
          </cell>
        </row>
        <row r="4313">
          <cell r="F4313" t="str">
            <v>DAW.02.012.P60</v>
          </cell>
          <cell r="G4313" t="str">
            <v>Big Data Security Analytics - Pre-eminent Professional (P6)</v>
          </cell>
        </row>
        <row r="4314">
          <cell r="F4314" t="str">
            <v>DAW.02.013.E10</v>
          </cell>
          <cell r="G4314" t="str">
            <v>Data Analytics Consulting (Professional Services) - Executive Level 1 (E1)</v>
          </cell>
        </row>
        <row r="4315">
          <cell r="F4315" t="str">
            <v>DAW.02.013.E20</v>
          </cell>
          <cell r="G4315" t="str">
            <v>Data Analytics Consulting (Professional Services) - Executive Level 2 (E2)</v>
          </cell>
        </row>
        <row r="4316">
          <cell r="F4316" t="str">
            <v>DAW.02.013.E30</v>
          </cell>
          <cell r="G4316" t="str">
            <v>Data Analytics Consulting (Professional Services) - Executive Level 3 (E3)</v>
          </cell>
        </row>
        <row r="4317">
          <cell r="F4317" t="str">
            <v>DAW.02.013.M20</v>
          </cell>
          <cell r="G4317" t="str">
            <v>Data Analytics Consulting (Professional Services) - Team Leader (Professionals) (M2)</v>
          </cell>
        </row>
        <row r="4318">
          <cell r="F4318" t="str">
            <v>DAW.02.013.M30</v>
          </cell>
          <cell r="G4318" t="str">
            <v>Data Analytics Consulting (Professional Services) - Manager (M3)</v>
          </cell>
        </row>
        <row r="4319">
          <cell r="F4319" t="str">
            <v>DAW.02.013.M40</v>
          </cell>
          <cell r="G4319" t="str">
            <v>Data Analytics Consulting (Professional Services) - Senior Manager (M4)</v>
          </cell>
        </row>
        <row r="4320">
          <cell r="F4320" t="str">
            <v>DAW.02.013.M50</v>
          </cell>
          <cell r="G4320" t="str">
            <v>Data Analytics Consulting (Professional Services) - Senior Manager II (M5)</v>
          </cell>
        </row>
        <row r="4321">
          <cell r="F4321" t="str">
            <v>DAW.02.013.P10</v>
          </cell>
          <cell r="G4321" t="str">
            <v>Data Analytics Consulting (Professional Services) - Entry Professional (P1)</v>
          </cell>
        </row>
        <row r="4322">
          <cell r="F4322" t="str">
            <v>DAW.02.013.P20</v>
          </cell>
          <cell r="G4322" t="str">
            <v>Data Analytics Consulting (Professional Services) - Experienced Professional (P2)</v>
          </cell>
        </row>
        <row r="4323">
          <cell r="F4323" t="str">
            <v>DAW.02.013.P30</v>
          </cell>
          <cell r="G4323" t="str">
            <v>Data Analytics Consulting (Professional Services) - Senior Professional (P3)</v>
          </cell>
        </row>
        <row r="4324">
          <cell r="F4324" t="str">
            <v>DAW.02.013.P40</v>
          </cell>
          <cell r="G4324" t="str">
            <v>Data Analytics Consulting (Professional Services) - Specialist Professional (P4)</v>
          </cell>
        </row>
        <row r="4325">
          <cell r="F4325" t="str">
            <v>DAW.02.013.P50</v>
          </cell>
          <cell r="G4325" t="str">
            <v>Data Analytics Consulting (Professional Services) - Expert Professional (P5)</v>
          </cell>
        </row>
        <row r="4326">
          <cell r="F4326" t="str">
            <v>DAW.02.014.E10</v>
          </cell>
          <cell r="G4326" t="str">
            <v>External Audit Analytics (Professional Services) - Executive Level 1 (E1)</v>
          </cell>
        </row>
        <row r="4327">
          <cell r="F4327" t="str">
            <v>DAW.02.014.E20</v>
          </cell>
          <cell r="G4327" t="str">
            <v>External Audit Analytics (Professional Services) - Executive Level 2 (E2)</v>
          </cell>
        </row>
        <row r="4328">
          <cell r="F4328" t="str">
            <v>DAW.02.014.E30</v>
          </cell>
          <cell r="G4328" t="str">
            <v>External Audit Analytics (Professional Services) - Executive Level 3 (E3)</v>
          </cell>
        </row>
        <row r="4329">
          <cell r="F4329" t="str">
            <v>DAW.02.014.M20</v>
          </cell>
          <cell r="G4329" t="str">
            <v>External Audit Analytics (Professional Services) - Team Leader (Professionals) (M2)</v>
          </cell>
        </row>
        <row r="4330">
          <cell r="F4330" t="str">
            <v>DAW.02.014.M30</v>
          </cell>
          <cell r="G4330" t="str">
            <v>External Audit Analytics (Professional Services) - Manager (M3)</v>
          </cell>
        </row>
        <row r="4331">
          <cell r="F4331" t="str">
            <v>DAW.02.014.M40</v>
          </cell>
          <cell r="G4331" t="str">
            <v>External Audit Analytics (Professional Services) - Senior Manager (M4)</v>
          </cell>
        </row>
        <row r="4332">
          <cell r="F4332" t="str">
            <v>DAW.02.014.M50</v>
          </cell>
          <cell r="G4332" t="str">
            <v>External Audit Analytics (Professional Services) - Senior Manager II (M5)</v>
          </cell>
        </row>
        <row r="4333">
          <cell r="F4333" t="str">
            <v>DAW.02.014.P10</v>
          </cell>
          <cell r="G4333" t="str">
            <v>External Audit Analytics (Professional Services) - Entry Professional (P1)</v>
          </cell>
        </row>
        <row r="4334">
          <cell r="F4334" t="str">
            <v>DAW.02.014.P20</v>
          </cell>
          <cell r="G4334" t="str">
            <v>External Audit Analytics (Professional Services) - Experienced Professional (P2)</v>
          </cell>
        </row>
        <row r="4335">
          <cell r="F4335" t="str">
            <v>DAW.02.014.P30</v>
          </cell>
          <cell r="G4335" t="str">
            <v>External Audit Analytics (Professional Services) - Senior Professional (P3)</v>
          </cell>
        </row>
        <row r="4336">
          <cell r="F4336" t="str">
            <v>DAW.02.014.P40</v>
          </cell>
          <cell r="G4336" t="str">
            <v>External Audit Analytics (Professional Services) - Specialist Professional (P4)</v>
          </cell>
        </row>
        <row r="4337">
          <cell r="F4337" t="str">
            <v>DAW.02.014.P50</v>
          </cell>
          <cell r="G4337" t="str">
            <v>External Audit Analytics (Professional Services) - Expert Professional (P5)</v>
          </cell>
        </row>
        <row r="4338">
          <cell r="F4338" t="str">
            <v>DAW.02.015.M20</v>
          </cell>
          <cell r="G4338" t="str">
            <v>Financial Data Modeling - Team Leader (Professionals) (M2)</v>
          </cell>
        </row>
        <row r="4339">
          <cell r="F4339" t="str">
            <v>DAW.02.015.M30</v>
          </cell>
          <cell r="G4339" t="str">
            <v>Financial Data Modeling - Manager (M3)</v>
          </cell>
        </row>
        <row r="4340">
          <cell r="F4340" t="str">
            <v>DAW.02.015.M40</v>
          </cell>
          <cell r="G4340" t="str">
            <v>Financial Data Modeling - Senior Manager (M4)</v>
          </cell>
        </row>
        <row r="4341">
          <cell r="F4341" t="str">
            <v>DAW.02.015.M50</v>
          </cell>
          <cell r="G4341" t="str">
            <v>Financial Data Modeling - Senior Manager II (M5)</v>
          </cell>
        </row>
        <row r="4342">
          <cell r="F4342" t="str">
            <v>DAW.02.015.P10</v>
          </cell>
          <cell r="G4342" t="str">
            <v>Financial Data Modeling - Entry Professional (P1)</v>
          </cell>
        </row>
        <row r="4343">
          <cell r="F4343" t="str">
            <v>DAW.02.015.P20</v>
          </cell>
          <cell r="G4343" t="str">
            <v>Financial Data Modeling - Experienced Professional (P2)</v>
          </cell>
        </row>
        <row r="4344">
          <cell r="F4344" t="str">
            <v>DAW.02.015.P30</v>
          </cell>
          <cell r="G4344" t="str">
            <v>Financial Data Modeling - Senior Professional (P3)</v>
          </cell>
        </row>
        <row r="4345">
          <cell r="F4345" t="str">
            <v>DAW.02.015.P40</v>
          </cell>
          <cell r="G4345" t="str">
            <v>Financial Data Modeling - Specialist Professional (P4)</v>
          </cell>
        </row>
        <row r="4346">
          <cell r="F4346" t="str">
            <v>DAW.02.015.P50</v>
          </cell>
          <cell r="G4346" t="str">
            <v>Financial Data Modeling - Expert Professional (P5)</v>
          </cell>
        </row>
        <row r="4347">
          <cell r="F4347" t="str">
            <v>DAW.02.016.E10</v>
          </cell>
          <cell r="G4347" t="str">
            <v>Data Analytics - Executive Level 1 (E1)</v>
          </cell>
        </row>
        <row r="4348">
          <cell r="F4348" t="str">
            <v>DAW.02.016.E20</v>
          </cell>
          <cell r="G4348" t="str">
            <v>Data Analytics - Executive Level 2 (E2)</v>
          </cell>
        </row>
        <row r="4349">
          <cell r="F4349" t="str">
            <v>DAW.02.016.E30</v>
          </cell>
          <cell r="G4349" t="str">
            <v>Data Analytics - Executive Level 3 (E3)</v>
          </cell>
        </row>
        <row r="4350">
          <cell r="F4350" t="str">
            <v>DAW.02.016.M20</v>
          </cell>
          <cell r="G4350" t="str">
            <v>Data Analytics - Team Leader (Professionals) (M2)</v>
          </cell>
        </row>
        <row r="4351">
          <cell r="F4351" t="str">
            <v>DAW.02.016.M30</v>
          </cell>
          <cell r="G4351" t="str">
            <v>Data Analytics - Manager (M3)</v>
          </cell>
        </row>
        <row r="4352">
          <cell r="F4352" t="str">
            <v>DAW.02.016.M40</v>
          </cell>
          <cell r="G4352" t="str">
            <v>Data Analytics - Senior Manager (M4)</v>
          </cell>
        </row>
        <row r="4353">
          <cell r="F4353" t="str">
            <v>DAW.02.016.M50</v>
          </cell>
          <cell r="G4353" t="str">
            <v>Data Analytics - Senior Manager II (M5)</v>
          </cell>
        </row>
        <row r="4354">
          <cell r="F4354" t="str">
            <v>DAW.02.016.P10</v>
          </cell>
          <cell r="G4354" t="str">
            <v>Data Analytics - Entry Professional (P1)</v>
          </cell>
        </row>
        <row r="4355">
          <cell r="F4355" t="str">
            <v>DAW.02.016.P20</v>
          </cell>
          <cell r="G4355" t="str">
            <v>Data Analytics - Experienced Professional (P2)</v>
          </cell>
        </row>
        <row r="4356">
          <cell r="F4356" t="str">
            <v>DAW.02.016.P30</v>
          </cell>
          <cell r="G4356" t="str">
            <v>Data Analytics - Senior Professional (P3)</v>
          </cell>
        </row>
        <row r="4357">
          <cell r="F4357" t="str">
            <v>DAW.02.016.P40</v>
          </cell>
          <cell r="G4357" t="str">
            <v>Data Analytics - Specialist Professional (P4)</v>
          </cell>
        </row>
        <row r="4358">
          <cell r="F4358" t="str">
            <v>DAW.02.016.P50</v>
          </cell>
          <cell r="G4358" t="str">
            <v>Data Analytics - Expert Professional (P5)</v>
          </cell>
        </row>
        <row r="4359">
          <cell r="F4359" t="str">
            <v>DAW.02.016.P60</v>
          </cell>
          <cell r="G4359" t="str">
            <v>Data Analytics - Pre-eminent Professional (P6)</v>
          </cell>
        </row>
        <row r="4360">
          <cell r="F4360" t="str">
            <v>DAW.02.017.M20</v>
          </cell>
          <cell r="G4360" t="str">
            <v>Mathematical Analysis - Team Leader (Professionals) (M2)</v>
          </cell>
        </row>
        <row r="4361">
          <cell r="F4361" t="str">
            <v>DAW.02.017.M30</v>
          </cell>
          <cell r="G4361" t="str">
            <v>Mathematical Analysis - Manager (M3)</v>
          </cell>
        </row>
        <row r="4362">
          <cell r="F4362" t="str">
            <v>DAW.02.017.M40</v>
          </cell>
          <cell r="G4362" t="str">
            <v>Mathematical Analysis - Senior Manager (M4)</v>
          </cell>
        </row>
        <row r="4363">
          <cell r="F4363" t="str">
            <v>DAW.02.017.P10</v>
          </cell>
          <cell r="G4363" t="str">
            <v>Mathematical Analysis - Entry Professional (P1)</v>
          </cell>
        </row>
        <row r="4364">
          <cell r="F4364" t="str">
            <v>DAW.02.017.P20</v>
          </cell>
          <cell r="G4364" t="str">
            <v>Mathematical Analysis - Experienced Professional (P2)</v>
          </cell>
        </row>
        <row r="4365">
          <cell r="F4365" t="str">
            <v>DAW.02.017.P30</v>
          </cell>
          <cell r="G4365" t="str">
            <v>Mathematical Analysis - Senior Professional (P3)</v>
          </cell>
        </row>
        <row r="4366">
          <cell r="F4366" t="str">
            <v>DAW.02.017.P40</v>
          </cell>
          <cell r="G4366" t="str">
            <v>Mathematical Analysis - Specialist Professional (P4)</v>
          </cell>
        </row>
        <row r="4367">
          <cell r="F4367" t="str">
            <v>DAW.02.017.P50</v>
          </cell>
          <cell r="G4367" t="str">
            <v>Mathematical Analysis - Expert Professional (P5)</v>
          </cell>
        </row>
        <row r="4368">
          <cell r="F4368" t="str">
            <v>DAW.02.017.P60</v>
          </cell>
          <cell r="G4368" t="str">
            <v>Mathematical Analysis - Pre-eminent Professional (P6)</v>
          </cell>
        </row>
        <row r="4369">
          <cell r="F4369" t="str">
            <v>DAW.02.020.E10</v>
          </cell>
          <cell r="G4369" t="str">
            <v>Healthcare Analytics - Executive Level 1 (E1)</v>
          </cell>
        </row>
        <row r="4370">
          <cell r="F4370" t="str">
            <v>DAW.02.020.E20</v>
          </cell>
          <cell r="G4370" t="str">
            <v>Healthcare Analytics - Executive Level 2 (E2)</v>
          </cell>
        </row>
        <row r="4371">
          <cell r="F4371" t="str">
            <v>DAW.02.020.E30</v>
          </cell>
          <cell r="G4371" t="str">
            <v>Healthcare Analytics - Executive Level 3 (E3)</v>
          </cell>
        </row>
        <row r="4372">
          <cell r="F4372" t="str">
            <v>DAW.02.020.M20</v>
          </cell>
          <cell r="G4372" t="str">
            <v>Healthcare Analytics - Team Leader (Professionals) (M2)</v>
          </cell>
        </row>
        <row r="4373">
          <cell r="F4373" t="str">
            <v>DAW.02.020.M30</v>
          </cell>
          <cell r="G4373" t="str">
            <v>Healthcare Analytics - Manager (M3)</v>
          </cell>
        </row>
        <row r="4374">
          <cell r="F4374" t="str">
            <v>DAW.02.020.M40</v>
          </cell>
          <cell r="G4374" t="str">
            <v>Healthcare Analytics - Senior Manager (M4)</v>
          </cell>
        </row>
        <row r="4375">
          <cell r="F4375" t="str">
            <v>DAW.02.020.M50</v>
          </cell>
          <cell r="G4375" t="str">
            <v>Healthcare Analytics - Senior Manager II (M5)</v>
          </cell>
        </row>
        <row r="4376">
          <cell r="F4376" t="str">
            <v>DAW.02.020.P10</v>
          </cell>
          <cell r="G4376" t="str">
            <v>Healthcare Analytics - Entry Professional (P1)</v>
          </cell>
        </row>
        <row r="4377">
          <cell r="F4377" t="str">
            <v>DAW.02.020.P20</v>
          </cell>
          <cell r="G4377" t="str">
            <v>Healthcare Analytics - Experienced Professional (P2)</v>
          </cell>
        </row>
        <row r="4378">
          <cell r="F4378" t="str">
            <v>DAW.02.020.P30</v>
          </cell>
          <cell r="G4378" t="str">
            <v>Healthcare Analytics - Senior Professional (P3)</v>
          </cell>
        </row>
        <row r="4379">
          <cell r="F4379" t="str">
            <v>DAW.02.020.P40</v>
          </cell>
          <cell r="G4379" t="str">
            <v>Healthcare Analytics - Specialist Professional (P4)</v>
          </cell>
        </row>
        <row r="4380">
          <cell r="F4380" t="str">
            <v>DAW.02.020.P50</v>
          </cell>
          <cell r="G4380" t="str">
            <v>Healthcare Analytics - Expert Professional (P5)</v>
          </cell>
        </row>
        <row r="4381">
          <cell r="F4381" t="str">
            <v>DAW.02.020.P60</v>
          </cell>
          <cell r="G4381" t="str">
            <v>Healthcare Analytics - Pre-eminent Professional (P6)</v>
          </cell>
        </row>
        <row r="4382">
          <cell r="F4382" t="str">
            <v>DAW.02.031.E12</v>
          </cell>
          <cell r="G4382" t="str">
            <v>Head of Actuarial Analytics (Insurance) - Country Division (E1)</v>
          </cell>
        </row>
        <row r="4383">
          <cell r="F4383" t="str">
            <v>DAW.02.031.E13</v>
          </cell>
          <cell r="G4383" t="str">
            <v>Head of Actuarial Analytics (Insurance) - Country Multi-Profit Center/Group (E1)</v>
          </cell>
        </row>
        <row r="4384">
          <cell r="F4384" t="str">
            <v>DAW.02.031.E14</v>
          </cell>
          <cell r="G4384" t="str">
            <v>Head of Actuarial Analytics (Insurance) - Country Subsidiary (E1)</v>
          </cell>
        </row>
        <row r="4385">
          <cell r="F4385" t="str">
            <v>DAW.02.031.E21</v>
          </cell>
          <cell r="G4385" t="str">
            <v>Head of Actuarial Analytics (Insurance) - Country Parent/Independent (E2)</v>
          </cell>
        </row>
        <row r="4386">
          <cell r="F4386" t="str">
            <v>DAW.02.031.E22</v>
          </cell>
          <cell r="G4386" t="str">
            <v>Head of Actuarial Analytics (Insurance) - Regional (Multi-Country) Division (E2)</v>
          </cell>
        </row>
        <row r="4387">
          <cell r="F4387" t="str">
            <v>DAW.02.031.E23</v>
          </cell>
          <cell r="G4387" t="str">
            <v>Head of Actuarial Analytics (Insurance) - Regional (Multi-Country) Multi-Profit Center/Group (E2)</v>
          </cell>
        </row>
        <row r="4388">
          <cell r="F4388" t="str">
            <v>DAW.02.031.E24</v>
          </cell>
          <cell r="G4388" t="str">
            <v>Head of Actuarial Analytics (Insurance) - Regional (Multi-Country) Subsidiary (E2)</v>
          </cell>
        </row>
        <row r="4389">
          <cell r="F4389" t="str">
            <v>DAW.02.031.E31</v>
          </cell>
          <cell r="G4389" t="str">
            <v>Head of Actuarial Analytics (Insurance) - Regional (Multi-Country) Parent/Independent (E3)</v>
          </cell>
        </row>
        <row r="4390">
          <cell r="F4390" t="str">
            <v>DAW.02.031.E32</v>
          </cell>
          <cell r="G4390" t="str">
            <v>Head of Actuarial Analytics (Insurance) - Global Division (E3)</v>
          </cell>
        </row>
        <row r="4391">
          <cell r="F4391" t="str">
            <v>DAW.02.031.E33</v>
          </cell>
          <cell r="G4391" t="str">
            <v>Head of Actuarial Analytics (Insurance) - Global Multi-Profit Center/Group (E3)</v>
          </cell>
        </row>
        <row r="4392">
          <cell r="F4392" t="str">
            <v>DAW.02.031.E34</v>
          </cell>
          <cell r="G4392" t="str">
            <v>Head of Actuarial Analytics (Insurance) - Global Subsidiary (E3)</v>
          </cell>
        </row>
        <row r="4393">
          <cell r="F4393" t="str">
            <v>DAW.02.031.E41</v>
          </cell>
          <cell r="G4393" t="str">
            <v>Head of Actuarial Analytics (Insurance) - Global Parent/Independent (E4)</v>
          </cell>
        </row>
        <row r="4394">
          <cell r="F4394" t="str">
            <v>DAW.02.032.E10</v>
          </cell>
          <cell r="G4394" t="str">
            <v>Actuarial Analytics (Insurance) - Executive Level 1 (E1)</v>
          </cell>
        </row>
        <row r="4395">
          <cell r="F4395" t="str">
            <v>DAW.02.032.E20</v>
          </cell>
          <cell r="G4395" t="str">
            <v>Actuarial Analytics (Insurance) - Executive Level 2 (E2)</v>
          </cell>
        </row>
        <row r="4396">
          <cell r="F4396" t="str">
            <v>DAW.02.032.E30</v>
          </cell>
          <cell r="G4396" t="str">
            <v>Actuarial Analytics (Insurance) - Executive Level 3 (E3)</v>
          </cell>
        </row>
        <row r="4397">
          <cell r="F4397" t="str">
            <v>DAW.02.032.M20</v>
          </cell>
          <cell r="G4397" t="str">
            <v>Actuarial Analytics (Insurance) - Team Leader (Professionals) (M2)</v>
          </cell>
        </row>
        <row r="4398">
          <cell r="F4398" t="str">
            <v>DAW.02.032.M30</v>
          </cell>
          <cell r="G4398" t="str">
            <v>Actuarial Analytics (Insurance) - Manager (M3)</v>
          </cell>
        </row>
        <row r="4399">
          <cell r="F4399" t="str">
            <v>DAW.02.032.M40</v>
          </cell>
          <cell r="G4399" t="str">
            <v>Actuarial Analytics (Insurance) - Senior Manager (M4)</v>
          </cell>
        </row>
        <row r="4400">
          <cell r="F4400" t="str">
            <v>DAW.02.032.M50</v>
          </cell>
          <cell r="G4400" t="str">
            <v>Actuarial Analytics (Insurance) - Senior Manager II (M5)</v>
          </cell>
        </row>
        <row r="4401">
          <cell r="F4401" t="str">
            <v>DAW.02.032.P10</v>
          </cell>
          <cell r="G4401" t="str">
            <v>Actuarial Analytics (Insurance) - Entry Professional (P1)</v>
          </cell>
        </row>
        <row r="4402">
          <cell r="F4402" t="str">
            <v>DAW.02.032.P20</v>
          </cell>
          <cell r="G4402" t="str">
            <v>Actuarial Analytics (Insurance) - Experienced Professional (P2)</v>
          </cell>
        </row>
        <row r="4403">
          <cell r="F4403" t="str">
            <v>DAW.02.032.P30</v>
          </cell>
          <cell r="G4403" t="str">
            <v>Actuarial Analytics (Insurance) - Senior Professional (P3)</v>
          </cell>
        </row>
        <row r="4404">
          <cell r="F4404" t="str">
            <v>DAW.02.032.P40</v>
          </cell>
          <cell r="G4404" t="str">
            <v>Actuarial Analytics (Insurance) - Specialist Professional (P4)</v>
          </cell>
        </row>
        <row r="4405">
          <cell r="F4405" t="str">
            <v>DAW.02.032.P50</v>
          </cell>
          <cell r="G4405" t="str">
            <v>Actuarial Analytics (Insurance) - Expert Professional (P5)</v>
          </cell>
        </row>
        <row r="4406">
          <cell r="F4406" t="str">
            <v>DAW.02.033.E10</v>
          </cell>
          <cell r="G4406" t="str">
            <v>Actuarial Analytics: Product Coverage (Insurance) - Executive Level 1 (E1)</v>
          </cell>
        </row>
        <row r="4407">
          <cell r="F4407" t="str">
            <v>DAW.02.033.E20</v>
          </cell>
          <cell r="G4407" t="str">
            <v>Actuarial Analytics: Product Coverage (Insurance) - Executive Level 2 (E2)</v>
          </cell>
        </row>
        <row r="4408">
          <cell r="F4408" t="str">
            <v>DAW.02.033.E30</v>
          </cell>
          <cell r="G4408" t="str">
            <v>Actuarial Analytics: Product Coverage (Insurance) - Executive Level 3 (E3)</v>
          </cell>
        </row>
        <row r="4409">
          <cell r="F4409" t="str">
            <v>DAW.02.033.M20</v>
          </cell>
          <cell r="G4409" t="str">
            <v>Actuarial Analytics: Product Coverage (Insurance) - Team Leader (Professionals) (M2)</v>
          </cell>
        </row>
        <row r="4410">
          <cell r="F4410" t="str">
            <v>DAW.02.033.M30</v>
          </cell>
          <cell r="G4410" t="str">
            <v>Actuarial Analytics: Product Coverage (Insurance) - Manager (M3)</v>
          </cell>
        </row>
        <row r="4411">
          <cell r="F4411" t="str">
            <v>DAW.02.033.M40</v>
          </cell>
          <cell r="G4411" t="str">
            <v>Actuarial Analytics: Product Coverage (Insurance) - Senior Manager (M4)</v>
          </cell>
        </row>
        <row r="4412">
          <cell r="F4412" t="str">
            <v>DAW.02.033.M50</v>
          </cell>
          <cell r="G4412" t="str">
            <v>Actuarial Analytics: Product Coverage (Insurance) - Senior Manager II (M5)</v>
          </cell>
        </row>
        <row r="4413">
          <cell r="F4413" t="str">
            <v>DAW.02.033.P10</v>
          </cell>
          <cell r="G4413" t="str">
            <v>Actuarial Analytics: Product Coverage (Insurance) - Entry Professional (P1)</v>
          </cell>
        </row>
        <row r="4414">
          <cell r="F4414" t="str">
            <v>DAW.02.033.P20</v>
          </cell>
          <cell r="G4414" t="str">
            <v>Actuarial Analytics: Product Coverage (Insurance) - Experienced Professional (P2)</v>
          </cell>
        </row>
        <row r="4415">
          <cell r="F4415" t="str">
            <v>DAW.02.033.P30</v>
          </cell>
          <cell r="G4415" t="str">
            <v>Actuarial Analytics: Product Coverage (Insurance) - Senior Professional (P3)</v>
          </cell>
        </row>
        <row r="4416">
          <cell r="F4416" t="str">
            <v>DAW.02.033.P40</v>
          </cell>
          <cell r="G4416" t="str">
            <v>Actuarial Analytics: Product Coverage (Insurance) - Specialist Professional (P4)</v>
          </cell>
        </row>
        <row r="4417">
          <cell r="F4417" t="str">
            <v>DAW.02.033.P50</v>
          </cell>
          <cell r="G4417" t="str">
            <v>Actuarial Analytics: Product Coverage (Insurance) - Expert Professional (P5)</v>
          </cell>
        </row>
        <row r="4418">
          <cell r="F4418" t="str">
            <v>DAW.02.034.E10</v>
          </cell>
          <cell r="G4418" t="str">
            <v>Actuarial Analytics: Reserving (Insurance) - Executive Level 1 (E1)</v>
          </cell>
        </row>
        <row r="4419">
          <cell r="F4419" t="str">
            <v>DAW.02.034.E20</v>
          </cell>
          <cell r="G4419" t="str">
            <v>Actuarial Analytics: Reserving (Insurance) - Executive Level 2 (E2)</v>
          </cell>
        </row>
        <row r="4420">
          <cell r="F4420" t="str">
            <v>DAW.02.034.E30</v>
          </cell>
          <cell r="G4420" t="str">
            <v>Actuarial Analytics: Reserving (Insurance) - Executive Level 3 (E3)</v>
          </cell>
        </row>
        <row r="4421">
          <cell r="F4421" t="str">
            <v>DAW.02.034.M20</v>
          </cell>
          <cell r="G4421" t="str">
            <v>Actuarial Analytics: Reserving (Insurance) - Team Leader (Professionals) (M2)</v>
          </cell>
        </row>
        <row r="4422">
          <cell r="F4422" t="str">
            <v>DAW.02.034.M30</v>
          </cell>
          <cell r="G4422" t="str">
            <v>Actuarial Analytics: Reserving (Insurance) - Manager (M3)</v>
          </cell>
        </row>
        <row r="4423">
          <cell r="F4423" t="str">
            <v>DAW.02.034.M40</v>
          </cell>
          <cell r="G4423" t="str">
            <v>Actuarial Analytics: Reserving (Insurance) - Senior Manager (M4)</v>
          </cell>
        </row>
        <row r="4424">
          <cell r="F4424" t="str">
            <v>DAW.02.034.M50</v>
          </cell>
          <cell r="G4424" t="str">
            <v>Actuarial Analytics: Reserving (Insurance) - Senior Manager II (M5)</v>
          </cell>
        </row>
        <row r="4425">
          <cell r="F4425" t="str">
            <v>DAW.02.034.P10</v>
          </cell>
          <cell r="G4425" t="str">
            <v>Actuarial Analytics: Reserving (Insurance) - Entry Professional (P1)</v>
          </cell>
        </row>
        <row r="4426">
          <cell r="F4426" t="str">
            <v>DAW.02.034.P20</v>
          </cell>
          <cell r="G4426" t="str">
            <v>Actuarial Analytics: Reserving (Insurance) - Experienced Professional (P2)</v>
          </cell>
        </row>
        <row r="4427">
          <cell r="F4427" t="str">
            <v>DAW.02.034.P30</v>
          </cell>
          <cell r="G4427" t="str">
            <v>Actuarial Analytics: Reserving (Insurance) - Senior Professional (P3)</v>
          </cell>
        </row>
        <row r="4428">
          <cell r="F4428" t="str">
            <v>DAW.02.034.P40</v>
          </cell>
          <cell r="G4428" t="str">
            <v>Actuarial Analytics: Reserving (Insurance) - Specialist Professional (P4)</v>
          </cell>
        </row>
        <row r="4429">
          <cell r="F4429" t="str">
            <v>DAW.02.034.P50</v>
          </cell>
          <cell r="G4429" t="str">
            <v>Actuarial Analytics: Reserving (Insurance) - Expert Professional (P5)</v>
          </cell>
        </row>
        <row r="4430">
          <cell r="F4430" t="str">
            <v>DAW.02.035.M20</v>
          </cell>
          <cell r="G4430" t="str">
            <v>Actuarial Support (Insurance) - Team Leader (Professionals) (M2)</v>
          </cell>
        </row>
        <row r="4431">
          <cell r="F4431" t="str">
            <v>DAW.02.035.M30</v>
          </cell>
          <cell r="G4431" t="str">
            <v>Actuarial Support (Insurance) - Manager (M3)</v>
          </cell>
        </row>
        <row r="4432">
          <cell r="F4432" t="str">
            <v>DAW.02.035.P10</v>
          </cell>
          <cell r="G4432" t="str">
            <v>Actuarial Support (Insurance) - Entry Professional (P1)</v>
          </cell>
        </row>
        <row r="4433">
          <cell r="F4433" t="str">
            <v>DAW.02.035.P20</v>
          </cell>
          <cell r="G4433" t="str">
            <v>Actuarial Support (Insurance) - Experienced Professional (P2)</v>
          </cell>
        </row>
        <row r="4434">
          <cell r="F4434" t="str">
            <v>DAW.02.035.P30</v>
          </cell>
          <cell r="G4434" t="str">
            <v>Actuarial Support (Insurance) - Senior Professional (P3)</v>
          </cell>
        </row>
        <row r="4435">
          <cell r="F4435" t="str">
            <v>DAW.02.035.P40</v>
          </cell>
          <cell r="G4435" t="str">
            <v>Actuarial Support (Insurance) - Specialist Professional (P4)</v>
          </cell>
        </row>
        <row r="4436">
          <cell r="F4436" t="str">
            <v>DAW.02.035.P50</v>
          </cell>
          <cell r="G4436" t="str">
            <v>Actuarial Support (Insurance) - Expert Professional (P5)</v>
          </cell>
        </row>
        <row r="4437">
          <cell r="F4437" t="str">
            <v>DAW.02.036.E10</v>
          </cell>
          <cell r="G4437" t="str">
            <v>Actuarial Advisory Consulting (Professional Services) - Executive Level 1 (E1)</v>
          </cell>
        </row>
        <row r="4438">
          <cell r="F4438" t="str">
            <v>DAW.02.036.E20</v>
          </cell>
          <cell r="G4438" t="str">
            <v>Actuarial Advisory Consulting (Professional Services) - Executive Level 2 (E2)</v>
          </cell>
        </row>
        <row r="4439">
          <cell r="F4439" t="str">
            <v>DAW.02.036.E30</v>
          </cell>
          <cell r="G4439" t="str">
            <v>Actuarial Advisory Consulting (Professional Services) - Executive Level 3 (E3)</v>
          </cell>
        </row>
        <row r="4440">
          <cell r="F4440" t="str">
            <v>DAW.02.036.M20</v>
          </cell>
          <cell r="G4440" t="str">
            <v>Actuarial Advisory Consulting (Professional Services) - Team Leader (Professionals) (M2)</v>
          </cell>
        </row>
        <row r="4441">
          <cell r="F4441" t="str">
            <v>DAW.02.036.M30</v>
          </cell>
          <cell r="G4441" t="str">
            <v>Actuarial Advisory Consulting (Professional Services) - Manager (M3)</v>
          </cell>
        </row>
        <row r="4442">
          <cell r="F4442" t="str">
            <v>DAW.02.036.M40</v>
          </cell>
          <cell r="G4442" t="str">
            <v>Actuarial Advisory Consulting (Professional Services) - Senior Manager (M4)</v>
          </cell>
        </row>
        <row r="4443">
          <cell r="F4443" t="str">
            <v>DAW.02.036.M50</v>
          </cell>
          <cell r="G4443" t="str">
            <v>Actuarial Advisory Consulting (Professional Services) - Senior Manager II (M5)</v>
          </cell>
        </row>
        <row r="4444">
          <cell r="F4444" t="str">
            <v>DAW.02.036.P10</v>
          </cell>
          <cell r="G4444" t="str">
            <v>Actuarial Advisory Consulting (Professional Services) - Entry Professional (P1)</v>
          </cell>
        </row>
        <row r="4445">
          <cell r="F4445" t="str">
            <v>DAW.02.036.P20</v>
          </cell>
          <cell r="G4445" t="str">
            <v>Actuarial Advisory Consulting (Professional Services) - Experienced Professional (P2)</v>
          </cell>
        </row>
        <row r="4446">
          <cell r="F4446" t="str">
            <v>DAW.02.036.P30</v>
          </cell>
          <cell r="G4446" t="str">
            <v>Actuarial Advisory Consulting (Professional Services) - Senior Professional (P3)</v>
          </cell>
        </row>
        <row r="4447">
          <cell r="F4447" t="str">
            <v>DAW.02.036.P40</v>
          </cell>
          <cell r="G4447" t="str">
            <v>Actuarial Advisory Consulting (Professional Services) - Specialist Professional (P4)</v>
          </cell>
        </row>
        <row r="4448">
          <cell r="F4448" t="str">
            <v>DAW.02.036.P50</v>
          </cell>
          <cell r="G4448" t="str">
            <v>Actuarial Advisory Consulting (Professional Services) - Expert Professional (P5)</v>
          </cell>
        </row>
        <row r="4449">
          <cell r="F4449" t="str">
            <v>DAW.02.055.E10</v>
          </cell>
          <cell r="G4449" t="str">
            <v>Business Intelligence (BI) Data Analysis - Executive Level 1 (E1)</v>
          </cell>
        </row>
        <row r="4450">
          <cell r="F4450" t="str">
            <v>DAW.02.055.E20</v>
          </cell>
          <cell r="G4450" t="str">
            <v>Business Intelligence (BI) Data Analysis - Executive Level 2 (E2)</v>
          </cell>
        </row>
        <row r="4451">
          <cell r="F4451" t="str">
            <v>DAW.02.055.E30</v>
          </cell>
          <cell r="G4451" t="str">
            <v>Business Intelligence (BI) Data Analysis - Executive Level 3 (E3)</v>
          </cell>
        </row>
        <row r="4452">
          <cell r="F4452" t="str">
            <v>DAW.02.055.M20</v>
          </cell>
          <cell r="G4452" t="str">
            <v>Business Intelligence (BI) Data Analysis - Team Leader (Professionals) (M2)</v>
          </cell>
        </row>
        <row r="4453">
          <cell r="F4453" t="str">
            <v>DAW.02.055.M30</v>
          </cell>
          <cell r="G4453" t="str">
            <v>Business Intelligence (BI) Data Analysis - Manager (M3)</v>
          </cell>
        </row>
        <row r="4454">
          <cell r="F4454" t="str">
            <v>DAW.02.055.M40</v>
          </cell>
          <cell r="G4454" t="str">
            <v>Business Intelligence (BI) Data Analysis - Senior Manager (M4)</v>
          </cell>
        </row>
        <row r="4455">
          <cell r="F4455" t="str">
            <v>DAW.02.055.M50</v>
          </cell>
          <cell r="G4455" t="str">
            <v>Business Intelligence (BI) Data Analysis - Senior Manager II (M5)</v>
          </cell>
        </row>
        <row r="4456">
          <cell r="F4456" t="str">
            <v>DAW.02.055.P10</v>
          </cell>
          <cell r="G4456" t="str">
            <v>Business Intelligence (BI) Data Analysis - Entry Professional (P1)</v>
          </cell>
        </row>
        <row r="4457">
          <cell r="F4457" t="str">
            <v>DAW.02.055.P20</v>
          </cell>
          <cell r="G4457" t="str">
            <v>Business Intelligence (BI) Data Analysis - Experienced Professional (P2)</v>
          </cell>
        </row>
        <row r="4458">
          <cell r="F4458" t="str">
            <v>DAW.02.055.P30</v>
          </cell>
          <cell r="G4458" t="str">
            <v>Business Intelligence (BI) Data Analysis - Senior Professional (P3)</v>
          </cell>
        </row>
        <row r="4459">
          <cell r="F4459" t="str">
            <v>DAW.02.055.P40</v>
          </cell>
          <cell r="G4459" t="str">
            <v>Business Intelligence (BI) Data Analysis - Specialist Professional (P4)</v>
          </cell>
        </row>
        <row r="4460">
          <cell r="F4460" t="str">
            <v>DAW.02.055.P50</v>
          </cell>
          <cell r="G4460" t="str">
            <v>Business Intelligence (BI) Data Analysis - Expert Professional (P5)</v>
          </cell>
        </row>
        <row r="4461">
          <cell r="F4461" t="str">
            <v>DAW.02.055.P60</v>
          </cell>
          <cell r="G4461" t="str">
            <v>Business Intelligence (BI) Data Analysis - Pre-eminent Professional (P6)</v>
          </cell>
        </row>
        <row r="4462">
          <cell r="F4462" t="str">
            <v>DAW.02.057.M20</v>
          </cell>
          <cell r="G4462" t="str">
            <v>Business Intelligence Architecture - Team Leader (Professionals) (M2)</v>
          </cell>
        </row>
        <row r="4463">
          <cell r="F4463" t="str">
            <v>DAW.02.057.M30</v>
          </cell>
          <cell r="G4463" t="str">
            <v>Business Intelligence Architecture - Manager (M3)</v>
          </cell>
        </row>
        <row r="4464">
          <cell r="F4464" t="str">
            <v>DAW.02.057.M40</v>
          </cell>
          <cell r="G4464" t="str">
            <v>Business Intelligence Architecture - Senior Manager (M4)</v>
          </cell>
        </row>
        <row r="4465">
          <cell r="F4465" t="str">
            <v>DAW.02.057.M50</v>
          </cell>
          <cell r="G4465" t="str">
            <v>Business Intelligence Architecture - Senior Manager II (M5)</v>
          </cell>
        </row>
        <row r="4466">
          <cell r="F4466" t="str">
            <v>DAW.02.057.P10</v>
          </cell>
          <cell r="G4466" t="str">
            <v>Business Intelligence Architecture - Entry Professional (P1)</v>
          </cell>
        </row>
        <row r="4467">
          <cell r="F4467" t="str">
            <v>DAW.02.057.P20</v>
          </cell>
          <cell r="G4467" t="str">
            <v>Business Intelligence Architecture - Experienced Professional (P2)</v>
          </cell>
        </row>
        <row r="4468">
          <cell r="F4468" t="str">
            <v>DAW.02.057.P30</v>
          </cell>
          <cell r="G4468" t="str">
            <v>Business Intelligence Architecture - Senior Professional (P3)</v>
          </cell>
        </row>
        <row r="4469">
          <cell r="F4469" t="str">
            <v>DAW.02.057.P40</v>
          </cell>
          <cell r="G4469" t="str">
            <v>Business Intelligence Architecture - Specialist Professional (P4)</v>
          </cell>
        </row>
        <row r="4470">
          <cell r="F4470" t="str">
            <v>DAW.02.057.P50</v>
          </cell>
          <cell r="G4470" t="str">
            <v>Business Intelligence Architecture - Expert Professional (P5)</v>
          </cell>
        </row>
        <row r="4471">
          <cell r="F4471" t="str">
            <v>DAW.02.057.P60</v>
          </cell>
          <cell r="G4471" t="str">
            <v>Business Intelligence Architecture - Pre-eminent Professional (P6)</v>
          </cell>
        </row>
        <row r="4472">
          <cell r="F4472" t="str">
            <v>DAW.02.999.M20</v>
          </cell>
          <cell r="G4472" t="str">
            <v>Other Data Analytics &amp; Business Intelligence (BI) - Team Leader (Professionals) (M2)</v>
          </cell>
        </row>
        <row r="4473">
          <cell r="F4473" t="str">
            <v>DAW.02.999.M30</v>
          </cell>
          <cell r="G4473" t="str">
            <v>Other Data Analytics &amp; Business Intelligence (BI) - Manager (M3)</v>
          </cell>
        </row>
        <row r="4474">
          <cell r="F4474" t="str">
            <v>DAW.02.999.M40</v>
          </cell>
          <cell r="G4474" t="str">
            <v>Other Data Analytics &amp; Business Intelligence (BI) - Senior Manager (M4)</v>
          </cell>
        </row>
        <row r="4475">
          <cell r="F4475" t="str">
            <v>DAW.02.999.P10</v>
          </cell>
          <cell r="G4475" t="str">
            <v>Other Data Analytics &amp; Business Intelligence (BI) - Entry Professional (P1)</v>
          </cell>
        </row>
        <row r="4476">
          <cell r="F4476" t="str">
            <v>DAW.02.999.P20</v>
          </cell>
          <cell r="G4476" t="str">
            <v>Other Data Analytics &amp; Business Intelligence (BI) - Experienced Professional (P2)</v>
          </cell>
        </row>
        <row r="4477">
          <cell r="F4477" t="str">
            <v>DAW.02.999.P30</v>
          </cell>
          <cell r="G4477" t="str">
            <v>Other Data Analytics &amp; Business Intelligence (BI) - Senior Professional (P3)</v>
          </cell>
        </row>
        <row r="4478">
          <cell r="F4478" t="str">
            <v>DAW.02.999.P40</v>
          </cell>
          <cell r="G4478" t="str">
            <v>Other Data Analytics &amp; Business Intelligence (BI) - Specialist Professional (P4)</v>
          </cell>
        </row>
        <row r="4479">
          <cell r="F4479" t="str">
            <v>DAW.02.999.P50</v>
          </cell>
          <cell r="G4479" t="str">
            <v>Other Data Analytics &amp; Business Intelligence (BI) - Expert Professional (P5)</v>
          </cell>
        </row>
        <row r="4480">
          <cell r="F4480" t="str">
            <v>DAW.03.001.E10</v>
          </cell>
          <cell r="G4480" t="str">
            <v>Internal Database Engineering - Executive Level 1 (E1)</v>
          </cell>
        </row>
        <row r="4481">
          <cell r="F4481" t="str">
            <v>DAW.03.001.E20</v>
          </cell>
          <cell r="G4481" t="str">
            <v>Internal Database Engineering - Executive Level 2 (E2)</v>
          </cell>
        </row>
        <row r="4482">
          <cell r="F4482" t="str">
            <v>DAW.03.001.E30</v>
          </cell>
          <cell r="G4482" t="str">
            <v>Internal Database Engineering - Executive Level 3 (E3)</v>
          </cell>
        </row>
        <row r="4483">
          <cell r="F4483" t="str">
            <v>DAW.03.001.M20</v>
          </cell>
          <cell r="G4483" t="str">
            <v>Internal Database Engineering - Team Leader (Professionals) (M2)</v>
          </cell>
        </row>
        <row r="4484">
          <cell r="F4484" t="str">
            <v>DAW.03.001.M30</v>
          </cell>
          <cell r="G4484" t="str">
            <v>Internal Database Engineering - Manager (M3)</v>
          </cell>
        </row>
        <row r="4485">
          <cell r="F4485" t="str">
            <v>DAW.03.001.M40</v>
          </cell>
          <cell r="G4485" t="str">
            <v>Internal Database Engineering - Senior Manager (M4)</v>
          </cell>
        </row>
        <row r="4486">
          <cell r="F4486" t="str">
            <v>DAW.03.001.M50</v>
          </cell>
          <cell r="G4486" t="str">
            <v>Internal Database Engineering - Senior Manager II (M5)</v>
          </cell>
        </row>
        <row r="4487">
          <cell r="F4487" t="str">
            <v>DAW.03.001.P10</v>
          </cell>
          <cell r="G4487" t="str">
            <v>Internal Database Engineering - Entry Professional (P1)</v>
          </cell>
        </row>
        <row r="4488">
          <cell r="F4488" t="str">
            <v>DAW.03.001.P20</v>
          </cell>
          <cell r="G4488" t="str">
            <v>Internal Database Engineering - Experienced Professional (P2)</v>
          </cell>
        </row>
        <row r="4489">
          <cell r="F4489" t="str">
            <v>DAW.03.001.P30</v>
          </cell>
          <cell r="G4489" t="str">
            <v>Internal Database Engineering - Senior Professional (P3)</v>
          </cell>
        </row>
        <row r="4490">
          <cell r="F4490" t="str">
            <v>DAW.03.001.P40</v>
          </cell>
          <cell r="G4490" t="str">
            <v>Internal Database Engineering - Specialist Professional (P4)</v>
          </cell>
        </row>
        <row r="4491">
          <cell r="F4491" t="str">
            <v>DAW.03.001.P50</v>
          </cell>
          <cell r="G4491" t="str">
            <v>Internal Database Engineering - Expert Professional (P5)</v>
          </cell>
        </row>
        <row r="4492">
          <cell r="F4492" t="str">
            <v>DAW.03.001.P60</v>
          </cell>
          <cell r="G4492" t="str">
            <v>Internal Database Engineering - Pre-eminent Professional (P6)</v>
          </cell>
        </row>
        <row r="4493">
          <cell r="F4493" t="str">
            <v>DAW.03.002.M20</v>
          </cell>
          <cell r="G4493" t="str">
            <v>Internal Data Modelling - Team Leader (Professionals) (M2)</v>
          </cell>
        </row>
        <row r="4494">
          <cell r="F4494" t="str">
            <v>DAW.03.002.M30</v>
          </cell>
          <cell r="G4494" t="str">
            <v>Internal Data Modelling - Manager (M3)</v>
          </cell>
        </row>
        <row r="4495">
          <cell r="F4495" t="str">
            <v>DAW.03.002.M40</v>
          </cell>
          <cell r="G4495" t="str">
            <v>Internal Data Modelling - Senior Manager (M4)</v>
          </cell>
        </row>
        <row r="4496">
          <cell r="F4496" t="str">
            <v>DAW.03.002.M50</v>
          </cell>
          <cell r="G4496" t="str">
            <v>Internal Data Modelling - Senior Manager II (M5)</v>
          </cell>
        </row>
        <row r="4497">
          <cell r="F4497" t="str">
            <v>DAW.03.002.P10</v>
          </cell>
          <cell r="G4497" t="str">
            <v>Internal Data Modelling - Entry Professional (P1)</v>
          </cell>
        </row>
        <row r="4498">
          <cell r="F4498" t="str">
            <v>DAW.03.002.P20</v>
          </cell>
          <cell r="G4498" t="str">
            <v>Internal Data Modelling - Experienced Professional (P2)</v>
          </cell>
        </row>
        <row r="4499">
          <cell r="F4499" t="str">
            <v>DAW.03.002.P30</v>
          </cell>
          <cell r="G4499" t="str">
            <v>Internal Data Modelling - Senior Professional (P3)</v>
          </cell>
        </row>
        <row r="4500">
          <cell r="F4500" t="str">
            <v>DAW.03.002.P40</v>
          </cell>
          <cell r="G4500" t="str">
            <v>Internal Data Modelling - Specialist Professional (P4)</v>
          </cell>
        </row>
        <row r="4501">
          <cell r="F4501" t="str">
            <v>DAW.03.002.P50</v>
          </cell>
          <cell r="G4501" t="str">
            <v>Internal Data Modelling - Expert Professional (P5)</v>
          </cell>
        </row>
        <row r="4502">
          <cell r="F4502" t="str">
            <v>DAW.03.002.P60</v>
          </cell>
          <cell r="G4502" t="str">
            <v>Internal Data Modelling - Pre-eminent Professional (P6)</v>
          </cell>
        </row>
        <row r="4503">
          <cell r="F4503" t="str">
            <v>DAW.03.003.E10</v>
          </cell>
          <cell r="G4503" t="str">
            <v>Internal Data Warehouse Development &amp; Administration - Executive Level 1 (E1)</v>
          </cell>
        </row>
        <row r="4504">
          <cell r="F4504" t="str">
            <v>DAW.03.003.E20</v>
          </cell>
          <cell r="G4504" t="str">
            <v>Internal Data Warehouse Development &amp; Administration - Executive Level 2 (E2)</v>
          </cell>
        </row>
        <row r="4505">
          <cell r="F4505" t="str">
            <v>DAW.03.003.E30</v>
          </cell>
          <cell r="G4505" t="str">
            <v>Internal Data Warehouse Development &amp; Administration - Executive Level 3 (E3)</v>
          </cell>
        </row>
        <row r="4506">
          <cell r="F4506" t="str">
            <v>DAW.03.003.M10</v>
          </cell>
          <cell r="G4506" t="str">
            <v>Internal Data Warehouse Development &amp; Administration - Team Leader (Para-Professionals) (M1)</v>
          </cell>
        </row>
        <row r="4507">
          <cell r="F4507" t="str">
            <v>DAW.03.003.M20</v>
          </cell>
          <cell r="G4507" t="str">
            <v>Internal Data Warehouse Development &amp; Administration - Team Leader (Professionals) (M2)</v>
          </cell>
        </row>
        <row r="4508">
          <cell r="F4508" t="str">
            <v>DAW.03.003.M30</v>
          </cell>
          <cell r="G4508" t="str">
            <v>Internal Data Warehouse Development &amp; Administration - Manager (M3)</v>
          </cell>
        </row>
        <row r="4509">
          <cell r="F4509" t="str">
            <v>DAW.03.003.M40</v>
          </cell>
          <cell r="G4509" t="str">
            <v>Internal Data Warehouse Development &amp; Administration - Senior Manager (M4)</v>
          </cell>
        </row>
        <row r="4510">
          <cell r="F4510" t="str">
            <v>DAW.03.003.M50</v>
          </cell>
          <cell r="G4510" t="str">
            <v>Internal Data Warehouse Development &amp; Administration - Senior Manager II (M5)</v>
          </cell>
        </row>
        <row r="4511">
          <cell r="F4511" t="str">
            <v>DAW.03.003.P10</v>
          </cell>
          <cell r="G4511" t="str">
            <v>Internal Data Warehouse Development &amp; Administration - Entry Professional (P1)</v>
          </cell>
        </row>
        <row r="4512">
          <cell r="F4512" t="str">
            <v>DAW.03.003.P20</v>
          </cell>
          <cell r="G4512" t="str">
            <v>Internal Data Warehouse Development &amp; Administration - Experienced Professional (P2)</v>
          </cell>
        </row>
        <row r="4513">
          <cell r="F4513" t="str">
            <v>DAW.03.003.P30</v>
          </cell>
          <cell r="G4513" t="str">
            <v>Internal Data Warehouse Development &amp; Administration - Senior Professional (P3)</v>
          </cell>
        </row>
        <row r="4514">
          <cell r="F4514" t="str">
            <v>DAW.03.003.P40</v>
          </cell>
          <cell r="G4514" t="str">
            <v>Internal Data Warehouse Development &amp; Administration - Specialist Professional (P4)</v>
          </cell>
        </row>
        <row r="4515">
          <cell r="F4515" t="str">
            <v>DAW.03.003.P50</v>
          </cell>
          <cell r="G4515" t="str">
            <v>Internal Data Warehouse Development &amp; Administration - Expert Professional (P5)</v>
          </cell>
        </row>
        <row r="4516">
          <cell r="F4516" t="str">
            <v>DAW.03.003.S10</v>
          </cell>
          <cell r="G4516" t="str">
            <v>Internal Data Warehouse Development &amp; Administration - Entry Para-Professional (S1)</v>
          </cell>
        </row>
        <row r="4517">
          <cell r="F4517" t="str">
            <v>DAW.03.003.S20</v>
          </cell>
          <cell r="G4517" t="str">
            <v>Internal Data Warehouse Development &amp; Administration - Experienced Para-Professional (S2)</v>
          </cell>
        </row>
        <row r="4518">
          <cell r="F4518" t="str">
            <v>DAW.03.003.S30</v>
          </cell>
          <cell r="G4518" t="str">
            <v>Internal Data Warehouse Development &amp; Administration - Senior Para-Professional (S3)</v>
          </cell>
        </row>
        <row r="4519">
          <cell r="F4519" t="str">
            <v>DAW.03.003.S40</v>
          </cell>
          <cell r="G4519" t="str">
            <v>Internal Data Warehouse Development &amp; Administration - Specialist Para-Professional (S4)</v>
          </cell>
        </row>
        <row r="4520">
          <cell r="F4520" t="str">
            <v>DAW.03.004.E10</v>
          </cell>
          <cell r="G4520" t="str">
            <v>Data Warehouse Operations - Executive Level 1 (E1)</v>
          </cell>
        </row>
        <row r="4521">
          <cell r="F4521" t="str">
            <v>DAW.03.004.E20</v>
          </cell>
          <cell r="G4521" t="str">
            <v>Data Warehouse Operations - Executive Level 2 (E2)</v>
          </cell>
        </row>
        <row r="4522">
          <cell r="F4522" t="str">
            <v>DAW.03.004.E30</v>
          </cell>
          <cell r="G4522" t="str">
            <v>Data Warehouse Operations - Executive Level 3 (E3)</v>
          </cell>
        </row>
        <row r="4523">
          <cell r="F4523" t="str">
            <v>DAW.03.004.M20</v>
          </cell>
          <cell r="G4523" t="str">
            <v>Data Warehouse Operations - Team Leader (Professionals) (M2)</v>
          </cell>
        </row>
        <row r="4524">
          <cell r="F4524" t="str">
            <v>DAW.03.004.M30</v>
          </cell>
          <cell r="G4524" t="str">
            <v>Data Warehouse Operations - Manager (M3)</v>
          </cell>
        </row>
        <row r="4525">
          <cell r="F4525" t="str">
            <v>DAW.03.004.M40</v>
          </cell>
          <cell r="G4525" t="str">
            <v>Data Warehouse Operations - Senior Manager (M4)</v>
          </cell>
        </row>
        <row r="4526">
          <cell r="F4526" t="str">
            <v>DAW.03.004.M50</v>
          </cell>
          <cell r="G4526" t="str">
            <v>Data Warehouse Operations - Senior Manager II (M5)</v>
          </cell>
        </row>
        <row r="4527">
          <cell r="F4527" t="str">
            <v>DAW.03.004.P10</v>
          </cell>
          <cell r="G4527" t="str">
            <v>Data Warehouse Operations - Entry Professional (P1)</v>
          </cell>
        </row>
        <row r="4528">
          <cell r="F4528" t="str">
            <v>DAW.03.004.P20</v>
          </cell>
          <cell r="G4528" t="str">
            <v>Data Warehouse Operations - Experienced Professional (P2)</v>
          </cell>
        </row>
        <row r="4529">
          <cell r="F4529" t="str">
            <v>DAW.03.004.P30</v>
          </cell>
          <cell r="G4529" t="str">
            <v>Data Warehouse Operations - Senior Professional (P3)</v>
          </cell>
        </row>
        <row r="4530">
          <cell r="F4530" t="str">
            <v>DAW.03.004.P40</v>
          </cell>
          <cell r="G4530" t="str">
            <v>Data Warehouse Operations - Specialist Professional (P4)</v>
          </cell>
        </row>
        <row r="4531">
          <cell r="F4531" t="str">
            <v>DAW.03.004.P50</v>
          </cell>
          <cell r="G4531" t="str">
            <v>Data Warehouse Operations - Expert Professional (P5)</v>
          </cell>
        </row>
        <row r="4532">
          <cell r="F4532" t="str">
            <v>DAW.03.999.M10</v>
          </cell>
          <cell r="G4532" t="str">
            <v>Other Internal Data Engineering &amp; Warehousing - Team Leader (Para-Professionals) (M1)</v>
          </cell>
        </row>
        <row r="4533">
          <cell r="F4533" t="str">
            <v>DAW.03.999.M20</v>
          </cell>
          <cell r="G4533" t="str">
            <v>Other Internal Data Engineering &amp; Warehousing - Team Leader (Professionals) (M2)</v>
          </cell>
        </row>
        <row r="4534">
          <cell r="F4534" t="str">
            <v>DAW.03.999.M30</v>
          </cell>
          <cell r="G4534" t="str">
            <v>Other Internal Data Engineering &amp; Warehousing - Manager (M3)</v>
          </cell>
        </row>
        <row r="4535">
          <cell r="F4535" t="str">
            <v>DAW.03.999.M40</v>
          </cell>
          <cell r="G4535" t="str">
            <v>Other Internal Data Engineering &amp; Warehousing - Senior Manager (M4)</v>
          </cell>
        </row>
        <row r="4536">
          <cell r="F4536" t="str">
            <v>DAW.03.999.P10</v>
          </cell>
          <cell r="G4536" t="str">
            <v>Other Internal Data Engineering &amp; Warehousing - Entry Professional (P1)</v>
          </cell>
        </row>
        <row r="4537">
          <cell r="F4537" t="str">
            <v>DAW.03.999.P20</v>
          </cell>
          <cell r="G4537" t="str">
            <v>Other Internal Data Engineering &amp; Warehousing - Experienced Professional (P2)</v>
          </cell>
        </row>
        <row r="4538">
          <cell r="F4538" t="str">
            <v>DAW.03.999.P30</v>
          </cell>
          <cell r="G4538" t="str">
            <v>Other Internal Data Engineering &amp; Warehousing - Senior Professional (P3)</v>
          </cell>
        </row>
        <row r="4539">
          <cell r="F4539" t="str">
            <v>DAW.03.999.P40</v>
          </cell>
          <cell r="G4539" t="str">
            <v>Other Internal Data Engineering &amp; Warehousing - Specialist Professional (P4)</v>
          </cell>
        </row>
        <row r="4540">
          <cell r="F4540" t="str">
            <v>DAW.03.999.P50</v>
          </cell>
          <cell r="G4540" t="str">
            <v>Other Internal Data Engineering &amp; Warehousing - Expert Professional (P5)</v>
          </cell>
        </row>
        <row r="4541">
          <cell r="F4541" t="str">
            <v>DAW.03.999.S10</v>
          </cell>
          <cell r="G4541" t="str">
            <v>Other Internal Data Engineering &amp; Warehousing - Entry Para-Professional (S1)</v>
          </cell>
        </row>
        <row r="4542">
          <cell r="F4542" t="str">
            <v>DAW.03.999.S20</v>
          </cell>
          <cell r="G4542" t="str">
            <v>Other Internal Data Engineering &amp; Warehousing - Experienced Para-Professional (S2)</v>
          </cell>
        </row>
        <row r="4543">
          <cell r="F4543" t="str">
            <v>DAW.03.999.S30</v>
          </cell>
          <cell r="G4543" t="str">
            <v>Other Internal Data Engineering &amp; Warehousing - Senior Para-Professional (S3)</v>
          </cell>
        </row>
        <row r="4544">
          <cell r="F4544" t="str">
            <v>DAW.03.999.S40</v>
          </cell>
          <cell r="G4544" t="str">
            <v>Other Internal Data Engineering &amp; Warehousing - Specialist Para-Professional (S4)</v>
          </cell>
        </row>
        <row r="4545">
          <cell r="F4545" t="str">
            <v>DAW.04.001.M30</v>
          </cell>
          <cell r="G4545" t="str">
            <v>Data Center Management - Manager (M3)</v>
          </cell>
        </row>
        <row r="4546">
          <cell r="F4546" t="str">
            <v>DAW.04.001.M40</v>
          </cell>
          <cell r="G4546" t="str">
            <v>Data Center Management - Senior Manager (M4)</v>
          </cell>
        </row>
        <row r="4547">
          <cell r="F4547" t="str">
            <v>DAW.04.002.M10</v>
          </cell>
          <cell r="G4547" t="str">
            <v>Back-End Data/Transaction Processing - Team Leader (Para-Professionals) (M1)</v>
          </cell>
        </row>
        <row r="4548">
          <cell r="F4548" t="str">
            <v>DAW.04.002.M20</v>
          </cell>
          <cell r="G4548" t="str">
            <v>Back-End Data/Transaction Processing - Team Leader (Professionals) (M2)</v>
          </cell>
        </row>
        <row r="4549">
          <cell r="F4549" t="str">
            <v>DAW.04.002.M30</v>
          </cell>
          <cell r="G4549" t="str">
            <v>Back-End Data/Transaction Processing - Manager (M3)</v>
          </cell>
        </row>
        <row r="4550">
          <cell r="F4550" t="str">
            <v>DAW.04.002.M40</v>
          </cell>
          <cell r="G4550" t="str">
            <v>Back-End Data/Transaction Processing - Senior Manager (M4)</v>
          </cell>
        </row>
        <row r="4551">
          <cell r="F4551" t="str">
            <v>DAW.04.002.P10</v>
          </cell>
          <cell r="G4551" t="str">
            <v>Back-End Data/Transaction Processing - Entry Professional (P1)</v>
          </cell>
        </row>
        <row r="4552">
          <cell r="F4552" t="str">
            <v>DAW.04.002.P20</v>
          </cell>
          <cell r="G4552" t="str">
            <v>Back-End Data/Transaction Processing - Experienced Professional (P2)</v>
          </cell>
        </row>
        <row r="4553">
          <cell r="F4553" t="str">
            <v>DAW.04.002.P30</v>
          </cell>
          <cell r="G4553" t="str">
            <v>Back-End Data/Transaction Processing - Senior Professional (P3)</v>
          </cell>
        </row>
        <row r="4554">
          <cell r="F4554" t="str">
            <v>DAW.04.002.P40</v>
          </cell>
          <cell r="G4554" t="str">
            <v>Back-End Data/Transaction Processing - Specialist Professional (P4)</v>
          </cell>
        </row>
        <row r="4555">
          <cell r="F4555" t="str">
            <v>DAW.04.002.P50</v>
          </cell>
          <cell r="G4555" t="str">
            <v>Back-End Data/Transaction Processing - Expert Professional (P5)</v>
          </cell>
        </row>
        <row r="4556">
          <cell r="F4556" t="str">
            <v>DAW.04.002.S10</v>
          </cell>
          <cell r="G4556" t="str">
            <v>Back-End Data/Transaction Processing - Entry Para-Professional (S1)</v>
          </cell>
        </row>
        <row r="4557">
          <cell r="F4557" t="str">
            <v>DAW.04.002.S20</v>
          </cell>
          <cell r="G4557" t="str">
            <v>Back-End Data/Transaction Processing - Experienced Para-Professional (S2)</v>
          </cell>
        </row>
        <row r="4558">
          <cell r="F4558" t="str">
            <v>DAW.04.002.S30</v>
          </cell>
          <cell r="G4558" t="str">
            <v>Back-End Data/Transaction Processing - Senior Para-Professional (S3)</v>
          </cell>
        </row>
        <row r="4559">
          <cell r="F4559" t="str">
            <v>DAW.04.002.S40</v>
          </cell>
          <cell r="G4559" t="str">
            <v>Back-End Data/Transaction Processing - Specialist Para-Professional (S4)</v>
          </cell>
        </row>
        <row r="4560">
          <cell r="F4560" t="str">
            <v>DAW.04.003.M10</v>
          </cell>
          <cell r="G4560" t="str">
            <v>Data Control - Team Leader (Para-Professionals) (M1)</v>
          </cell>
        </row>
        <row r="4561">
          <cell r="F4561" t="str">
            <v>DAW.04.003.S10</v>
          </cell>
          <cell r="G4561" t="str">
            <v>Data Control - Entry Para-Professional (S1)</v>
          </cell>
        </row>
        <row r="4562">
          <cell r="F4562" t="str">
            <v>DAW.04.003.S20</v>
          </cell>
          <cell r="G4562" t="str">
            <v>Data Control - Experienced Para-Professional (S2)</v>
          </cell>
        </row>
        <row r="4563">
          <cell r="F4563" t="str">
            <v>DAW.04.003.S30</v>
          </cell>
          <cell r="G4563" t="str">
            <v>Data Control - Senior Para-Professional (S3)</v>
          </cell>
        </row>
        <row r="4564">
          <cell r="F4564" t="str">
            <v>DAW.04.003.S40</v>
          </cell>
          <cell r="G4564" t="str">
            <v>Data Control - Specialist Para-Professional (S4)</v>
          </cell>
        </row>
        <row r="4565">
          <cell r="F4565" t="str">
            <v>DAW.05.001.E12</v>
          </cell>
          <cell r="G4565" t="str">
            <v>Head of Research &amp; Data Analysis Services (Market Research Industry) - Country Division (E1)</v>
          </cell>
        </row>
        <row r="4566">
          <cell r="F4566" t="str">
            <v>DAW.05.001.E13</v>
          </cell>
          <cell r="G4566" t="str">
            <v>Head of Research &amp; Data Analysis Services (Market Research Industry) - Country Multi-Profit Center/Group (E1)</v>
          </cell>
        </row>
        <row r="4567">
          <cell r="F4567" t="str">
            <v>DAW.05.001.E14</v>
          </cell>
          <cell r="G4567" t="str">
            <v>Head of Research &amp; Data Analysis Services (Market Research Industry) - Country Subsidiary (E1)</v>
          </cell>
        </row>
        <row r="4568">
          <cell r="F4568" t="str">
            <v>DAW.05.001.E21</v>
          </cell>
          <cell r="G4568" t="str">
            <v>Head of Research &amp; Data Analysis Services (Market Research Industry) - Country Parent/Independent (E2)</v>
          </cell>
        </row>
        <row r="4569">
          <cell r="F4569" t="str">
            <v>DAW.05.001.E22</v>
          </cell>
          <cell r="G4569" t="str">
            <v>Head of Research &amp; Data Analysis Services (Market Research Industry) - Regional (Multi-Country) Division (E2)</v>
          </cell>
        </row>
        <row r="4570">
          <cell r="F4570" t="str">
            <v>DAW.05.001.E23</v>
          </cell>
          <cell r="G4570" t="str">
            <v>Head of Research &amp; Data Analysis Services (Market Research Industry) - Regional (Multi-Country) Multi-Profit Center/Group (E2)</v>
          </cell>
        </row>
        <row r="4571">
          <cell r="F4571" t="str">
            <v>DAW.05.001.E24</v>
          </cell>
          <cell r="G4571" t="str">
            <v>Head of Research &amp; Data Analysis Services (Market Research Industry) - Regional (Multi-Country) Subsidiary (E2)</v>
          </cell>
        </row>
        <row r="4572">
          <cell r="F4572" t="str">
            <v>DAW.05.001.E31</v>
          </cell>
          <cell r="G4572" t="str">
            <v>Head of Research &amp; Data Analysis Services (Market Research Industry) - Regional (Multi-Country) Parent/Independent (E3)</v>
          </cell>
        </row>
        <row r="4573">
          <cell r="F4573" t="str">
            <v>DAW.05.001.E32</v>
          </cell>
          <cell r="G4573" t="str">
            <v>Head of Research &amp; Data Analysis Services (Market Research Industry) - Global Division (E3)</v>
          </cell>
        </row>
        <row r="4574">
          <cell r="F4574" t="str">
            <v>DAW.05.001.E33</v>
          </cell>
          <cell r="G4574" t="str">
            <v>Head of Research &amp; Data Analysis Services (Market Research Industry) - Global Multi-Profit Center/Group (E3)</v>
          </cell>
        </row>
        <row r="4575">
          <cell r="F4575" t="str">
            <v>DAW.05.001.E34</v>
          </cell>
          <cell r="G4575" t="str">
            <v>Head of Research &amp; Data Analysis Services (Market Research Industry) - Global Subsidiary (E3)</v>
          </cell>
        </row>
        <row r="4576">
          <cell r="F4576" t="str">
            <v>DAW.05.001.E41</v>
          </cell>
          <cell r="G4576" t="str">
            <v>Head of Research &amp; Data Analysis Services (Market Research Industry) - Global Parent/Independent (E4)</v>
          </cell>
        </row>
        <row r="4577">
          <cell r="F4577" t="str">
            <v>DAW.05.002.E10</v>
          </cell>
          <cell r="G4577" t="str">
            <v>Research &amp; Data Analysis Services (Market Research Industry) - Executive Level 1 (E1)</v>
          </cell>
        </row>
        <row r="4578">
          <cell r="F4578" t="str">
            <v>DAW.05.002.E20</v>
          </cell>
          <cell r="G4578" t="str">
            <v>Research &amp; Data Analysis Services (Market Research Industry) - Executive Level 2 (E2)</v>
          </cell>
        </row>
        <row r="4579">
          <cell r="F4579" t="str">
            <v>DAW.05.002.E30</v>
          </cell>
          <cell r="G4579" t="str">
            <v>Research &amp; Data Analysis Services (Market Research Industry) - Executive Level 3 (E3)</v>
          </cell>
        </row>
        <row r="4580">
          <cell r="F4580" t="str">
            <v>DAW.05.002.M10</v>
          </cell>
          <cell r="G4580" t="str">
            <v>Research &amp; Data Analysis Services (Market Research Industry) - Team Leader (Para-Professionals) (M1)</v>
          </cell>
        </row>
        <row r="4581">
          <cell r="F4581" t="str">
            <v>DAW.05.002.M20</v>
          </cell>
          <cell r="G4581" t="str">
            <v>Research &amp; Data Analysis Services (Market Research Industry) - Team Leader (Professionals) (M2)</v>
          </cell>
        </row>
        <row r="4582">
          <cell r="F4582" t="str">
            <v>DAW.05.002.M30</v>
          </cell>
          <cell r="G4582" t="str">
            <v>Research &amp; Data Analysis Services (Market Research Industry) - Manager (M3)</v>
          </cell>
        </row>
        <row r="4583">
          <cell r="F4583" t="str">
            <v>DAW.05.002.M40</v>
          </cell>
          <cell r="G4583" t="str">
            <v>Research &amp; Data Analysis Services (Market Research Industry) - Senior Manager (M4)</v>
          </cell>
        </row>
        <row r="4584">
          <cell r="F4584" t="str">
            <v>DAW.05.002.M50</v>
          </cell>
          <cell r="G4584" t="str">
            <v>Research &amp; Data Analysis Services (Market Research Industry) - Senior Manager II (M5)</v>
          </cell>
        </row>
        <row r="4585">
          <cell r="F4585" t="str">
            <v>DAW.05.002.P10</v>
          </cell>
          <cell r="G4585" t="str">
            <v>Research &amp; Data Analysis Services (Market Research Industry) - Entry Professional (P1)</v>
          </cell>
        </row>
        <row r="4586">
          <cell r="F4586" t="str">
            <v>DAW.05.002.P20</v>
          </cell>
          <cell r="G4586" t="str">
            <v>Research &amp; Data Analysis Services (Market Research Industry) - Experienced Professional (P2)</v>
          </cell>
        </row>
        <row r="4587">
          <cell r="F4587" t="str">
            <v>DAW.05.002.P30</v>
          </cell>
          <cell r="G4587" t="str">
            <v>Research &amp; Data Analysis Services (Market Research Industry) - Senior Professional (P3)</v>
          </cell>
        </row>
        <row r="4588">
          <cell r="F4588" t="str">
            <v>DAW.05.002.P40</v>
          </cell>
          <cell r="G4588" t="str">
            <v>Research &amp; Data Analysis Services (Market Research Industry) - Specialist Professional (P4)</v>
          </cell>
        </row>
        <row r="4589">
          <cell r="F4589" t="str">
            <v>DAW.05.002.P50</v>
          </cell>
          <cell r="G4589" t="str">
            <v>Research &amp; Data Analysis Services (Market Research Industry) - Expert Professional (P5)</v>
          </cell>
        </row>
        <row r="4590">
          <cell r="F4590" t="str">
            <v>DAW.05.002.S10</v>
          </cell>
          <cell r="G4590" t="str">
            <v>Research &amp; Data Analysis Services (Market Research Industry) - Entry Para-Professional (S1)</v>
          </cell>
        </row>
        <row r="4591">
          <cell r="F4591" t="str">
            <v>DAW.05.002.S20</v>
          </cell>
          <cell r="G4591" t="str">
            <v>Research &amp; Data Analysis Services (Market Research Industry) - Experienced Para-Professional (S2)</v>
          </cell>
        </row>
        <row r="4592">
          <cell r="F4592" t="str">
            <v>DAW.05.002.S30</v>
          </cell>
          <cell r="G4592" t="str">
            <v>Research &amp; Data Analysis Services (Market Research Industry) - Senior Para-Professional (S3)</v>
          </cell>
        </row>
        <row r="4593">
          <cell r="F4593" t="str">
            <v>DAW.05.003.E10</v>
          </cell>
          <cell r="G4593" t="str">
            <v>Research Services Fieldwork (Market Research Industry) - Executive Level 1 (E1)</v>
          </cell>
        </row>
        <row r="4594">
          <cell r="F4594" t="str">
            <v>DAW.05.003.E20</v>
          </cell>
          <cell r="G4594" t="str">
            <v>Research Services Fieldwork (Market Research Industry) - Executive Level 2 (E2)</v>
          </cell>
        </row>
        <row r="4595">
          <cell r="F4595" t="str">
            <v>DAW.05.003.E30</v>
          </cell>
          <cell r="G4595" t="str">
            <v>Research Services Fieldwork (Market Research Industry) - Executive Level 3 (E3)</v>
          </cell>
        </row>
        <row r="4596">
          <cell r="F4596" t="str">
            <v>DAW.05.003.M10</v>
          </cell>
          <cell r="G4596" t="str">
            <v>Research Services Fieldwork (Market Research Industry) - Team Leader (Para-Professionals) (M1)</v>
          </cell>
        </row>
        <row r="4597">
          <cell r="F4597" t="str">
            <v>DAW.05.003.M20</v>
          </cell>
          <cell r="G4597" t="str">
            <v>Research Services Fieldwork (Market Research Industry) - Team Leader (Professionals) (M2)</v>
          </cell>
        </row>
        <row r="4598">
          <cell r="F4598" t="str">
            <v>DAW.05.003.M30</v>
          </cell>
          <cell r="G4598" t="str">
            <v>Research Services Fieldwork (Market Research Industry) - Manager (M3)</v>
          </cell>
        </row>
        <row r="4599">
          <cell r="F4599" t="str">
            <v>DAW.05.003.M40</v>
          </cell>
          <cell r="G4599" t="str">
            <v>Research Services Fieldwork (Market Research Industry) - Senior Manager (M4)</v>
          </cell>
        </row>
        <row r="4600">
          <cell r="F4600" t="str">
            <v>DAW.05.003.M50</v>
          </cell>
          <cell r="G4600" t="str">
            <v>Research Services Fieldwork (Market Research Industry) - Senior Manager II (M5)</v>
          </cell>
        </row>
        <row r="4601">
          <cell r="F4601" t="str">
            <v>DAW.05.003.P10</v>
          </cell>
          <cell r="G4601" t="str">
            <v>Research Services Fieldwork (Market Research Industry) - Entry Professional (P1)</v>
          </cell>
        </row>
        <row r="4602">
          <cell r="F4602" t="str">
            <v>DAW.05.003.P20</v>
          </cell>
          <cell r="G4602" t="str">
            <v>Research Services Fieldwork (Market Research Industry) - Experienced Professional (P2)</v>
          </cell>
        </row>
        <row r="4603">
          <cell r="F4603" t="str">
            <v>DAW.05.003.P30</v>
          </cell>
          <cell r="G4603" t="str">
            <v>Research Services Fieldwork (Market Research Industry) - Senior Professional (P3)</v>
          </cell>
        </row>
        <row r="4604">
          <cell r="F4604" t="str">
            <v>DAW.05.003.P40</v>
          </cell>
          <cell r="G4604" t="str">
            <v>Research Services Fieldwork (Market Research Industry) - Specialist Professional (P4)</v>
          </cell>
        </row>
        <row r="4605">
          <cell r="F4605" t="str">
            <v>DAW.05.003.P50</v>
          </cell>
          <cell r="G4605" t="str">
            <v>Research Services Fieldwork (Market Research Industry) - Expert Professional (P5)</v>
          </cell>
        </row>
        <row r="4606">
          <cell r="F4606" t="str">
            <v>DAW.05.003.S10</v>
          </cell>
          <cell r="G4606" t="str">
            <v>Research Services Fieldwork (Market Research Industry) - Entry Para-Professional (S1)</v>
          </cell>
        </row>
        <row r="4607">
          <cell r="F4607" t="str">
            <v>DAW.05.003.S20</v>
          </cell>
          <cell r="G4607" t="str">
            <v>Research Services Fieldwork (Market Research Industry) - Experienced Para-Professional (S2)</v>
          </cell>
        </row>
        <row r="4608">
          <cell r="F4608" t="str">
            <v>DAW.05.003.S30</v>
          </cell>
          <cell r="G4608" t="str">
            <v>Research Services Fieldwork (Market Research Industry) - Senior Para-Professional (S3)</v>
          </cell>
        </row>
        <row r="4609">
          <cell r="F4609" t="str">
            <v>DAW.05.004.E10</v>
          </cell>
          <cell r="G4609" t="str">
            <v>Data Processing Services (Market Research Industry) - Executive Level 1 (E1)</v>
          </cell>
        </row>
        <row r="4610">
          <cell r="F4610" t="str">
            <v>DAW.05.004.E20</v>
          </cell>
          <cell r="G4610" t="str">
            <v>Data Processing Services (Market Research Industry) - Executive Level 2 (E2)</v>
          </cell>
        </row>
        <row r="4611">
          <cell r="F4611" t="str">
            <v>DAW.05.004.E30</v>
          </cell>
          <cell r="G4611" t="str">
            <v>Data Processing Services (Market Research Industry) - Executive Level 3 (E3)</v>
          </cell>
        </row>
        <row r="4612">
          <cell r="F4612" t="str">
            <v>DAW.05.004.M10</v>
          </cell>
          <cell r="G4612" t="str">
            <v>Data Processing Services (Market Research Industry) - Team Leader (Para-Professionals) (M1)</v>
          </cell>
        </row>
        <row r="4613">
          <cell r="F4613" t="str">
            <v>DAW.05.004.M20</v>
          </cell>
          <cell r="G4613" t="str">
            <v>Data Processing Services (Market Research Industry) - Team Leader (Professionals) (M2)</v>
          </cell>
        </row>
        <row r="4614">
          <cell r="F4614" t="str">
            <v>DAW.05.004.M30</v>
          </cell>
          <cell r="G4614" t="str">
            <v>Data Processing Services (Market Research Industry) - Manager (M3)</v>
          </cell>
        </row>
        <row r="4615">
          <cell r="F4615" t="str">
            <v>DAW.05.004.M40</v>
          </cell>
          <cell r="G4615" t="str">
            <v>Data Processing Services (Market Research Industry) - Senior Manager (M4)</v>
          </cell>
        </row>
        <row r="4616">
          <cell r="F4616" t="str">
            <v>DAW.05.004.M50</v>
          </cell>
          <cell r="G4616" t="str">
            <v>Data Processing Services (Market Research Industry) - Senior Manager II (M5)</v>
          </cell>
        </row>
        <row r="4617">
          <cell r="F4617" t="str">
            <v>DAW.05.004.P10</v>
          </cell>
          <cell r="G4617" t="str">
            <v>Data Processing Services (Market Research Industry) - Entry Professional (P1)</v>
          </cell>
        </row>
        <row r="4618">
          <cell r="F4618" t="str">
            <v>DAW.05.004.P20</v>
          </cell>
          <cell r="G4618" t="str">
            <v>Data Processing Services (Market Research Industry) - Experienced Professional (P2)</v>
          </cell>
        </row>
        <row r="4619">
          <cell r="F4619" t="str">
            <v>DAW.05.004.P30</v>
          </cell>
          <cell r="G4619" t="str">
            <v>Data Processing Services (Market Research Industry) - Senior Professional (P3)</v>
          </cell>
        </row>
        <row r="4620">
          <cell r="F4620" t="str">
            <v>DAW.05.004.P40</v>
          </cell>
          <cell r="G4620" t="str">
            <v>Data Processing Services (Market Research Industry) - Specialist Professional (P4)</v>
          </cell>
        </row>
        <row r="4621">
          <cell r="F4621" t="str">
            <v>DAW.05.004.P50</v>
          </cell>
          <cell r="G4621" t="str">
            <v>Data Processing Services (Market Research Industry) - Expert Professional (P5)</v>
          </cell>
        </row>
        <row r="4622">
          <cell r="F4622" t="str">
            <v>DAW.05.004.S10</v>
          </cell>
          <cell r="G4622" t="str">
            <v>Data Processing Services (Market Research Industry) - Entry Para-Professional (S1)</v>
          </cell>
        </row>
        <row r="4623">
          <cell r="F4623" t="str">
            <v>DAW.05.004.S20</v>
          </cell>
          <cell r="G4623" t="str">
            <v>Data Processing Services (Market Research Industry) - Experienced Para-Professional (S2)</v>
          </cell>
        </row>
        <row r="4624">
          <cell r="F4624" t="str">
            <v>DAW.05.004.S30</v>
          </cell>
          <cell r="G4624" t="str">
            <v>Data Processing Services (Market Research Industry) - Senior Para-Professional (S3)</v>
          </cell>
        </row>
        <row r="4625">
          <cell r="F4625" t="str">
            <v>DAW.05.005.M30</v>
          </cell>
          <cell r="G4625" t="str">
            <v>Measurement Science (Market Research Industry) - Manager (M3)</v>
          </cell>
        </row>
        <row r="4626">
          <cell r="F4626" t="str">
            <v>DAW.05.005.M40</v>
          </cell>
          <cell r="G4626" t="str">
            <v>Measurement Science (Market Research Industry) - Senior Manager (M4)</v>
          </cell>
        </row>
        <row r="4627">
          <cell r="F4627" t="str">
            <v>DAW.05.999.M10</v>
          </cell>
          <cell r="G4627" t="str">
            <v>Other Market Research Professional Services - Team Leader (Para-Professionals) (M1)</v>
          </cell>
        </row>
        <row r="4628">
          <cell r="F4628" t="str">
            <v>DAW.05.999.M20</v>
          </cell>
          <cell r="G4628" t="str">
            <v>Other Market Research Professional Services - Team Leader (Professionals) (M2)</v>
          </cell>
        </row>
        <row r="4629">
          <cell r="F4629" t="str">
            <v>DAW.05.999.M30</v>
          </cell>
          <cell r="G4629" t="str">
            <v>Other Market Research Professional Services - Manager (M3)</v>
          </cell>
        </row>
        <row r="4630">
          <cell r="F4630" t="str">
            <v>DAW.05.999.M40</v>
          </cell>
          <cell r="G4630" t="str">
            <v>Other Market Research Professional Services - Senior Manager (M4)</v>
          </cell>
        </row>
        <row r="4631">
          <cell r="F4631" t="str">
            <v>DAW.05.999.P10</v>
          </cell>
          <cell r="G4631" t="str">
            <v>Other Market Research Professional Services - Entry Professional (P1)</v>
          </cell>
        </row>
        <row r="4632">
          <cell r="F4632" t="str">
            <v>DAW.05.999.P20</v>
          </cell>
          <cell r="G4632" t="str">
            <v>Other Market Research Professional Services - Experienced Professional (P2)</v>
          </cell>
        </row>
        <row r="4633">
          <cell r="F4633" t="str">
            <v>DAW.05.999.P30</v>
          </cell>
          <cell r="G4633" t="str">
            <v>Other Market Research Professional Services - Senior Professional (P3)</v>
          </cell>
        </row>
        <row r="4634">
          <cell r="F4634" t="str">
            <v>DAW.05.999.P40</v>
          </cell>
          <cell r="G4634" t="str">
            <v>Other Market Research Professional Services - Specialist Professional (P4)</v>
          </cell>
        </row>
        <row r="4635">
          <cell r="F4635" t="str">
            <v>DAW.05.999.P50</v>
          </cell>
          <cell r="G4635" t="str">
            <v>Other Market Research Professional Services - Expert Professional (P5)</v>
          </cell>
        </row>
        <row r="4636">
          <cell r="F4636" t="str">
            <v>DAW.05.999.S10</v>
          </cell>
          <cell r="G4636" t="str">
            <v>Other Market Research Professional Services - Entry Para-Professional (S1)</v>
          </cell>
        </row>
        <row r="4637">
          <cell r="F4637" t="str">
            <v>DAW.05.999.S20</v>
          </cell>
          <cell r="G4637" t="str">
            <v>Other Market Research Professional Services - Experienced Para-Professional (S2)</v>
          </cell>
        </row>
        <row r="4638">
          <cell r="F4638" t="str">
            <v>DAW.05.999.S30</v>
          </cell>
          <cell r="G4638" t="str">
            <v>Other Market Research Professional Services - Senior Para-Professional (S3)</v>
          </cell>
        </row>
        <row r="4639">
          <cell r="F4639" t="str">
            <v>DAW.05.999.S40</v>
          </cell>
          <cell r="G4639" t="str">
            <v>Other Market Research Professional Services - Specialist Para-Professional (S4)</v>
          </cell>
        </row>
        <row r="4640">
          <cell r="F4640" t="str">
            <v>DEX.01.001.E12</v>
          </cell>
          <cell r="G4640" t="str">
            <v>Head of Oil &amp; Gas Operations (Oil &amp; Gas) - Country Division (E1)</v>
          </cell>
        </row>
        <row r="4641">
          <cell r="F4641" t="str">
            <v>DEX.01.001.E13</v>
          </cell>
          <cell r="G4641" t="str">
            <v>Head of Oil &amp; Gas Operations (Oil &amp; Gas) - Country Multi-Profit Center/Group (E1)</v>
          </cell>
        </row>
        <row r="4642">
          <cell r="F4642" t="str">
            <v>DEX.01.001.E14</v>
          </cell>
          <cell r="G4642" t="str">
            <v>Head of Oil &amp; Gas Operations (Oil &amp; Gas) - Country Subsidiary (E1)</v>
          </cell>
        </row>
        <row r="4643">
          <cell r="F4643" t="str">
            <v>DEX.01.001.E21</v>
          </cell>
          <cell r="G4643" t="str">
            <v>Head of Oil &amp; Gas Operations (Oil &amp; Gas) - Country Parent/Independent (E2)</v>
          </cell>
        </row>
        <row r="4644">
          <cell r="F4644" t="str">
            <v>DEX.01.001.E22</v>
          </cell>
          <cell r="G4644" t="str">
            <v>Head of Oil &amp; Gas Operations (Oil &amp; Gas) - Regional (Multi-Country) Division (E2)</v>
          </cell>
        </row>
        <row r="4645">
          <cell r="F4645" t="str">
            <v>DEX.01.001.E23</v>
          </cell>
          <cell r="G4645" t="str">
            <v>Head of Oil &amp; Gas Operations (Oil &amp; Gas) - Regional (Multi-Country) Multi-Profit Center/Group (E2)</v>
          </cell>
        </row>
        <row r="4646">
          <cell r="F4646" t="str">
            <v>DEX.01.001.E24</v>
          </cell>
          <cell r="G4646" t="str">
            <v>Head of Oil &amp; Gas Operations (Oil &amp; Gas) - Regional (Multi-Country) Subsidiary (E2)</v>
          </cell>
        </row>
        <row r="4647">
          <cell r="F4647" t="str">
            <v>DEX.01.001.E31</v>
          </cell>
          <cell r="G4647" t="str">
            <v>Head of Oil &amp; Gas Operations (Oil &amp; Gas) - Regional (Multi-Country) Parent/Independent (E3)</v>
          </cell>
        </row>
        <row r="4648">
          <cell r="F4648" t="str">
            <v>DEX.01.001.E32</v>
          </cell>
          <cell r="G4648" t="str">
            <v>Head of Oil &amp; Gas Operations (Oil &amp; Gas) - Global Division (E3)</v>
          </cell>
        </row>
        <row r="4649">
          <cell r="F4649" t="str">
            <v>DEX.01.001.E33</v>
          </cell>
          <cell r="G4649" t="str">
            <v>Head of Oil &amp; Gas Operations (Oil &amp; Gas) - Global Multi-Profit Center/Group (E3)</v>
          </cell>
        </row>
        <row r="4650">
          <cell r="F4650" t="str">
            <v>DEX.01.001.E34</v>
          </cell>
          <cell r="G4650" t="str">
            <v>Head of Oil &amp; Gas Operations (Oil &amp; Gas) - Global Subsidiary (E3)</v>
          </cell>
        </row>
        <row r="4651">
          <cell r="F4651" t="str">
            <v>DEX.01.001.E41</v>
          </cell>
          <cell r="G4651" t="str">
            <v>Head of Oil &amp; Gas Operations (Oil &amp; Gas) - Global Parent/Independent (E4)</v>
          </cell>
        </row>
        <row r="4652">
          <cell r="F4652" t="str">
            <v>DEX.01.002.E12</v>
          </cell>
          <cell r="G4652" t="str">
            <v>Head of Mining Operations (Mining) - Country Division (E1)</v>
          </cell>
        </row>
        <row r="4653">
          <cell r="F4653" t="str">
            <v>DEX.01.002.E13</v>
          </cell>
          <cell r="G4653" t="str">
            <v>Head of Mining Operations (Mining) - Country Multi-Profit Center/Group (E1)</v>
          </cell>
        </row>
        <row r="4654">
          <cell r="F4654" t="str">
            <v>DEX.01.002.E14</v>
          </cell>
          <cell r="G4654" t="str">
            <v>Head of Mining Operations (Mining) - Country Subsidiary (E1)</v>
          </cell>
        </row>
        <row r="4655">
          <cell r="F4655" t="str">
            <v>DEX.01.002.E21</v>
          </cell>
          <cell r="G4655" t="str">
            <v>Head of Mining Operations (Mining) - Country Parent/Independent (E2)</v>
          </cell>
        </row>
        <row r="4656">
          <cell r="F4656" t="str">
            <v>DEX.01.002.E22</v>
          </cell>
          <cell r="G4656" t="str">
            <v>Head of Mining Operations (Mining) - Regional (Multi-Country) Division (E2)</v>
          </cell>
        </row>
        <row r="4657">
          <cell r="F4657" t="str">
            <v>DEX.01.002.E23</v>
          </cell>
          <cell r="G4657" t="str">
            <v>Head of Mining Operations (Mining) - Regional (Multi-Country) Multi-Profit Center/Group (E2)</v>
          </cell>
        </row>
        <row r="4658">
          <cell r="F4658" t="str">
            <v>DEX.01.002.E24</v>
          </cell>
          <cell r="G4658" t="str">
            <v>Head of Mining Operations (Mining) - Regional (Multi-Country) Subsidiary (E2)</v>
          </cell>
        </row>
        <row r="4659">
          <cell r="F4659" t="str">
            <v>DEX.01.002.E31</v>
          </cell>
          <cell r="G4659" t="str">
            <v>Head of Mining Operations (Mining) - Regional (Multi-Country) Parent/Independent (E3)</v>
          </cell>
        </row>
        <row r="4660">
          <cell r="F4660" t="str">
            <v>DEX.01.002.E32</v>
          </cell>
          <cell r="G4660" t="str">
            <v>Head of Mining Operations (Mining) - Global Division (E3)</v>
          </cell>
        </row>
        <row r="4661">
          <cell r="F4661" t="str">
            <v>DEX.01.002.E33</v>
          </cell>
          <cell r="G4661" t="str">
            <v>Head of Mining Operations (Mining) - Global Multi-Profit Center/Group (E3)</v>
          </cell>
        </row>
        <row r="4662">
          <cell r="F4662" t="str">
            <v>DEX.01.002.E34</v>
          </cell>
          <cell r="G4662" t="str">
            <v>Head of Mining Operations (Mining) - Global Subsidiary (E3)</v>
          </cell>
        </row>
        <row r="4663">
          <cell r="F4663" t="str">
            <v>DEX.01.002.E41</v>
          </cell>
          <cell r="G4663" t="str">
            <v>Head of Mining Operations (Mining) - Global Parent/Independent (E4)</v>
          </cell>
        </row>
        <row r="4664">
          <cell r="F4664" t="str">
            <v>DEX.02.001.E12</v>
          </cell>
          <cell r="G4664" t="str">
            <v>Head of Exploration &amp; Production (Oil &amp; Gas) - Country Division (E1)</v>
          </cell>
        </row>
        <row r="4665">
          <cell r="F4665" t="str">
            <v>DEX.02.001.E13</v>
          </cell>
          <cell r="G4665" t="str">
            <v>Head of Exploration &amp; Production (Oil &amp; Gas) - Country Multi-Profit Center/Group (E1)</v>
          </cell>
        </row>
        <row r="4666">
          <cell r="F4666" t="str">
            <v>DEX.02.001.E14</v>
          </cell>
          <cell r="G4666" t="str">
            <v>Head of Exploration &amp; Production (Oil &amp; Gas) - Country Subsidiary (E1)</v>
          </cell>
        </row>
        <row r="4667">
          <cell r="F4667" t="str">
            <v>DEX.02.001.E21</v>
          </cell>
          <cell r="G4667" t="str">
            <v>Head of Exploration &amp; Production (Oil &amp; Gas) - Country Parent/Independent (E2)</v>
          </cell>
        </row>
        <row r="4668">
          <cell r="F4668" t="str">
            <v>DEX.02.001.E22</v>
          </cell>
          <cell r="G4668" t="str">
            <v>Head of Exploration &amp; Production (Oil &amp; Gas) - Regional (Multi-Country) Division (E2)</v>
          </cell>
        </row>
        <row r="4669">
          <cell r="F4669" t="str">
            <v>DEX.02.001.E23</v>
          </cell>
          <cell r="G4669" t="str">
            <v>Head of Exploration &amp; Production (Oil &amp; Gas) - Regional (Multi-Country) Multi-Profit Center/Group (E2)</v>
          </cell>
        </row>
        <row r="4670">
          <cell r="F4670" t="str">
            <v>DEX.02.001.E24</v>
          </cell>
          <cell r="G4670" t="str">
            <v>Head of Exploration &amp; Production (Oil &amp; Gas) - Regional (Multi-Country) Subsidiary (E2)</v>
          </cell>
        </row>
        <row r="4671">
          <cell r="F4671" t="str">
            <v>DEX.02.001.E31</v>
          </cell>
          <cell r="G4671" t="str">
            <v>Head of Exploration &amp; Production (Oil &amp; Gas) - Regional (Multi-Country) Parent/Independent (E3)</v>
          </cell>
        </row>
        <row r="4672">
          <cell r="F4672" t="str">
            <v>DEX.02.001.E32</v>
          </cell>
          <cell r="G4672" t="str">
            <v>Head of Exploration &amp; Production (Oil &amp; Gas) - Global Division (E3)</v>
          </cell>
        </row>
        <row r="4673">
          <cell r="F4673" t="str">
            <v>DEX.02.001.E33</v>
          </cell>
          <cell r="G4673" t="str">
            <v>Head of Exploration &amp; Production (Oil &amp; Gas) - Global Multi-Profit Center/Group (E3)</v>
          </cell>
        </row>
        <row r="4674">
          <cell r="F4674" t="str">
            <v>DEX.02.001.E34</v>
          </cell>
          <cell r="G4674" t="str">
            <v>Head of Exploration &amp; Production (Oil &amp; Gas) - Global Subsidiary (E3)</v>
          </cell>
        </row>
        <row r="4675">
          <cell r="F4675" t="str">
            <v>DEX.02.001.E41</v>
          </cell>
          <cell r="G4675" t="str">
            <v>Head of Exploration &amp; Production (Oil &amp; Gas) - Global Parent/Independent (E4)</v>
          </cell>
        </row>
        <row r="4676">
          <cell r="F4676" t="str">
            <v>DEX.02.002.E12</v>
          </cell>
          <cell r="G4676" t="str">
            <v>Head of Exploration (Oil &amp; Gas) - Country Division (E1)</v>
          </cell>
        </row>
        <row r="4677">
          <cell r="F4677" t="str">
            <v>DEX.02.002.E13</v>
          </cell>
          <cell r="G4677" t="str">
            <v>Head of Exploration (Oil &amp; Gas) - Country Multi-Profit Center/Group (E1)</v>
          </cell>
        </row>
        <row r="4678">
          <cell r="F4678" t="str">
            <v>DEX.02.002.E14</v>
          </cell>
          <cell r="G4678" t="str">
            <v>Head of Exploration (Oil &amp; Gas) - Country Subsidiary (E1)</v>
          </cell>
        </row>
        <row r="4679">
          <cell r="F4679" t="str">
            <v>DEX.02.002.E21</v>
          </cell>
          <cell r="G4679" t="str">
            <v>Head of Exploration (Oil &amp; Gas) - Country Parent/Independent (E2)</v>
          </cell>
        </row>
        <row r="4680">
          <cell r="F4680" t="str">
            <v>DEX.02.002.E22</v>
          </cell>
          <cell r="G4680" t="str">
            <v>Head of Exploration (Oil &amp; Gas) - Regional (Multi-Country) Division (E2)</v>
          </cell>
        </row>
        <row r="4681">
          <cell r="F4681" t="str">
            <v>DEX.02.002.E23</v>
          </cell>
          <cell r="G4681" t="str">
            <v>Head of Exploration (Oil &amp; Gas) - Regional (Multi-Country) Multi-Profit Center/Group (E2)</v>
          </cell>
        </row>
        <row r="4682">
          <cell r="F4682" t="str">
            <v>DEX.02.002.E24</v>
          </cell>
          <cell r="G4682" t="str">
            <v>Head of Exploration (Oil &amp; Gas) - Regional (Multi-Country) Subsidiary (E2)</v>
          </cell>
        </row>
        <row r="4683">
          <cell r="F4683" t="str">
            <v>DEX.02.002.E31</v>
          </cell>
          <cell r="G4683" t="str">
            <v>Head of Exploration (Oil &amp; Gas) - Regional (Multi-Country) Parent/Independent (E3)</v>
          </cell>
        </row>
        <row r="4684">
          <cell r="F4684" t="str">
            <v>DEX.02.002.E32</v>
          </cell>
          <cell r="G4684" t="str">
            <v>Head of Exploration (Oil &amp; Gas) - Global Division (E3)</v>
          </cell>
        </row>
        <row r="4685">
          <cell r="F4685" t="str">
            <v>DEX.02.002.E33</v>
          </cell>
          <cell r="G4685" t="str">
            <v>Head of Exploration (Oil &amp; Gas) - Global Multi-Profit Center/Group (E3)</v>
          </cell>
        </row>
        <row r="4686">
          <cell r="F4686" t="str">
            <v>DEX.02.002.E34</v>
          </cell>
          <cell r="G4686" t="str">
            <v>Head of Exploration (Oil &amp; Gas) - Global Subsidiary (E3)</v>
          </cell>
        </row>
        <row r="4687">
          <cell r="F4687" t="str">
            <v>DEX.02.002.E41</v>
          </cell>
          <cell r="G4687" t="str">
            <v>Head of Exploration (Oil &amp; Gas) - Global Parent/Independent (E4)</v>
          </cell>
        </row>
        <row r="4688">
          <cell r="F4688" t="str">
            <v>DEX.02.003.E12</v>
          </cell>
          <cell r="G4688" t="str">
            <v>Head of Production (Oil &amp; Gas) - Country Division (E1)</v>
          </cell>
        </row>
        <row r="4689">
          <cell r="F4689" t="str">
            <v>DEX.02.003.E13</v>
          </cell>
          <cell r="G4689" t="str">
            <v>Head of Production (Oil &amp; Gas) - Country Multi-Profit Center/Group (E1)</v>
          </cell>
        </row>
        <row r="4690">
          <cell r="F4690" t="str">
            <v>DEX.02.003.E14</v>
          </cell>
          <cell r="G4690" t="str">
            <v>Head of Production (Oil &amp; Gas) - Country Subsidiary (E1)</v>
          </cell>
        </row>
        <row r="4691">
          <cell r="F4691" t="str">
            <v>DEX.02.003.E21</v>
          </cell>
          <cell r="G4691" t="str">
            <v>Head of Production (Oil &amp; Gas) - Country Parent/Independent (E2)</v>
          </cell>
        </row>
        <row r="4692">
          <cell r="F4692" t="str">
            <v>DEX.02.003.E22</v>
          </cell>
          <cell r="G4692" t="str">
            <v>Head of Production (Oil &amp; Gas) - Regional (Multi-Country) Division (E2)</v>
          </cell>
        </row>
        <row r="4693">
          <cell r="F4693" t="str">
            <v>DEX.02.003.E23</v>
          </cell>
          <cell r="G4693" t="str">
            <v>Head of Production (Oil &amp; Gas) - Regional (Multi-Country) Multi-Profit Center/Group (E2)</v>
          </cell>
        </row>
        <row r="4694">
          <cell r="F4694" t="str">
            <v>DEX.02.003.E24</v>
          </cell>
          <cell r="G4694" t="str">
            <v>Head of Production (Oil &amp; Gas) - Regional (Multi-Country) Subsidiary (E2)</v>
          </cell>
        </row>
        <row r="4695">
          <cell r="F4695" t="str">
            <v>DEX.02.003.E31</v>
          </cell>
          <cell r="G4695" t="str">
            <v>Head of Production (Oil &amp; Gas) - Regional (Multi-Country) Parent/Independent (E3)</v>
          </cell>
        </row>
        <row r="4696">
          <cell r="F4696" t="str">
            <v>DEX.02.003.E32</v>
          </cell>
          <cell r="G4696" t="str">
            <v>Head of Production (Oil &amp; Gas) - Global Division (E3)</v>
          </cell>
        </row>
        <row r="4697">
          <cell r="F4697" t="str">
            <v>DEX.02.003.E33</v>
          </cell>
          <cell r="G4697" t="str">
            <v>Head of Production (Oil &amp; Gas) - Global Multi-Profit Center/Group (E3)</v>
          </cell>
        </row>
        <row r="4698">
          <cell r="F4698" t="str">
            <v>DEX.02.003.E34</v>
          </cell>
          <cell r="G4698" t="str">
            <v>Head of Production (Oil &amp; Gas) - Global Subsidiary (E3)</v>
          </cell>
        </row>
        <row r="4699">
          <cell r="F4699" t="str">
            <v>DEX.02.003.E41</v>
          </cell>
          <cell r="G4699" t="str">
            <v>Head of Production (Oil &amp; Gas) - Global Parent/Independent (E4)</v>
          </cell>
        </row>
        <row r="4700">
          <cell r="F4700" t="str">
            <v>DEX.02.004.E12</v>
          </cell>
          <cell r="G4700" t="str">
            <v>Head of Exploitation (Oil &amp; Gas) - Country Division (E1)</v>
          </cell>
        </row>
        <row r="4701">
          <cell r="F4701" t="str">
            <v>DEX.02.004.E13</v>
          </cell>
          <cell r="G4701" t="str">
            <v>Head of Exploitation (Oil &amp; Gas) - Country Multi-Profit Center/Group (E1)</v>
          </cell>
        </row>
        <row r="4702">
          <cell r="F4702" t="str">
            <v>DEX.02.004.E14</v>
          </cell>
          <cell r="G4702" t="str">
            <v>Head of Exploitation (Oil &amp; Gas) - Country Subsidiary (E1)</v>
          </cell>
        </row>
        <row r="4703">
          <cell r="F4703" t="str">
            <v>DEX.02.004.E21</v>
          </cell>
          <cell r="G4703" t="str">
            <v>Head of Exploitation (Oil &amp; Gas) - Country Parent/Independent (E2)</v>
          </cell>
        </row>
        <row r="4704">
          <cell r="F4704" t="str">
            <v>DEX.02.004.E22</v>
          </cell>
          <cell r="G4704" t="str">
            <v>Head of Exploitation (Oil &amp; Gas) - Regional (Multi-Country) Division (E2)</v>
          </cell>
        </row>
        <row r="4705">
          <cell r="F4705" t="str">
            <v>DEX.02.004.E23</v>
          </cell>
          <cell r="G4705" t="str">
            <v>Head of Exploitation (Oil &amp; Gas) - Regional (Multi-Country) Multi-Profit Center/Group (E2)</v>
          </cell>
        </row>
        <row r="4706">
          <cell r="F4706" t="str">
            <v>DEX.02.004.E24</v>
          </cell>
          <cell r="G4706" t="str">
            <v>Head of Exploitation (Oil &amp; Gas) - Regional (Multi-Country) Subsidiary (E2)</v>
          </cell>
        </row>
        <row r="4707">
          <cell r="F4707" t="str">
            <v>DEX.02.004.E31</v>
          </cell>
          <cell r="G4707" t="str">
            <v>Head of Exploitation (Oil &amp; Gas) - Regional (Multi-Country) Parent/Independent (E3)</v>
          </cell>
        </row>
        <row r="4708">
          <cell r="F4708" t="str">
            <v>DEX.02.004.E32</v>
          </cell>
          <cell r="G4708" t="str">
            <v>Head of Exploitation (Oil &amp; Gas) - Global Division (E3)</v>
          </cell>
        </row>
        <row r="4709">
          <cell r="F4709" t="str">
            <v>DEX.02.004.E33</v>
          </cell>
          <cell r="G4709" t="str">
            <v>Head of Exploitation (Oil &amp; Gas) - Global Multi-Profit Center/Group (E3)</v>
          </cell>
        </row>
        <row r="4710">
          <cell r="F4710" t="str">
            <v>DEX.02.004.E34</v>
          </cell>
          <cell r="G4710" t="str">
            <v>Head of Exploitation (Oil &amp; Gas) - Global Subsidiary (E3)</v>
          </cell>
        </row>
        <row r="4711">
          <cell r="F4711" t="str">
            <v>DEX.02.004.E41</v>
          </cell>
          <cell r="G4711" t="str">
            <v>Head of Exploitation (Oil &amp; Gas) - Global Parent/Independent (E4)</v>
          </cell>
        </row>
        <row r="4712">
          <cell r="F4712" t="str">
            <v>DEX.02.015.M30</v>
          </cell>
          <cell r="G4712" t="str">
            <v>Exploration &amp; Production Operations Management (Oil &amp; Gas) - Manager (M3)</v>
          </cell>
        </row>
        <row r="4713">
          <cell r="F4713" t="str">
            <v>DEX.02.015.M40</v>
          </cell>
          <cell r="G4713" t="str">
            <v>Exploration &amp; Production Operations Management (Oil &amp; Gas) - Senior Manager (M4)</v>
          </cell>
        </row>
        <row r="4714">
          <cell r="F4714" t="str">
            <v>DEX.02.015.M50</v>
          </cell>
          <cell r="G4714" t="str">
            <v>Exploration &amp; Production Operations Management (Oil &amp; Gas) - Senior Manager II (M5)</v>
          </cell>
        </row>
        <row r="4715">
          <cell r="F4715" t="str">
            <v>DEX.02.016.M20</v>
          </cell>
          <cell r="G4715" t="str">
            <v>Joint Venture Management (Oil &amp; Gas) - Team Leader (Professionals) (M2)</v>
          </cell>
        </row>
        <row r="4716">
          <cell r="F4716" t="str">
            <v>DEX.02.016.M30</v>
          </cell>
          <cell r="G4716" t="str">
            <v>Joint Venture Management (Oil &amp; Gas) - Manager (M3)</v>
          </cell>
        </row>
        <row r="4717">
          <cell r="F4717" t="str">
            <v>DEX.02.016.M40</v>
          </cell>
          <cell r="G4717" t="str">
            <v>Joint Venture Management (Oil &amp; Gas) - Senior Manager (M4)</v>
          </cell>
        </row>
        <row r="4718">
          <cell r="F4718" t="str">
            <v>DEX.02.016.P10</v>
          </cell>
          <cell r="G4718" t="str">
            <v>Joint Venture Management (Oil &amp; Gas) - Entry Professional (P1)</v>
          </cell>
        </row>
        <row r="4719">
          <cell r="F4719" t="str">
            <v>DEX.02.016.P20</v>
          </cell>
          <cell r="G4719" t="str">
            <v>Joint Venture Management (Oil &amp; Gas) - Experienced Professional (P2)</v>
          </cell>
        </row>
        <row r="4720">
          <cell r="F4720" t="str">
            <v>DEX.02.016.P30</v>
          </cell>
          <cell r="G4720" t="str">
            <v>Joint Venture Management (Oil &amp; Gas) - Senior Professional (P3)</v>
          </cell>
        </row>
        <row r="4721">
          <cell r="F4721" t="str">
            <v>DEX.02.016.P40</v>
          </cell>
          <cell r="G4721" t="str">
            <v>Joint Venture Management (Oil &amp; Gas) - Specialist Professional (P4)</v>
          </cell>
        </row>
        <row r="4722">
          <cell r="F4722" t="str">
            <v>DEX.02.016.P50</v>
          </cell>
          <cell r="G4722" t="str">
            <v>Joint Venture Management (Oil &amp; Gas) - Expert Professional (P5)</v>
          </cell>
        </row>
        <row r="4723">
          <cell r="F4723" t="str">
            <v>DEX.02.016.P60</v>
          </cell>
          <cell r="G4723" t="str">
            <v>Joint Venture Management (Oil &amp; Gas) - Pre-eminent Professional (P6)</v>
          </cell>
        </row>
        <row r="4724">
          <cell r="F4724" t="str">
            <v>DEX.02.017.P10</v>
          </cell>
          <cell r="G4724" t="str">
            <v>Joint Venture Contract Analysis (Oil &amp; Gas) - Entry Professional (P1)</v>
          </cell>
        </row>
        <row r="4725">
          <cell r="F4725" t="str">
            <v>DEX.02.017.P20</v>
          </cell>
          <cell r="G4725" t="str">
            <v>Joint Venture Contract Analysis (Oil &amp; Gas) - Experienced Professional (P2)</v>
          </cell>
        </row>
        <row r="4726">
          <cell r="F4726" t="str">
            <v>DEX.02.017.P30</v>
          </cell>
          <cell r="G4726" t="str">
            <v>Joint Venture Contract Analysis (Oil &amp; Gas) - Senior Professional (P3)</v>
          </cell>
        </row>
        <row r="4727">
          <cell r="F4727" t="str">
            <v>DEX.02.017.P40</v>
          </cell>
          <cell r="G4727" t="str">
            <v>Joint Venture Contract Analysis (Oil &amp; Gas) - Specialist Professional (P4)</v>
          </cell>
        </row>
        <row r="4728">
          <cell r="F4728" t="str">
            <v>DEX.02.017.P50</v>
          </cell>
          <cell r="G4728" t="str">
            <v>Joint Venture Contract Analysis (Oil &amp; Gas) - Expert Professional (P5)</v>
          </cell>
        </row>
        <row r="4729">
          <cell r="F4729" t="str">
            <v>DEX.02.017.S10</v>
          </cell>
          <cell r="G4729" t="str">
            <v>Joint Venture Contract Analysis (Oil &amp; Gas) - Entry Para-Professional (S1)</v>
          </cell>
        </row>
        <row r="4730">
          <cell r="F4730" t="str">
            <v>DEX.02.017.S20</v>
          </cell>
          <cell r="G4730" t="str">
            <v>Joint Venture Contract Analysis (Oil &amp; Gas) - Experienced Para-Professional (S2)</v>
          </cell>
        </row>
        <row r="4731">
          <cell r="F4731" t="str">
            <v>DEX.02.017.S30</v>
          </cell>
          <cell r="G4731" t="str">
            <v>Joint Venture Contract Analysis (Oil &amp; Gas) - Senior Para-Professional (S3)</v>
          </cell>
        </row>
        <row r="4732">
          <cell r="F4732" t="str">
            <v>DEX.02.017.S40</v>
          </cell>
          <cell r="G4732" t="str">
            <v>Joint Venture Contract Analysis (Oil &amp; Gas) - Specialist Para-Professional (S4)</v>
          </cell>
        </row>
        <row r="4733">
          <cell r="F4733" t="str">
            <v>DEX.02.025.M30</v>
          </cell>
          <cell r="G4733" t="str">
            <v>Exploration Operations Management (Oil &amp; Gas) - Manager (M3)</v>
          </cell>
        </row>
        <row r="4734">
          <cell r="F4734" t="str">
            <v>DEX.02.025.M40</v>
          </cell>
          <cell r="G4734" t="str">
            <v>Exploration Operations Management (Oil &amp; Gas) - Senior Manager (M4)</v>
          </cell>
        </row>
        <row r="4735">
          <cell r="F4735" t="str">
            <v>DEX.02.025.M50</v>
          </cell>
          <cell r="G4735" t="str">
            <v>Exploration Operations Management (Oil &amp; Gas) - Senior Manager II (M5)</v>
          </cell>
        </row>
        <row r="4736">
          <cell r="F4736" t="str">
            <v>DEX.02.035.M30</v>
          </cell>
          <cell r="G4736" t="str">
            <v>Production Operations Management (Oil &amp; Gas) - Manager (M3)</v>
          </cell>
        </row>
        <row r="4737">
          <cell r="F4737" t="str">
            <v>DEX.02.035.M40</v>
          </cell>
          <cell r="G4737" t="str">
            <v>Production Operations Management (Oil &amp; Gas) - Senior Manager (M4)</v>
          </cell>
        </row>
        <row r="4738">
          <cell r="F4738" t="str">
            <v>DEX.02.036.M10</v>
          </cell>
          <cell r="G4738" t="str">
            <v>Production Operations Supervision (Oil &amp; Gas) - Team Leader (Para-Professionals) (M1)</v>
          </cell>
        </row>
        <row r="4739">
          <cell r="F4739" t="str">
            <v>DEX.02.036.M20</v>
          </cell>
          <cell r="G4739" t="str">
            <v>Production Operations Supervision (Oil &amp; Gas) - Team Leader (Professionals) (M2)</v>
          </cell>
        </row>
        <row r="4740">
          <cell r="F4740" t="str">
            <v>DEX.02.036.M30</v>
          </cell>
          <cell r="G4740" t="str">
            <v>Production Operations Supervision (Oil &amp; Gas) - Manager (M3)</v>
          </cell>
        </row>
        <row r="4741">
          <cell r="F4741" t="str">
            <v>DEX.02.037.M40</v>
          </cell>
          <cell r="G4741" t="str">
            <v>Production Operations: Heavy Oil (Oil &amp; Gas) - Senior Manager (M4)</v>
          </cell>
        </row>
        <row r="4742">
          <cell r="F4742" t="str">
            <v>DEX.02.038.M10</v>
          </cell>
          <cell r="G4742" t="str">
            <v>Production Operations (Oil &amp; Gas) - Team Leader (Para-Professionals) (M1)</v>
          </cell>
        </row>
        <row r="4743">
          <cell r="F4743" t="str">
            <v>DEX.02.038.M20</v>
          </cell>
          <cell r="G4743" t="str">
            <v>Production Operations (Oil &amp; Gas) - Team Leader (Professionals) (M2)</v>
          </cell>
        </row>
        <row r="4744">
          <cell r="F4744" t="str">
            <v>DEX.02.038.M30</v>
          </cell>
          <cell r="G4744" t="str">
            <v>Production Operations (Oil &amp; Gas) - Manager (M3)</v>
          </cell>
        </row>
        <row r="4745">
          <cell r="F4745" t="str">
            <v>DEX.02.038.S10</v>
          </cell>
          <cell r="G4745" t="str">
            <v>Production Operations (Oil &amp; Gas) - Entry Para-Professional (S1)</v>
          </cell>
        </row>
        <row r="4746">
          <cell r="F4746" t="str">
            <v>DEX.02.038.S20</v>
          </cell>
          <cell r="G4746" t="str">
            <v>Production Operations (Oil &amp; Gas) - Experienced Para-Professional (S2)</v>
          </cell>
        </row>
        <row r="4747">
          <cell r="F4747" t="str">
            <v>DEX.02.038.S30</v>
          </cell>
          <cell r="G4747" t="str">
            <v>Production Operations (Oil &amp; Gas) - Senior Para-Professional (S3)</v>
          </cell>
        </row>
        <row r="4748">
          <cell r="F4748" t="str">
            <v>DEX.02.038.S40</v>
          </cell>
          <cell r="G4748" t="str">
            <v>Production Operations (Oil &amp; Gas) - Specialist Para-Professional (S4)</v>
          </cell>
        </row>
        <row r="4749">
          <cell r="F4749" t="str">
            <v>DEX.02.039.M10</v>
          </cell>
          <cell r="G4749" t="str">
            <v>Production Operations: Heavy Oil Upgrading (Oil &amp; Gas) - Team Leader (Para-Professionals) (M1)</v>
          </cell>
        </row>
        <row r="4750">
          <cell r="F4750" t="str">
            <v>DEX.02.039.M20</v>
          </cell>
          <cell r="G4750" t="str">
            <v>Production Operations: Heavy Oil Upgrading (Oil &amp; Gas) - Team Leader (Professionals) (M2)</v>
          </cell>
        </row>
        <row r="4751">
          <cell r="F4751" t="str">
            <v>DEX.02.039.M30</v>
          </cell>
          <cell r="G4751" t="str">
            <v>Production Operations: Heavy Oil Upgrading (Oil &amp; Gas) - Manager (M3)</v>
          </cell>
        </row>
        <row r="4752">
          <cell r="F4752" t="str">
            <v>DEX.02.039.S10</v>
          </cell>
          <cell r="G4752" t="str">
            <v>Production Operations: Heavy Oil Upgrading (Oil &amp; Gas) - Entry Para-Professional (S1)</v>
          </cell>
        </row>
        <row r="4753">
          <cell r="F4753" t="str">
            <v>DEX.02.039.S20</v>
          </cell>
          <cell r="G4753" t="str">
            <v>Production Operations: Heavy Oil Upgrading (Oil &amp; Gas) - Experienced Para-Professional (S2)</v>
          </cell>
        </row>
        <row r="4754">
          <cell r="F4754" t="str">
            <v>DEX.02.039.S30</v>
          </cell>
          <cell r="G4754" t="str">
            <v>Production Operations: Heavy Oil Upgrading (Oil &amp; Gas) - Senior Para-Professional (S3)</v>
          </cell>
        </row>
        <row r="4755">
          <cell r="F4755" t="str">
            <v>DEX.02.039.S40</v>
          </cell>
          <cell r="G4755" t="str">
            <v>Production Operations: Heavy Oil Upgrading (Oil &amp; Gas) - Specialist Para-Professional (S4)</v>
          </cell>
        </row>
        <row r="4756">
          <cell r="F4756" t="str">
            <v>DEX.02.040.S10</v>
          </cell>
          <cell r="G4756" t="str">
            <v>Production Field Administration (Oil &amp; Gas) - Entry Para-Professional (S1)</v>
          </cell>
        </row>
        <row r="4757">
          <cell r="F4757" t="str">
            <v>DEX.02.040.S20</v>
          </cell>
          <cell r="G4757" t="str">
            <v>Production Field Administration (Oil &amp; Gas) - Experienced Para-Professional (S2)</v>
          </cell>
        </row>
        <row r="4758">
          <cell r="F4758" t="str">
            <v>DEX.02.040.S30</v>
          </cell>
          <cell r="G4758" t="str">
            <v>Production Field Administration (Oil &amp; Gas) - Senior Para-Professional (S3)</v>
          </cell>
        </row>
        <row r="4759">
          <cell r="F4759" t="str">
            <v>DEX.02.040.S40</v>
          </cell>
          <cell r="G4759" t="str">
            <v>Production Field Administration (Oil &amp; Gas) - Specialist Para-Professional (S4)</v>
          </cell>
        </row>
        <row r="4760">
          <cell r="F4760" t="str">
            <v>DEX.02.041.P10</v>
          </cell>
          <cell r="G4760" t="str">
            <v>Field Production Forecasting (Oil &amp; Gas) - Entry Professional (P1)</v>
          </cell>
        </row>
        <row r="4761">
          <cell r="F4761" t="str">
            <v>DEX.02.041.P20</v>
          </cell>
          <cell r="G4761" t="str">
            <v>Field Production Forecasting (Oil &amp; Gas) - Experienced Professional (P2)</v>
          </cell>
        </row>
        <row r="4762">
          <cell r="F4762" t="str">
            <v>DEX.02.041.P30</v>
          </cell>
          <cell r="G4762" t="str">
            <v>Field Production Forecasting (Oil &amp; Gas) - Senior Professional (P3)</v>
          </cell>
        </row>
        <row r="4763">
          <cell r="F4763" t="str">
            <v>DEX.02.041.P40</v>
          </cell>
          <cell r="G4763" t="str">
            <v>Field Production Forecasting (Oil &amp; Gas) - Specialist Professional (P4)</v>
          </cell>
        </row>
        <row r="4764">
          <cell r="F4764" t="str">
            <v>DEX.02.041.P50</v>
          </cell>
          <cell r="G4764" t="str">
            <v>Field Production Forecasting (Oil &amp; Gas) - Expert Professional (P5)</v>
          </cell>
        </row>
        <row r="4765">
          <cell r="F4765" t="str">
            <v>DEX.02.041.P60</v>
          </cell>
          <cell r="G4765" t="str">
            <v>Field Production Forecasting (Oil &amp; Gas) - Pre-eminent Professional (P6)</v>
          </cell>
        </row>
        <row r="4766">
          <cell r="F4766" t="str">
            <v>DEX.02.041.S10</v>
          </cell>
          <cell r="G4766" t="str">
            <v>Field Production Forecasting (Oil &amp; Gas) - Entry Para-Professional (S1)</v>
          </cell>
        </row>
        <row r="4767">
          <cell r="F4767" t="str">
            <v>DEX.02.041.S20</v>
          </cell>
          <cell r="G4767" t="str">
            <v>Field Production Forecasting (Oil &amp; Gas) - Experienced Para-Professional (S2)</v>
          </cell>
        </row>
        <row r="4768">
          <cell r="F4768" t="str">
            <v>DEX.02.041.S30</v>
          </cell>
          <cell r="G4768" t="str">
            <v>Field Production Forecasting (Oil &amp; Gas) - Senior Para-Professional (S3)</v>
          </cell>
        </row>
        <row r="4769">
          <cell r="F4769" t="str">
            <v>DEX.02.041.S40</v>
          </cell>
          <cell r="G4769" t="str">
            <v>Field Production Forecasting (Oil &amp; Gas) - Specialist Para-Professional (S4)</v>
          </cell>
        </row>
        <row r="4770">
          <cell r="F4770" t="str">
            <v>DEX.02.055.M20</v>
          </cell>
          <cell r="G4770" t="str">
            <v>Reservoir Exploitation Management (Oil &amp; Gas) - Team Leader (Professionals) (M2)</v>
          </cell>
        </row>
        <row r="4771">
          <cell r="F4771" t="str">
            <v>DEX.02.055.M30</v>
          </cell>
          <cell r="G4771" t="str">
            <v>Reservoir Exploitation Management (Oil &amp; Gas) - Manager (M3)</v>
          </cell>
        </row>
        <row r="4772">
          <cell r="F4772" t="str">
            <v>DEX.02.055.M40</v>
          </cell>
          <cell r="G4772" t="str">
            <v>Reservoir Exploitation Management (Oil &amp; Gas) - Senior Manager (M4)</v>
          </cell>
        </row>
        <row r="4773">
          <cell r="F4773" t="str">
            <v>DEX.02.065.M10</v>
          </cell>
          <cell r="G4773" t="str">
            <v>Gas Plant Operations Management (Oil &amp; Gas) - Team Leader (Para-Professionals) (M1)</v>
          </cell>
        </row>
        <row r="4774">
          <cell r="F4774" t="str">
            <v>DEX.02.065.M20</v>
          </cell>
          <cell r="G4774" t="str">
            <v>Gas Plant Operations Management (Oil &amp; Gas) - Team Leader (Professionals) (M2)</v>
          </cell>
        </row>
        <row r="4775">
          <cell r="F4775" t="str">
            <v>DEX.02.065.M30</v>
          </cell>
          <cell r="G4775" t="str">
            <v>Gas Plant Operations Management (Oil &amp; Gas) - Manager (M3)</v>
          </cell>
        </row>
        <row r="4776">
          <cell r="F4776" t="str">
            <v>DEX.02.065.M40</v>
          </cell>
          <cell r="G4776" t="str">
            <v>Gas Plant Operations Management (Oil &amp; Gas) - Senior Manager (M4)</v>
          </cell>
        </row>
        <row r="4777">
          <cell r="F4777" t="str">
            <v>DEX.02.066.M10</v>
          </cell>
          <cell r="G4777" t="str">
            <v>Gas Plant Operations (Oil &amp; Gas) - Team Leader (Para-Professionals) (M1)</v>
          </cell>
        </row>
        <row r="4778">
          <cell r="F4778" t="str">
            <v>DEX.02.066.S10</v>
          </cell>
          <cell r="G4778" t="str">
            <v>Gas Plant Operations (Oil &amp; Gas) - Entry Para-Professional (S1)</v>
          </cell>
        </row>
        <row r="4779">
          <cell r="F4779" t="str">
            <v>DEX.02.066.S20</v>
          </cell>
          <cell r="G4779" t="str">
            <v>Gas Plant Operations (Oil &amp; Gas) - Experienced Para-Professional (S2)</v>
          </cell>
        </row>
        <row r="4780">
          <cell r="F4780" t="str">
            <v>DEX.02.066.S30</v>
          </cell>
          <cell r="G4780" t="str">
            <v>Gas Plant Operations (Oil &amp; Gas) - Senior Para-Professional (S3)</v>
          </cell>
        </row>
        <row r="4781">
          <cell r="F4781" t="str">
            <v>DEX.02.066.S40</v>
          </cell>
          <cell r="G4781" t="str">
            <v>Gas Plant Operations (Oil &amp; Gas) - Specialist Para-Professional (S4)</v>
          </cell>
        </row>
        <row r="4782">
          <cell r="F4782" t="str">
            <v>DEX.02.080.M10</v>
          </cell>
          <cell r="G4782" t="str">
            <v>Extraction Plant Operations (Oil &amp; Gas) - Team Leader (Para-Professionals) (M1)</v>
          </cell>
        </row>
        <row r="4783">
          <cell r="F4783" t="str">
            <v>DEX.02.080.M20</v>
          </cell>
          <cell r="G4783" t="str">
            <v>Extraction Plant Operations (Oil &amp; Gas) - Team Leader (Professionals) (M2)</v>
          </cell>
        </row>
        <row r="4784">
          <cell r="F4784" t="str">
            <v>DEX.02.080.M30</v>
          </cell>
          <cell r="G4784" t="str">
            <v>Extraction Plant Operations (Oil &amp; Gas) - Manager (M3)</v>
          </cell>
        </row>
        <row r="4785">
          <cell r="F4785" t="str">
            <v>DEX.02.080.S10</v>
          </cell>
          <cell r="G4785" t="str">
            <v>Extraction Plant Operations (Oil &amp; Gas) - Entry Para-Professional (S1)</v>
          </cell>
        </row>
        <row r="4786">
          <cell r="F4786" t="str">
            <v>DEX.02.080.S20</v>
          </cell>
          <cell r="G4786" t="str">
            <v>Extraction Plant Operations (Oil &amp; Gas) - Experienced Para-Professional (S2)</v>
          </cell>
        </row>
        <row r="4787">
          <cell r="F4787" t="str">
            <v>DEX.02.080.S30</v>
          </cell>
          <cell r="G4787" t="str">
            <v>Extraction Plant Operations (Oil &amp; Gas) - Senior Para-Professional (S3)</v>
          </cell>
        </row>
        <row r="4788">
          <cell r="F4788" t="str">
            <v>DEX.02.080.S40</v>
          </cell>
          <cell r="G4788" t="str">
            <v>Extraction Plant Operations (Oil &amp; Gas) - Specialist Para-Professional (S4)</v>
          </cell>
        </row>
        <row r="4789">
          <cell r="F4789" t="str">
            <v>DEX.02.999.M10</v>
          </cell>
          <cell r="G4789" t="str">
            <v>Other Exploration &amp; Production Operations - Team Leader (Para-Professionals) (M1)</v>
          </cell>
        </row>
        <row r="4790">
          <cell r="F4790" t="str">
            <v>DEX.02.999.M20</v>
          </cell>
          <cell r="G4790" t="str">
            <v>Other Exploration &amp; Production Operations - Team Leader (Professionals) (M2)</v>
          </cell>
        </row>
        <row r="4791">
          <cell r="F4791" t="str">
            <v>DEX.02.999.M30</v>
          </cell>
          <cell r="G4791" t="str">
            <v>Other Exploration &amp; Production Operations - Manager (M3)</v>
          </cell>
        </row>
        <row r="4792">
          <cell r="F4792" t="str">
            <v>DEX.02.999.M40</v>
          </cell>
          <cell r="G4792" t="str">
            <v>Other Exploration &amp; Production Operations - Senior Manager (M4)</v>
          </cell>
        </row>
        <row r="4793">
          <cell r="F4793" t="str">
            <v>DEX.02.999.P10</v>
          </cell>
          <cell r="G4793" t="str">
            <v>Other Exploration &amp; Production Operations - Entry Professional (P1)</v>
          </cell>
        </row>
        <row r="4794">
          <cell r="F4794" t="str">
            <v>DEX.02.999.P20</v>
          </cell>
          <cell r="G4794" t="str">
            <v>Other Exploration &amp; Production Operations - Experienced Professional (P2)</v>
          </cell>
        </row>
        <row r="4795">
          <cell r="F4795" t="str">
            <v>DEX.02.999.P30</v>
          </cell>
          <cell r="G4795" t="str">
            <v>Other Exploration &amp; Production Operations - Senior Professional (P3)</v>
          </cell>
        </row>
        <row r="4796">
          <cell r="F4796" t="str">
            <v>DEX.02.999.P40</v>
          </cell>
          <cell r="G4796" t="str">
            <v>Other Exploration &amp; Production Operations - Specialist Professional (P4)</v>
          </cell>
        </row>
        <row r="4797">
          <cell r="F4797" t="str">
            <v>DEX.02.999.P50</v>
          </cell>
          <cell r="G4797" t="str">
            <v>Other Exploration &amp; Production Operations - Expert Professional (P5)</v>
          </cell>
        </row>
        <row r="4798">
          <cell r="F4798" t="str">
            <v>DEX.02.999.S10</v>
          </cell>
          <cell r="G4798" t="str">
            <v>Other Exploration &amp; Production Operations - Entry Para-Professional (S1)</v>
          </cell>
        </row>
        <row r="4799">
          <cell r="F4799" t="str">
            <v>DEX.02.999.S20</v>
          </cell>
          <cell r="G4799" t="str">
            <v>Other Exploration &amp; Production Operations - Experienced Para-Professional (S2)</v>
          </cell>
        </row>
        <row r="4800">
          <cell r="F4800" t="str">
            <v>DEX.02.999.S30</v>
          </cell>
          <cell r="G4800" t="str">
            <v>Other Exploration &amp; Production Operations - Senior Para-Professional (S3)</v>
          </cell>
        </row>
        <row r="4801">
          <cell r="F4801" t="str">
            <v>DEX.02.999.S40</v>
          </cell>
          <cell r="G4801" t="str">
            <v>Other Exploration &amp; Production Operations - Specialist Para-Professional (S4)</v>
          </cell>
        </row>
        <row r="4802">
          <cell r="F4802" t="str">
            <v>DEX.03.001.E12</v>
          </cell>
          <cell r="G4802" t="str">
            <v>Head of Drilling Operations (Oil &amp; Gas) - Country Division (E1)</v>
          </cell>
        </row>
        <row r="4803">
          <cell r="F4803" t="str">
            <v>DEX.03.001.E13</v>
          </cell>
          <cell r="G4803" t="str">
            <v>Head of Drilling Operations (Oil &amp; Gas) - Country Multi-Profit Center/Group (E1)</v>
          </cell>
        </row>
        <row r="4804">
          <cell r="F4804" t="str">
            <v>DEX.03.001.E14</v>
          </cell>
          <cell r="G4804" t="str">
            <v>Head of Drilling Operations (Oil &amp; Gas) - Country Subsidiary (E1)</v>
          </cell>
        </row>
        <row r="4805">
          <cell r="F4805" t="str">
            <v>DEX.03.001.E21</v>
          </cell>
          <cell r="G4805" t="str">
            <v>Head of Drilling Operations (Oil &amp; Gas) - Country Parent/Independent (E2)</v>
          </cell>
        </row>
        <row r="4806">
          <cell r="F4806" t="str">
            <v>DEX.03.001.E22</v>
          </cell>
          <cell r="G4806" t="str">
            <v>Head of Drilling Operations (Oil &amp; Gas) - Regional (Multi-Country) Division (E2)</v>
          </cell>
        </row>
        <row r="4807">
          <cell r="F4807" t="str">
            <v>DEX.03.001.E23</v>
          </cell>
          <cell r="G4807" t="str">
            <v>Head of Drilling Operations (Oil &amp; Gas) - Regional (Multi-Country) Multi-Profit Center/Group (E2)</v>
          </cell>
        </row>
        <row r="4808">
          <cell r="F4808" t="str">
            <v>DEX.03.001.E24</v>
          </cell>
          <cell r="G4808" t="str">
            <v>Head of Drilling Operations (Oil &amp; Gas) - Regional (Multi-Country) Subsidiary (E2)</v>
          </cell>
        </row>
        <row r="4809">
          <cell r="F4809" t="str">
            <v>DEX.03.001.E31</v>
          </cell>
          <cell r="G4809" t="str">
            <v>Head of Drilling Operations (Oil &amp; Gas) - Regional (Multi-Country) Parent/Independent (E3)</v>
          </cell>
        </row>
        <row r="4810">
          <cell r="F4810" t="str">
            <v>DEX.03.001.E32</v>
          </cell>
          <cell r="G4810" t="str">
            <v>Head of Drilling Operations (Oil &amp; Gas) - Global Division (E3)</v>
          </cell>
        </row>
        <row r="4811">
          <cell r="F4811" t="str">
            <v>DEX.03.001.E33</v>
          </cell>
          <cell r="G4811" t="str">
            <v>Head of Drilling Operations (Oil &amp; Gas) - Global Multi-Profit Center/Group (E3)</v>
          </cell>
        </row>
        <row r="4812">
          <cell r="F4812" t="str">
            <v>DEX.03.001.E34</v>
          </cell>
          <cell r="G4812" t="str">
            <v>Head of Drilling Operations (Oil &amp; Gas) - Global Subsidiary (E3)</v>
          </cell>
        </row>
        <row r="4813">
          <cell r="F4813" t="str">
            <v>DEX.03.001.E41</v>
          </cell>
          <cell r="G4813" t="str">
            <v>Head of Drilling Operations (Oil &amp; Gas) - Global Parent/Independent (E4)</v>
          </cell>
        </row>
        <row r="4814">
          <cell r="F4814" t="str">
            <v>DEX.03.002.M30</v>
          </cell>
          <cell r="G4814" t="str">
            <v>Drilling Operations Management (Oil &amp; Gas) - Manager (M3)</v>
          </cell>
        </row>
        <row r="4815">
          <cell r="F4815" t="str">
            <v>DEX.03.002.M40</v>
          </cell>
          <cell r="G4815" t="str">
            <v>Drilling Operations Management (Oil &amp; Gas) - Senior Manager (M4)</v>
          </cell>
        </row>
        <row r="4816">
          <cell r="F4816" t="str">
            <v>DEX.03.002.M50</v>
          </cell>
          <cell r="G4816" t="str">
            <v>Drilling Operations Management (Oil &amp; Gas) - Senior Manager II (M5)</v>
          </cell>
        </row>
        <row r="4817">
          <cell r="F4817" t="str">
            <v>DEX.03.003.M10</v>
          </cell>
          <cell r="G4817" t="str">
            <v>Drilling Operations Supervision (Oil &amp; Gas) - Team Leader (Para-Professionals) (M1)</v>
          </cell>
        </row>
        <row r="4818">
          <cell r="F4818" t="str">
            <v>DEX.03.003.M20</v>
          </cell>
          <cell r="G4818" t="str">
            <v>Drilling Operations Supervision (Oil &amp; Gas) - Team Leader (Professionals) (M2)</v>
          </cell>
        </row>
        <row r="4819">
          <cell r="F4819" t="str">
            <v>DEX.03.003.M30</v>
          </cell>
          <cell r="G4819" t="str">
            <v>Drilling Operations Supervision (Oil &amp; Gas) - Manager (M3)</v>
          </cell>
        </row>
        <row r="4820">
          <cell r="F4820" t="str">
            <v>DEX.03.004.M10</v>
          </cell>
          <cell r="G4820" t="str">
            <v>Toolpusher (Oil &amp; Gas) - Team Leader (Para-Professionals) (M1)</v>
          </cell>
        </row>
        <row r="4821">
          <cell r="F4821" t="str">
            <v>DEX.03.004.M20</v>
          </cell>
          <cell r="G4821" t="str">
            <v>Toolpusher (Oil &amp; Gas) - Team Leader (Professionals) (M2)</v>
          </cell>
        </row>
        <row r="4822">
          <cell r="F4822" t="str">
            <v>DEX.03.005.M20</v>
          </cell>
          <cell r="G4822" t="str">
            <v>Drilling Asset Management (Oil &amp; Gas) - Team Leader (Professionals) (M2)</v>
          </cell>
        </row>
        <row r="4823">
          <cell r="F4823" t="str">
            <v>DEX.03.005.M30</v>
          </cell>
          <cell r="G4823" t="str">
            <v>Drilling Asset Management (Oil &amp; Gas) - Manager (M3)</v>
          </cell>
        </row>
        <row r="4824">
          <cell r="F4824" t="str">
            <v>DEX.03.005.M40</v>
          </cell>
          <cell r="G4824" t="str">
            <v>Drilling Asset Management (Oil &amp; Gas) - Senior Manager (M4)</v>
          </cell>
        </row>
        <row r="4825">
          <cell r="F4825" t="str">
            <v>DEX.03.005.M50</v>
          </cell>
          <cell r="G4825" t="str">
            <v>Drilling Asset Management (Oil &amp; Gas) - Senior Manager II (M5)</v>
          </cell>
        </row>
        <row r="4826">
          <cell r="F4826" t="str">
            <v>DEX.03.005.P10</v>
          </cell>
          <cell r="G4826" t="str">
            <v>Drilling Asset Management (Oil &amp; Gas) - Entry Professional (P1)</v>
          </cell>
        </row>
        <row r="4827">
          <cell r="F4827" t="str">
            <v>DEX.03.005.P20</v>
          </cell>
          <cell r="G4827" t="str">
            <v>Drilling Asset Management (Oil &amp; Gas) - Experienced Professional (P2)</v>
          </cell>
        </row>
        <row r="4828">
          <cell r="F4828" t="str">
            <v>DEX.03.005.P30</v>
          </cell>
          <cell r="G4828" t="str">
            <v>Drilling Asset Management (Oil &amp; Gas) - Senior Professional (P3)</v>
          </cell>
        </row>
        <row r="4829">
          <cell r="F4829" t="str">
            <v>DEX.03.005.P40</v>
          </cell>
          <cell r="G4829" t="str">
            <v>Drilling Asset Management (Oil &amp; Gas) - Specialist Professional (P4)</v>
          </cell>
        </row>
        <row r="4830">
          <cell r="F4830" t="str">
            <v>DEX.03.005.P50</v>
          </cell>
          <cell r="G4830" t="str">
            <v>Drilling Asset Management (Oil &amp; Gas) - Expert Professional (P5)</v>
          </cell>
        </row>
        <row r="4831">
          <cell r="F4831" t="str">
            <v>DEX.03.006.P10</v>
          </cell>
          <cell r="G4831" t="str">
            <v>Drilling Operations Safety Training (Oil &amp; Gas) - Entry Professional (P1)</v>
          </cell>
        </row>
        <row r="4832">
          <cell r="F4832" t="str">
            <v>DEX.03.006.P20</v>
          </cell>
          <cell r="G4832" t="str">
            <v>Drilling Operations Safety Training (Oil &amp; Gas) - Experienced Professional (P2)</v>
          </cell>
        </row>
        <row r="4833">
          <cell r="F4833" t="str">
            <v>DEX.03.006.P30</v>
          </cell>
          <cell r="G4833" t="str">
            <v>Drilling Operations Safety Training (Oil &amp; Gas) - Senior Professional (P3)</v>
          </cell>
        </row>
        <row r="4834">
          <cell r="F4834" t="str">
            <v>DEX.03.006.P40</v>
          </cell>
          <cell r="G4834" t="str">
            <v>Drilling Operations Safety Training (Oil &amp; Gas) - Specialist Professional (P4)</v>
          </cell>
        </row>
        <row r="4835">
          <cell r="F4835" t="str">
            <v>DEX.03.006.P50</v>
          </cell>
          <cell r="G4835" t="str">
            <v>Drilling Operations Safety Training (Oil &amp; Gas) - Expert Professional (P5)</v>
          </cell>
        </row>
        <row r="4836">
          <cell r="F4836" t="str">
            <v>DEX.03.007.M10</v>
          </cell>
          <cell r="G4836" t="str">
            <v>Field Service Equipment/Tool Operations (Oil &amp; Gas) - Team Leader (Para-Professionals) (M1)</v>
          </cell>
        </row>
        <row r="4837">
          <cell r="F4837" t="str">
            <v>DEX.03.007.M20</v>
          </cell>
          <cell r="G4837" t="str">
            <v>Field Service Equipment/Tool Operations (Oil &amp; Gas) - Team Leader (Professionals) (M2)</v>
          </cell>
        </row>
        <row r="4838">
          <cell r="F4838" t="str">
            <v>DEX.03.007.M30</v>
          </cell>
          <cell r="G4838" t="str">
            <v>Field Service Equipment/Tool Operations (Oil &amp; Gas) - Manager (M3)</v>
          </cell>
        </row>
        <row r="4839">
          <cell r="F4839" t="str">
            <v>DEX.03.007.M40</v>
          </cell>
          <cell r="G4839" t="str">
            <v>Field Service Equipment/Tool Operations (Oil &amp; Gas) - Senior Manager (M4)</v>
          </cell>
        </row>
        <row r="4840">
          <cell r="F4840" t="str">
            <v>DEX.03.007.P10</v>
          </cell>
          <cell r="G4840" t="str">
            <v>Field Service Equipment/Tool Operations (Oil &amp; Gas) - Entry Professional (P1)</v>
          </cell>
        </row>
        <row r="4841">
          <cell r="F4841" t="str">
            <v>DEX.03.007.P20</v>
          </cell>
          <cell r="G4841" t="str">
            <v>Field Service Equipment/Tool Operations (Oil &amp; Gas) - Experienced Professional (P2)</v>
          </cell>
        </row>
        <row r="4842">
          <cell r="F4842" t="str">
            <v>DEX.03.007.P30</v>
          </cell>
          <cell r="G4842" t="str">
            <v>Field Service Equipment/Tool Operations (Oil &amp; Gas) - Senior Professional (P3)</v>
          </cell>
        </row>
        <row r="4843">
          <cell r="F4843" t="str">
            <v>DEX.03.007.P40</v>
          </cell>
          <cell r="G4843" t="str">
            <v>Field Service Equipment/Tool Operations (Oil &amp; Gas) - Specialist Professional (P4)</v>
          </cell>
        </row>
        <row r="4844">
          <cell r="F4844" t="str">
            <v>DEX.03.007.P50</v>
          </cell>
          <cell r="G4844" t="str">
            <v>Field Service Equipment/Tool Operations (Oil &amp; Gas) - Expert Professional (P5)</v>
          </cell>
        </row>
        <row r="4845">
          <cell r="F4845" t="str">
            <v>DEX.03.007.S10</v>
          </cell>
          <cell r="G4845" t="str">
            <v>Field Service Equipment/Tool Operations (Oil &amp; Gas) - Entry Para-Professional (S1)</v>
          </cell>
        </row>
        <row r="4846">
          <cell r="F4846" t="str">
            <v>DEX.03.007.S20</v>
          </cell>
          <cell r="G4846" t="str">
            <v>Field Service Equipment/Tool Operations (Oil &amp; Gas) - Experienced Para-Professional (S2)</v>
          </cell>
        </row>
        <row r="4847">
          <cell r="F4847" t="str">
            <v>DEX.03.007.S30</v>
          </cell>
          <cell r="G4847" t="str">
            <v>Field Service Equipment/Tool Operations (Oil &amp; Gas) - Senior Para-Professional (S3)</v>
          </cell>
        </row>
        <row r="4848">
          <cell r="F4848" t="str">
            <v>DEX.03.015.M10</v>
          </cell>
          <cell r="G4848" t="str">
            <v>Drilling (Oil &amp; Gas) - Team Leader (Para-Professionals) (M1)</v>
          </cell>
        </row>
        <row r="4849">
          <cell r="F4849" t="str">
            <v>DEX.03.015.S10</v>
          </cell>
          <cell r="G4849" t="str">
            <v>Drilling (Oil &amp; Gas) - Entry Para-Professional (S1)</v>
          </cell>
        </row>
        <row r="4850">
          <cell r="F4850" t="str">
            <v>DEX.03.015.S20</v>
          </cell>
          <cell r="G4850" t="str">
            <v>Drilling (Oil &amp; Gas) - Experienced Para-Professional (S2)</v>
          </cell>
        </row>
        <row r="4851">
          <cell r="F4851" t="str">
            <v>DEX.03.015.S30</v>
          </cell>
          <cell r="G4851" t="str">
            <v>Drilling (Oil &amp; Gas) - Senior Para-Professional (S3)</v>
          </cell>
        </row>
        <row r="4852">
          <cell r="F4852" t="str">
            <v>DEX.03.015.S40</v>
          </cell>
          <cell r="G4852" t="str">
            <v>Drilling (Oil &amp; Gas) - Specialist Para-Professional (S4)</v>
          </cell>
        </row>
        <row r="4853">
          <cell r="F4853" t="str">
            <v>DEX.03.016.S10</v>
          </cell>
          <cell r="G4853" t="str">
            <v>Directional Drilling (Oil &amp; Gas) - Entry Para-Professional (S1)</v>
          </cell>
        </row>
        <row r="4854">
          <cell r="F4854" t="str">
            <v>DEX.03.016.S20</v>
          </cell>
          <cell r="G4854" t="str">
            <v>Directional Drilling (Oil &amp; Gas) - Experienced Para-Professional (S2)</v>
          </cell>
        </row>
        <row r="4855">
          <cell r="F4855" t="str">
            <v>DEX.03.016.S30</v>
          </cell>
          <cell r="G4855" t="str">
            <v>Directional Drilling (Oil &amp; Gas) - Senior Para-Professional (S3)</v>
          </cell>
        </row>
        <row r="4856">
          <cell r="F4856" t="str">
            <v>DEX.03.016.S40</v>
          </cell>
          <cell r="G4856" t="str">
            <v>Directional Drilling (Oil &amp; Gas) - Specialist Para-Professional (S4)</v>
          </cell>
        </row>
        <row r="4857">
          <cell r="F4857" t="str">
            <v>DEX.03.017.S10</v>
          </cell>
          <cell r="G4857" t="str">
            <v>Drilling Support &amp; Maintenance (Oil &amp; Gas) - Entry Para-Professional (S1)</v>
          </cell>
        </row>
        <row r="4858">
          <cell r="F4858" t="str">
            <v>DEX.03.017.S20</v>
          </cell>
          <cell r="G4858" t="str">
            <v>Drilling Support &amp; Maintenance (Oil &amp; Gas) - Experienced Para-Professional (S2)</v>
          </cell>
        </row>
        <row r="4859">
          <cell r="F4859" t="str">
            <v>DEX.03.017.S30</v>
          </cell>
          <cell r="G4859" t="str">
            <v>Drilling Support &amp; Maintenance (Oil &amp; Gas) - Senior Para-Professional (S3)</v>
          </cell>
        </row>
        <row r="4860">
          <cell r="F4860" t="str">
            <v>DEX.03.017.S40</v>
          </cell>
          <cell r="G4860" t="str">
            <v>Drilling Support &amp; Maintenance (Oil &amp; Gas) - Specialist Para-Professional (S4)</v>
          </cell>
        </row>
        <row r="4861">
          <cell r="F4861" t="str">
            <v>DEX.03.018.S10</v>
          </cell>
          <cell r="G4861" t="str">
            <v>Mud Operations (Oil &amp; Gas) - Entry Para-Professional (S1)</v>
          </cell>
        </row>
        <row r="4862">
          <cell r="F4862" t="str">
            <v>DEX.03.018.S20</v>
          </cell>
          <cell r="G4862" t="str">
            <v>Mud Operations (Oil &amp; Gas) - Experienced Para-Professional (S2)</v>
          </cell>
        </row>
        <row r="4863">
          <cell r="F4863" t="str">
            <v>DEX.03.018.S30</v>
          </cell>
          <cell r="G4863" t="str">
            <v>Mud Operations (Oil &amp; Gas) - Senior Para-Professional (S3)</v>
          </cell>
        </row>
        <row r="4864">
          <cell r="F4864" t="str">
            <v>DEX.03.018.S40</v>
          </cell>
          <cell r="G4864" t="str">
            <v>Mud Operations (Oil &amp; Gas) - Specialist Para-Professional (S4)</v>
          </cell>
        </row>
        <row r="4865">
          <cell r="F4865" t="str">
            <v>DEX.03.019.S10</v>
          </cell>
          <cell r="G4865" t="str">
            <v>Derrick Operations (Oil &amp; Gas) - Entry Para-Professional (S1)</v>
          </cell>
        </row>
        <row r="4866">
          <cell r="F4866" t="str">
            <v>DEX.03.019.S20</v>
          </cell>
          <cell r="G4866" t="str">
            <v>Derrick Operations (Oil &amp; Gas) - Experienced Para-Professional (S2)</v>
          </cell>
        </row>
        <row r="4867">
          <cell r="F4867" t="str">
            <v>DEX.03.019.S30</v>
          </cell>
          <cell r="G4867" t="str">
            <v>Derrick Operations (Oil &amp; Gas) - Senior Para-Professional (S3)</v>
          </cell>
        </row>
        <row r="4868">
          <cell r="F4868" t="str">
            <v>DEX.03.019.S40</v>
          </cell>
          <cell r="G4868" t="str">
            <v>Derrick Operations (Oil &amp; Gas) - Specialist Para-Professional (S4)</v>
          </cell>
        </row>
        <row r="4869">
          <cell r="F4869" t="str">
            <v>DEX.03.020.S10</v>
          </cell>
          <cell r="G4869" t="str">
            <v>General Labor (Energy &amp; Mining) - Entry Para-Professional (S1)</v>
          </cell>
        </row>
        <row r="4870">
          <cell r="F4870" t="str">
            <v>DEX.03.020.S20</v>
          </cell>
          <cell r="G4870" t="str">
            <v>General Labor (Energy &amp; Mining) - Experienced Para-Professional (S2)</v>
          </cell>
        </row>
        <row r="4871">
          <cell r="F4871" t="str">
            <v>DEX.03.020.S30</v>
          </cell>
          <cell r="G4871" t="str">
            <v>General Labor (Energy &amp; Mining) - Senior Para-Professional (S3)</v>
          </cell>
        </row>
        <row r="4872">
          <cell r="F4872" t="str">
            <v>DEX.03.035.P10</v>
          </cell>
          <cell r="G4872" t="str">
            <v>Rig Accommodation Administration (Oil &amp; Gas) - Entry Professional (P1)</v>
          </cell>
        </row>
        <row r="4873">
          <cell r="F4873" t="str">
            <v>DEX.03.035.P20</v>
          </cell>
          <cell r="G4873" t="str">
            <v>Rig Accommodation Administration (Oil &amp; Gas) - Experienced Professional (P2)</v>
          </cell>
        </row>
        <row r="4874">
          <cell r="F4874" t="str">
            <v>DEX.03.035.P30</v>
          </cell>
          <cell r="G4874" t="str">
            <v>Rig Accommodation Administration (Oil &amp; Gas) - Senior Professional (P3)</v>
          </cell>
        </row>
        <row r="4875">
          <cell r="F4875" t="str">
            <v>DEX.03.035.P40</v>
          </cell>
          <cell r="G4875" t="str">
            <v>Rig Accommodation Administration (Oil &amp; Gas) - Specialist Professional (P4)</v>
          </cell>
        </row>
        <row r="4876">
          <cell r="F4876" t="str">
            <v>DEX.03.035.P50</v>
          </cell>
          <cell r="G4876" t="str">
            <v>Rig Accommodation Administration (Oil &amp; Gas) - Expert Professional (P5)</v>
          </cell>
        </row>
        <row r="4877">
          <cell r="F4877" t="str">
            <v>DEX.03.036.S10</v>
          </cell>
          <cell r="G4877" t="str">
            <v>Rig Crew Change Coordination (Oil &amp; Gas) - Entry Para-Professional (S1)</v>
          </cell>
        </row>
        <row r="4878">
          <cell r="F4878" t="str">
            <v>DEX.03.036.S20</v>
          </cell>
          <cell r="G4878" t="str">
            <v>Rig Crew Change Coordination (Oil &amp; Gas) - Experienced Para-Professional (S2)</v>
          </cell>
        </row>
        <row r="4879">
          <cell r="F4879" t="str">
            <v>DEX.03.036.S30</v>
          </cell>
          <cell r="G4879" t="str">
            <v>Rig Crew Change Coordination (Oil &amp; Gas) - Senior Para-Professional (S3)</v>
          </cell>
        </row>
        <row r="4880">
          <cell r="F4880" t="str">
            <v>DEX.03.036.S40</v>
          </cell>
          <cell r="G4880" t="str">
            <v>Rig Crew Change Coordination (Oil &amp; Gas) - Specialist Para-Professional (S4)</v>
          </cell>
        </row>
        <row r="4881">
          <cell r="F4881" t="str">
            <v>DEX.03.050.M10</v>
          </cell>
          <cell r="G4881" t="str">
            <v>Barge Management (Oil &amp; Gas) - Team Leader (Para-Professionals) (M1)</v>
          </cell>
        </row>
        <row r="4882">
          <cell r="F4882" t="str">
            <v>DEX.03.050.M20</v>
          </cell>
          <cell r="G4882" t="str">
            <v>Barge Management (Oil &amp; Gas) - Team Leader (Professionals) (M2)</v>
          </cell>
        </row>
        <row r="4883">
          <cell r="F4883" t="str">
            <v>DEX.03.050.M30</v>
          </cell>
          <cell r="G4883" t="str">
            <v>Barge Management (Oil &amp; Gas) - Manager (M3)</v>
          </cell>
        </row>
        <row r="4884">
          <cell r="F4884" t="str">
            <v>DEX.03.051.S10</v>
          </cell>
          <cell r="G4884" t="str">
            <v>Radio Operations (Oil &amp; Gas) - Entry Para-Professional (S1)</v>
          </cell>
        </row>
        <row r="4885">
          <cell r="F4885" t="str">
            <v>DEX.03.051.S20</v>
          </cell>
          <cell r="G4885" t="str">
            <v>Radio Operations (Oil &amp; Gas) - Experienced Para-Professional (S2)</v>
          </cell>
        </row>
        <row r="4886">
          <cell r="F4886" t="str">
            <v>DEX.03.051.S30</v>
          </cell>
          <cell r="G4886" t="str">
            <v>Radio Operations (Oil &amp; Gas) - Senior Para-Professional (S3)</v>
          </cell>
        </row>
        <row r="4887">
          <cell r="F4887" t="str">
            <v>DEX.03.051.S40</v>
          </cell>
          <cell r="G4887" t="str">
            <v>Radio Operations (Oil &amp; Gas) - Specialist Para-Professional (S4)</v>
          </cell>
        </row>
        <row r="4888">
          <cell r="F4888" t="str">
            <v>DEX.03.999.M10</v>
          </cell>
          <cell r="G4888" t="str">
            <v>Other Drilling Operations - Team Leader (Para-Professionals) (M1)</v>
          </cell>
        </row>
        <row r="4889">
          <cell r="F4889" t="str">
            <v>DEX.03.999.M20</v>
          </cell>
          <cell r="G4889" t="str">
            <v>Other Drilling Operations - Team Leader (Professionals) (M2)</v>
          </cell>
        </row>
        <row r="4890">
          <cell r="F4890" t="str">
            <v>DEX.03.999.M30</v>
          </cell>
          <cell r="G4890" t="str">
            <v>Other Drilling Operations - Manager (M3)</v>
          </cell>
        </row>
        <row r="4891">
          <cell r="F4891" t="str">
            <v>DEX.03.999.M40</v>
          </cell>
          <cell r="G4891" t="str">
            <v>Other Drilling Operations - Senior Manager (M4)</v>
          </cell>
        </row>
        <row r="4892">
          <cell r="F4892" t="str">
            <v>DEX.03.999.P10</v>
          </cell>
          <cell r="G4892" t="str">
            <v>Other Drilling Operations - Entry Professional (P1)</v>
          </cell>
        </row>
        <row r="4893">
          <cell r="F4893" t="str">
            <v>DEX.03.999.P20</v>
          </cell>
          <cell r="G4893" t="str">
            <v>Other Drilling Operations - Experienced Professional (P2)</v>
          </cell>
        </row>
        <row r="4894">
          <cell r="F4894" t="str">
            <v>DEX.03.999.P30</v>
          </cell>
          <cell r="G4894" t="str">
            <v>Other Drilling Operations - Senior Professional (P3)</v>
          </cell>
        </row>
        <row r="4895">
          <cell r="F4895" t="str">
            <v>DEX.03.999.P40</v>
          </cell>
          <cell r="G4895" t="str">
            <v>Other Drilling Operations - Specialist Professional (P4)</v>
          </cell>
        </row>
        <row r="4896">
          <cell r="F4896" t="str">
            <v>DEX.03.999.P50</v>
          </cell>
          <cell r="G4896" t="str">
            <v>Other Drilling Operations - Expert Professional (P5)</v>
          </cell>
        </row>
        <row r="4897">
          <cell r="F4897" t="str">
            <v>DEX.03.999.S10</v>
          </cell>
          <cell r="G4897" t="str">
            <v>Other Drilling Operations - Entry Para-Professional (S1)</v>
          </cell>
        </row>
        <row r="4898">
          <cell r="F4898" t="str">
            <v>DEX.03.999.S20</v>
          </cell>
          <cell r="G4898" t="str">
            <v>Other Drilling Operations - Experienced Para-Professional (S2)</v>
          </cell>
        </row>
        <row r="4899">
          <cell r="F4899" t="str">
            <v>DEX.03.999.S30</v>
          </cell>
          <cell r="G4899" t="str">
            <v>Other Drilling Operations - Senior Para-Professional (S3)</v>
          </cell>
        </row>
        <row r="4900">
          <cell r="F4900" t="str">
            <v>DEX.03.999.S40</v>
          </cell>
          <cell r="G4900" t="str">
            <v>Other Drilling Operations - Specialist Para-Professional (S4)</v>
          </cell>
        </row>
        <row r="4901">
          <cell r="F4901" t="str">
            <v>DEX.04.001.E12</v>
          </cell>
          <cell r="G4901" t="str">
            <v>Head of Pipeline Operations (Oil &amp; Gas) - Country Division (E1)</v>
          </cell>
        </row>
        <row r="4902">
          <cell r="F4902" t="str">
            <v>DEX.04.001.E13</v>
          </cell>
          <cell r="G4902" t="str">
            <v>Head of Pipeline Operations (Oil &amp; Gas) - Country Multi-Profit Center/Group (E1)</v>
          </cell>
        </row>
        <row r="4903">
          <cell r="F4903" t="str">
            <v>DEX.04.001.E14</v>
          </cell>
          <cell r="G4903" t="str">
            <v>Head of Pipeline Operations (Oil &amp; Gas) - Country Subsidiary (E1)</v>
          </cell>
        </row>
        <row r="4904">
          <cell r="F4904" t="str">
            <v>DEX.04.001.E21</v>
          </cell>
          <cell r="G4904" t="str">
            <v>Head of Pipeline Operations (Oil &amp; Gas) - Country Parent/Independent (E2)</v>
          </cell>
        </row>
        <row r="4905">
          <cell r="F4905" t="str">
            <v>DEX.04.001.E22</v>
          </cell>
          <cell r="G4905" t="str">
            <v>Head of Pipeline Operations (Oil &amp; Gas) - Regional (Multi-Country) Division (E2)</v>
          </cell>
        </row>
        <row r="4906">
          <cell r="F4906" t="str">
            <v>DEX.04.001.E23</v>
          </cell>
          <cell r="G4906" t="str">
            <v>Head of Pipeline Operations (Oil &amp; Gas) - Regional (Multi-Country) Multi-Profit Center/Group (E2)</v>
          </cell>
        </row>
        <row r="4907">
          <cell r="F4907" t="str">
            <v>DEX.04.001.E24</v>
          </cell>
          <cell r="G4907" t="str">
            <v>Head of Pipeline Operations (Oil &amp; Gas) - Regional (Multi-Country) Subsidiary (E2)</v>
          </cell>
        </row>
        <row r="4908">
          <cell r="F4908" t="str">
            <v>DEX.04.001.E31</v>
          </cell>
          <cell r="G4908" t="str">
            <v>Head of Pipeline Operations (Oil &amp; Gas) - Regional (Multi-Country) Parent/Independent (E3)</v>
          </cell>
        </row>
        <row r="4909">
          <cell r="F4909" t="str">
            <v>DEX.04.001.E32</v>
          </cell>
          <cell r="G4909" t="str">
            <v>Head of Pipeline Operations (Oil &amp; Gas) - Global Division (E3)</v>
          </cell>
        </row>
        <row r="4910">
          <cell r="F4910" t="str">
            <v>DEX.04.001.E33</v>
          </cell>
          <cell r="G4910" t="str">
            <v>Head of Pipeline Operations (Oil &amp; Gas) - Global Multi-Profit Center/Group (E3)</v>
          </cell>
        </row>
        <row r="4911">
          <cell r="F4911" t="str">
            <v>DEX.04.001.E34</v>
          </cell>
          <cell r="G4911" t="str">
            <v>Head of Pipeline Operations (Oil &amp; Gas) - Global Subsidiary (E3)</v>
          </cell>
        </row>
        <row r="4912">
          <cell r="F4912" t="str">
            <v>DEX.04.001.E41</v>
          </cell>
          <cell r="G4912" t="str">
            <v>Head of Pipeline Operations (Oil &amp; Gas) - Global Parent/Independent (E4)</v>
          </cell>
        </row>
        <row r="4913">
          <cell r="F4913" t="str">
            <v>DEX.04.002.M30</v>
          </cell>
          <cell r="G4913" t="str">
            <v>Pipeline Operations Management (Oil &amp; Gas) - Manager (M3)</v>
          </cell>
        </row>
        <row r="4914">
          <cell r="F4914" t="str">
            <v>DEX.04.002.M40</v>
          </cell>
          <cell r="G4914" t="str">
            <v>Pipeline Operations Management (Oil &amp; Gas) - Senior Manager (M4)</v>
          </cell>
        </row>
        <row r="4915">
          <cell r="F4915" t="str">
            <v>DEX.04.002.M50</v>
          </cell>
          <cell r="G4915" t="str">
            <v>Pipeline Operations Management (Oil &amp; Gas) - Senior Manager II (M5)</v>
          </cell>
        </row>
        <row r="4916">
          <cell r="F4916" t="str">
            <v>DEX.04.003.M10</v>
          </cell>
          <cell r="G4916" t="str">
            <v>Pipeline Operations (Energy &amp; Mining) - Team Leader (Para-Professionals) (M1)</v>
          </cell>
        </row>
        <row r="4917">
          <cell r="F4917" t="str">
            <v>DEX.04.003.M20</v>
          </cell>
          <cell r="G4917" t="str">
            <v>Pipeline Operations (Energy &amp; Mining) - Team Leader (Professionals) (M2)</v>
          </cell>
        </row>
        <row r="4918">
          <cell r="F4918" t="str">
            <v>DEX.04.003.M30</v>
          </cell>
          <cell r="G4918" t="str">
            <v>Pipeline Operations (Energy &amp; Mining) - Manager (M3)</v>
          </cell>
        </row>
        <row r="4919">
          <cell r="F4919" t="str">
            <v>DEX.04.003.S10</v>
          </cell>
          <cell r="G4919" t="str">
            <v>Pipeline Operations (Energy &amp; Mining) - Entry Para-Professional (S1)</v>
          </cell>
        </row>
        <row r="4920">
          <cell r="F4920" t="str">
            <v>DEX.04.003.S20</v>
          </cell>
          <cell r="G4920" t="str">
            <v>Pipeline Operations (Energy &amp; Mining) - Experienced Para-Professional (S2)</v>
          </cell>
        </row>
        <row r="4921">
          <cell r="F4921" t="str">
            <v>DEX.04.003.S30</v>
          </cell>
          <cell r="G4921" t="str">
            <v>Pipeline Operations (Energy &amp; Mining) - Senior Para-Professional (S3)</v>
          </cell>
        </row>
        <row r="4922">
          <cell r="F4922" t="str">
            <v>DEX.04.003.S40</v>
          </cell>
          <cell r="G4922" t="str">
            <v>Pipeline Operations (Energy &amp; Mining) - Specialist Para-Professional (S4)</v>
          </cell>
        </row>
        <row r="4923">
          <cell r="F4923" t="str">
            <v>DEX.04.004.M20</v>
          </cell>
          <cell r="G4923" t="str">
            <v>Pipeline Scheduling (Oil &amp; Gas) - Team Leader (Professionals) (M2)</v>
          </cell>
        </row>
        <row r="4924">
          <cell r="F4924" t="str">
            <v>DEX.04.004.M30</v>
          </cell>
          <cell r="G4924" t="str">
            <v>Pipeline Scheduling (Oil &amp; Gas) - Manager (M3)</v>
          </cell>
        </row>
        <row r="4925">
          <cell r="F4925" t="str">
            <v>DEX.04.004.P10</v>
          </cell>
          <cell r="G4925" t="str">
            <v>Pipeline Scheduling (Oil &amp; Gas) - Entry Professional (P1)</v>
          </cell>
        </row>
        <row r="4926">
          <cell r="F4926" t="str">
            <v>DEX.04.004.P20</v>
          </cell>
          <cell r="G4926" t="str">
            <v>Pipeline Scheduling (Oil &amp; Gas) - Experienced Professional (P2)</v>
          </cell>
        </row>
        <row r="4927">
          <cell r="F4927" t="str">
            <v>DEX.04.004.P30</v>
          </cell>
          <cell r="G4927" t="str">
            <v>Pipeline Scheduling (Oil &amp; Gas) - Senior Professional (P3)</v>
          </cell>
        </row>
        <row r="4928">
          <cell r="F4928" t="str">
            <v>DEX.04.004.P40</v>
          </cell>
          <cell r="G4928" t="str">
            <v>Pipeline Scheduling (Oil &amp; Gas) - Specialist Professional (P4)</v>
          </cell>
        </row>
        <row r="4929">
          <cell r="F4929" t="str">
            <v>DEX.04.004.P50</v>
          </cell>
          <cell r="G4929" t="str">
            <v>Pipeline Scheduling (Oil &amp; Gas) - Expert Professional (P5)</v>
          </cell>
        </row>
        <row r="4930">
          <cell r="F4930" t="str">
            <v>DEX.04.005.M10</v>
          </cell>
          <cell r="G4930" t="str">
            <v>Control Center: Pipelines (Oil &amp; Gas) - Team Leader (Para-Professionals) (M1)</v>
          </cell>
        </row>
        <row r="4931">
          <cell r="F4931" t="str">
            <v>DEX.04.005.M30</v>
          </cell>
          <cell r="G4931" t="str">
            <v>Control Center: Pipelines (Oil &amp; Gas) - Manager (M3)</v>
          </cell>
        </row>
        <row r="4932">
          <cell r="F4932" t="str">
            <v>DEX.04.005.S10</v>
          </cell>
          <cell r="G4932" t="str">
            <v>Control Center: Pipelines (Oil &amp; Gas) - Entry Para-Professional (S1)</v>
          </cell>
        </row>
        <row r="4933">
          <cell r="F4933" t="str">
            <v>DEX.04.005.S20</v>
          </cell>
          <cell r="G4933" t="str">
            <v>Control Center: Pipelines (Oil &amp; Gas) - Experienced Para-Professional (S2)</v>
          </cell>
        </row>
        <row r="4934">
          <cell r="F4934" t="str">
            <v>DEX.04.005.S30</v>
          </cell>
          <cell r="G4934" t="str">
            <v>Control Center: Pipelines (Oil &amp; Gas) - Senior Para-Professional (S3)</v>
          </cell>
        </row>
        <row r="4935">
          <cell r="F4935" t="str">
            <v>DEX.04.005.S40</v>
          </cell>
          <cell r="G4935" t="str">
            <v>Control Center: Pipelines (Oil &amp; Gas) - Specialist Para-Professional (S4)</v>
          </cell>
        </row>
        <row r="4936">
          <cell r="F4936" t="str">
            <v>DEX.04.999.M10</v>
          </cell>
          <cell r="G4936" t="str">
            <v>Other Pipeline Operations - Team Leader (Para-Professionals) (M1)</v>
          </cell>
        </row>
        <row r="4937">
          <cell r="F4937" t="str">
            <v>DEX.04.999.M20</v>
          </cell>
          <cell r="G4937" t="str">
            <v>Other Pipeline Operations - Team Leader (Professionals) (M2)</v>
          </cell>
        </row>
        <row r="4938">
          <cell r="F4938" t="str">
            <v>DEX.04.999.M30</v>
          </cell>
          <cell r="G4938" t="str">
            <v>Other Pipeline Operations - Manager (M3)</v>
          </cell>
        </row>
        <row r="4939">
          <cell r="F4939" t="str">
            <v>DEX.04.999.M40</v>
          </cell>
          <cell r="G4939" t="str">
            <v>Other Pipeline Operations - Senior Manager (M4)</v>
          </cell>
        </row>
        <row r="4940">
          <cell r="F4940" t="str">
            <v>DEX.04.999.P10</v>
          </cell>
          <cell r="G4940" t="str">
            <v>Other Pipeline Operations - Entry Professional (P1)</v>
          </cell>
        </row>
        <row r="4941">
          <cell r="F4941" t="str">
            <v>DEX.04.999.P20</v>
          </cell>
          <cell r="G4941" t="str">
            <v>Other Pipeline Operations - Experienced Professional (P2)</v>
          </cell>
        </row>
        <row r="4942">
          <cell r="F4942" t="str">
            <v>DEX.04.999.P30</v>
          </cell>
          <cell r="G4942" t="str">
            <v>Other Pipeline Operations - Senior Professional (P3)</v>
          </cell>
        </row>
        <row r="4943">
          <cell r="F4943" t="str">
            <v>DEX.04.999.P40</v>
          </cell>
          <cell r="G4943" t="str">
            <v>Other Pipeline Operations - Specialist Professional (P4)</v>
          </cell>
        </row>
        <row r="4944">
          <cell r="F4944" t="str">
            <v>DEX.04.999.P50</v>
          </cell>
          <cell r="G4944" t="str">
            <v>Other Pipeline Operations - Expert Professional (P5)</v>
          </cell>
        </row>
        <row r="4945">
          <cell r="F4945" t="str">
            <v>DEX.04.999.S10</v>
          </cell>
          <cell r="G4945" t="str">
            <v>Other Pipeline Operations - Entry Para-Professional (S1)</v>
          </cell>
        </row>
        <row r="4946">
          <cell r="F4946" t="str">
            <v>DEX.04.999.S20</v>
          </cell>
          <cell r="G4946" t="str">
            <v>Other Pipeline Operations - Experienced Para-Professional (S2)</v>
          </cell>
        </row>
        <row r="4947">
          <cell r="F4947" t="str">
            <v>DEX.04.999.S30</v>
          </cell>
          <cell r="G4947" t="str">
            <v>Other Pipeline Operations - Senior Para-Professional (S3)</v>
          </cell>
        </row>
        <row r="4948">
          <cell r="F4948" t="str">
            <v>DEX.04.999.S40</v>
          </cell>
          <cell r="G4948" t="str">
            <v>Other Pipeline Operations - Specialist Para-Professional (S4)</v>
          </cell>
        </row>
        <row r="4949">
          <cell r="F4949" t="str">
            <v>DEX.05.001.E12</v>
          </cell>
          <cell r="G4949" t="str">
            <v>Head of Refining Operations (Oil &amp; Gas) - Country Division (E1)</v>
          </cell>
        </row>
        <row r="4950">
          <cell r="F4950" t="str">
            <v>DEX.05.001.E13</v>
          </cell>
          <cell r="G4950" t="str">
            <v>Head of Refining Operations (Oil &amp; Gas) - Country Multi-Profit Center/Group (E1)</v>
          </cell>
        </row>
        <row r="4951">
          <cell r="F4951" t="str">
            <v>DEX.05.001.E14</v>
          </cell>
          <cell r="G4951" t="str">
            <v>Head of Refining Operations (Oil &amp; Gas) - Country Subsidiary (E1)</v>
          </cell>
        </row>
        <row r="4952">
          <cell r="F4952" t="str">
            <v>DEX.05.001.E21</v>
          </cell>
          <cell r="G4952" t="str">
            <v>Head of Refining Operations (Oil &amp; Gas) - Country Parent/Independent (E2)</v>
          </cell>
        </row>
        <row r="4953">
          <cell r="F4953" t="str">
            <v>DEX.05.001.E22</v>
          </cell>
          <cell r="G4953" t="str">
            <v>Head of Refining Operations (Oil &amp; Gas) - Regional (Multi-Country) Division (E2)</v>
          </cell>
        </row>
        <row r="4954">
          <cell r="F4954" t="str">
            <v>DEX.05.001.E23</v>
          </cell>
          <cell r="G4954" t="str">
            <v>Head of Refining Operations (Oil &amp; Gas) - Regional (Multi-Country) Multi-Profit Center/Group (E2)</v>
          </cell>
        </row>
        <row r="4955">
          <cell r="F4955" t="str">
            <v>DEX.05.001.E24</v>
          </cell>
          <cell r="G4955" t="str">
            <v>Head of Refining Operations (Oil &amp; Gas) - Regional (Multi-Country) Subsidiary (E2)</v>
          </cell>
        </row>
        <row r="4956">
          <cell r="F4956" t="str">
            <v>DEX.05.001.E31</v>
          </cell>
          <cell r="G4956" t="str">
            <v>Head of Refining Operations (Oil &amp; Gas) - Regional (Multi-Country) Parent/Independent (E3)</v>
          </cell>
        </row>
        <row r="4957">
          <cell r="F4957" t="str">
            <v>DEX.05.001.E32</v>
          </cell>
          <cell r="G4957" t="str">
            <v>Head of Refining Operations (Oil &amp; Gas) - Global Division (E3)</v>
          </cell>
        </row>
        <row r="4958">
          <cell r="F4958" t="str">
            <v>DEX.05.001.E33</v>
          </cell>
          <cell r="G4958" t="str">
            <v>Head of Refining Operations (Oil &amp; Gas) - Global Multi-Profit Center/Group (E3)</v>
          </cell>
        </row>
        <row r="4959">
          <cell r="F4959" t="str">
            <v>DEX.05.001.E34</v>
          </cell>
          <cell r="G4959" t="str">
            <v>Head of Refining Operations (Oil &amp; Gas) - Global Subsidiary (E3)</v>
          </cell>
        </row>
        <row r="4960">
          <cell r="F4960" t="str">
            <v>DEX.05.001.E41</v>
          </cell>
          <cell r="G4960" t="str">
            <v>Head of Refining Operations (Oil &amp; Gas) - Global Parent/Independent (E4)</v>
          </cell>
        </row>
        <row r="4961">
          <cell r="F4961" t="str">
            <v>DEX.05.002.M10</v>
          </cell>
          <cell r="G4961" t="str">
            <v>Refining Operations Management (Oil &amp; Gas) - Team Leader (Para-Professionals) (M1)</v>
          </cell>
        </row>
        <row r="4962">
          <cell r="F4962" t="str">
            <v>DEX.05.002.M20</v>
          </cell>
          <cell r="G4962" t="str">
            <v>Refining Operations Management (Oil &amp; Gas) - Team Leader (Professionals) (M2)</v>
          </cell>
        </row>
        <row r="4963">
          <cell r="F4963" t="str">
            <v>DEX.05.002.M30</v>
          </cell>
          <cell r="G4963" t="str">
            <v>Refining Operations Management (Oil &amp; Gas) - Manager (M3)</v>
          </cell>
        </row>
        <row r="4964">
          <cell r="F4964" t="str">
            <v>DEX.05.002.M40</v>
          </cell>
          <cell r="G4964" t="str">
            <v>Refining Operations Management (Oil &amp; Gas) - Senior Manager (M4)</v>
          </cell>
        </row>
        <row r="4965">
          <cell r="F4965" t="str">
            <v>DEX.05.003.M10</v>
          </cell>
          <cell r="G4965" t="str">
            <v>Refinery Plant Operations (Oil &amp; Gas) - Team Leader (Para-Professionals) (M1)</v>
          </cell>
        </row>
        <row r="4966">
          <cell r="F4966" t="str">
            <v>DEX.05.003.S10</v>
          </cell>
          <cell r="G4966" t="str">
            <v>Refinery Plant Operations (Oil &amp; Gas) - Entry Para-Professional (S1)</v>
          </cell>
        </row>
        <row r="4967">
          <cell r="F4967" t="str">
            <v>DEX.05.003.S20</v>
          </cell>
          <cell r="G4967" t="str">
            <v>Refinery Plant Operations (Oil &amp; Gas) - Experienced Para-Professional (S2)</v>
          </cell>
        </row>
        <row r="4968">
          <cell r="F4968" t="str">
            <v>DEX.05.003.S30</v>
          </cell>
          <cell r="G4968" t="str">
            <v>Refinery Plant Operations (Oil &amp; Gas) - Senior Para-Professional (S3)</v>
          </cell>
        </row>
        <row r="4969">
          <cell r="F4969" t="str">
            <v>DEX.05.003.S40</v>
          </cell>
          <cell r="G4969" t="str">
            <v>Refinery Plant Operations (Oil &amp; Gas) - Specialist Para-Professional (S4)</v>
          </cell>
        </row>
        <row r="4970">
          <cell r="F4970" t="str">
            <v>DEX.05.004.S10</v>
          </cell>
          <cell r="G4970" t="str">
            <v>Bulk Plant Operations (Oil &amp; Gas) - Entry Para-Professional (S1)</v>
          </cell>
        </row>
        <row r="4971">
          <cell r="F4971" t="str">
            <v>DEX.05.004.S20</v>
          </cell>
          <cell r="G4971" t="str">
            <v>Bulk Plant Operations (Oil &amp; Gas) - Experienced Para-Professional (S2)</v>
          </cell>
        </row>
        <row r="4972">
          <cell r="F4972" t="str">
            <v>DEX.05.004.S30</v>
          </cell>
          <cell r="G4972" t="str">
            <v>Bulk Plant Operations (Oil &amp; Gas) - Senior Para-Professional (S3)</v>
          </cell>
        </row>
        <row r="4973">
          <cell r="F4973" t="str">
            <v>DEX.05.999.M10</v>
          </cell>
          <cell r="G4973" t="str">
            <v>Other Refining Operations - Team Leader (Para-Professionals) (M1)</v>
          </cell>
        </row>
        <row r="4974">
          <cell r="F4974" t="str">
            <v>DEX.05.999.M20</v>
          </cell>
          <cell r="G4974" t="str">
            <v>Other Refining Operations - Team Leader (Professionals) (M2)</v>
          </cell>
        </row>
        <row r="4975">
          <cell r="F4975" t="str">
            <v>DEX.05.999.M30</v>
          </cell>
          <cell r="G4975" t="str">
            <v>Other Refining Operations - Manager (M3)</v>
          </cell>
        </row>
        <row r="4976">
          <cell r="F4976" t="str">
            <v>DEX.05.999.M40</v>
          </cell>
          <cell r="G4976" t="str">
            <v>Other Refining Operations - Senior Manager (M4)</v>
          </cell>
        </row>
        <row r="4977">
          <cell r="F4977" t="str">
            <v>DEX.05.999.S10</v>
          </cell>
          <cell r="G4977" t="str">
            <v>Other Refining Operations - Entry Para-Professional (S1)</v>
          </cell>
        </row>
        <row r="4978">
          <cell r="F4978" t="str">
            <v>DEX.05.999.S20</v>
          </cell>
          <cell r="G4978" t="str">
            <v>Other Refining Operations - Experienced Para-Professional (S2)</v>
          </cell>
        </row>
        <row r="4979">
          <cell r="F4979" t="str">
            <v>DEX.05.999.S30</v>
          </cell>
          <cell r="G4979" t="str">
            <v>Other Refining Operations - Senior Para-Professional (S3)</v>
          </cell>
        </row>
        <row r="4980">
          <cell r="F4980" t="str">
            <v>DEX.05.999.S40</v>
          </cell>
          <cell r="G4980" t="str">
            <v>Other Refining Operations - Specialist Para-Professional (S4)</v>
          </cell>
        </row>
        <row r="4981">
          <cell r="F4981" t="str">
            <v>DEX.06.001.E12</v>
          </cell>
          <cell r="G4981" t="str">
            <v>Head of Oilfield Services Operations (Oil &amp; Gas) - Country Division (E1)</v>
          </cell>
        </row>
        <row r="4982">
          <cell r="F4982" t="str">
            <v>DEX.06.001.E13</v>
          </cell>
          <cell r="G4982" t="str">
            <v>Head of Oilfield Services Operations (Oil &amp; Gas) - Country Multi-Profit Center/Group (E1)</v>
          </cell>
        </row>
        <row r="4983">
          <cell r="F4983" t="str">
            <v>DEX.06.001.E14</v>
          </cell>
          <cell r="G4983" t="str">
            <v>Head of Oilfield Services Operations (Oil &amp; Gas) - Country Subsidiary (E1)</v>
          </cell>
        </row>
        <row r="4984">
          <cell r="F4984" t="str">
            <v>DEX.06.001.E21</v>
          </cell>
          <cell r="G4984" t="str">
            <v>Head of Oilfield Services Operations (Oil &amp; Gas) - Country Parent/Independent (E2)</v>
          </cell>
        </row>
        <row r="4985">
          <cell r="F4985" t="str">
            <v>DEX.06.001.E22</v>
          </cell>
          <cell r="G4985" t="str">
            <v>Head of Oilfield Services Operations (Oil &amp; Gas) - Regional (Multi-Country) Division (E2)</v>
          </cell>
        </row>
        <row r="4986">
          <cell r="F4986" t="str">
            <v>DEX.06.001.E23</v>
          </cell>
          <cell r="G4986" t="str">
            <v>Head of Oilfield Services Operations (Oil &amp; Gas) - Regional (Multi-Country) Multi-Profit Center/Group (E2)</v>
          </cell>
        </row>
        <row r="4987">
          <cell r="F4987" t="str">
            <v>DEX.06.001.E24</v>
          </cell>
          <cell r="G4987" t="str">
            <v>Head of Oilfield Services Operations (Oil &amp; Gas) - Regional (Multi-Country) Subsidiary (E2)</v>
          </cell>
        </row>
        <row r="4988">
          <cell r="F4988" t="str">
            <v>DEX.06.001.E31</v>
          </cell>
          <cell r="G4988" t="str">
            <v>Head of Oilfield Services Operations (Oil &amp; Gas) - Regional (Multi-Country) Parent/Independent (E3)</v>
          </cell>
        </row>
        <row r="4989">
          <cell r="F4989" t="str">
            <v>DEX.06.001.E32</v>
          </cell>
          <cell r="G4989" t="str">
            <v>Head of Oilfield Services Operations (Oil &amp; Gas) - Global Division (E3)</v>
          </cell>
        </row>
        <row r="4990">
          <cell r="F4990" t="str">
            <v>DEX.06.001.E33</v>
          </cell>
          <cell r="G4990" t="str">
            <v>Head of Oilfield Services Operations (Oil &amp; Gas) - Global Multi-Profit Center/Group (E3)</v>
          </cell>
        </row>
        <row r="4991">
          <cell r="F4991" t="str">
            <v>DEX.06.001.E34</v>
          </cell>
          <cell r="G4991" t="str">
            <v>Head of Oilfield Services Operations (Oil &amp; Gas) - Global Subsidiary (E3)</v>
          </cell>
        </row>
        <row r="4992">
          <cell r="F4992" t="str">
            <v>DEX.06.001.E41</v>
          </cell>
          <cell r="G4992" t="str">
            <v>Head of Oilfield Services Operations (Oil &amp; Gas) - Global Parent/Independent (E4)</v>
          </cell>
        </row>
        <row r="4993">
          <cell r="F4993" t="str">
            <v>DEX.06.002.M30</v>
          </cell>
          <cell r="G4993" t="str">
            <v>Oilfield Services Operations Management (Oil &amp; Gas) - Manager (M3)</v>
          </cell>
        </row>
        <row r="4994">
          <cell r="F4994" t="str">
            <v>DEX.06.002.M40</v>
          </cell>
          <cell r="G4994" t="str">
            <v>Oilfield Services Operations Management (Oil &amp; Gas) - Senior Manager (M4)</v>
          </cell>
        </row>
        <row r="4995">
          <cell r="F4995" t="str">
            <v>DEX.06.003.M10</v>
          </cell>
          <cell r="G4995" t="str">
            <v>Field Service Coordination (Oil &amp; Gas) - Team Leader (Para-Professionals) (M1)</v>
          </cell>
        </row>
        <row r="4996">
          <cell r="F4996" t="str">
            <v>DEX.06.004.S10</v>
          </cell>
          <cell r="G4996" t="str">
            <v>Tools Technical Support (Oil &amp; Gas) - Entry Para-Professional (S1)</v>
          </cell>
        </row>
        <row r="4997">
          <cell r="F4997" t="str">
            <v>DEX.06.004.S20</v>
          </cell>
          <cell r="G4997" t="str">
            <v>Tools Technical Support (Oil &amp; Gas) - Experienced Para-Professional (S2)</v>
          </cell>
        </row>
        <row r="4998">
          <cell r="F4998" t="str">
            <v>DEX.06.004.S30</v>
          </cell>
          <cell r="G4998" t="str">
            <v>Tools Technical Support (Oil &amp; Gas) - Senior Para-Professional (S3)</v>
          </cell>
        </row>
        <row r="4999">
          <cell r="F4999" t="str">
            <v>DEX.07.001.E12</v>
          </cell>
          <cell r="G4999" t="str">
            <v>Head of Exploration (Mining) - Country Division (E1)</v>
          </cell>
        </row>
        <row r="5000">
          <cell r="F5000" t="str">
            <v>DEX.07.001.E13</v>
          </cell>
          <cell r="G5000" t="str">
            <v>Head of Exploration (Mining) - Country Multi-Profit Center/Group (E1)</v>
          </cell>
        </row>
        <row r="5001">
          <cell r="F5001" t="str">
            <v>DEX.07.001.E14</v>
          </cell>
          <cell r="G5001" t="str">
            <v>Head of Exploration (Mining) - Country Subsidiary (E1)</v>
          </cell>
        </row>
        <row r="5002">
          <cell r="F5002" t="str">
            <v>DEX.07.001.E21</v>
          </cell>
          <cell r="G5002" t="str">
            <v>Head of Exploration (Mining) - Country Parent/Independent (E2)</v>
          </cell>
        </row>
        <row r="5003">
          <cell r="F5003" t="str">
            <v>DEX.07.001.E22</v>
          </cell>
          <cell r="G5003" t="str">
            <v>Head of Exploration (Mining) - Regional (Multi-Country) Division (E2)</v>
          </cell>
        </row>
        <row r="5004">
          <cell r="F5004" t="str">
            <v>DEX.07.001.E23</v>
          </cell>
          <cell r="G5004" t="str">
            <v>Head of Exploration (Mining) - Regional (Multi-Country) Multi-Profit Center/Group (E2)</v>
          </cell>
        </row>
        <row r="5005">
          <cell r="F5005" t="str">
            <v>DEX.07.001.E24</v>
          </cell>
          <cell r="G5005" t="str">
            <v>Head of Exploration (Mining) - Regional (Multi-Country) Subsidiary (E2)</v>
          </cell>
        </row>
        <row r="5006">
          <cell r="F5006" t="str">
            <v>DEX.07.001.E31</v>
          </cell>
          <cell r="G5006" t="str">
            <v>Head of Exploration (Mining) - Regional (Multi-Country) Parent/Independent (E3)</v>
          </cell>
        </row>
        <row r="5007">
          <cell r="F5007" t="str">
            <v>DEX.07.001.E32</v>
          </cell>
          <cell r="G5007" t="str">
            <v>Head of Exploration (Mining) - Global Division (E3)</v>
          </cell>
        </row>
        <row r="5008">
          <cell r="F5008" t="str">
            <v>DEX.07.001.E33</v>
          </cell>
          <cell r="G5008" t="str">
            <v>Head of Exploration (Mining) - Global Multi-Profit Center/Group (E3)</v>
          </cell>
        </row>
        <row r="5009">
          <cell r="F5009" t="str">
            <v>DEX.07.001.E34</v>
          </cell>
          <cell r="G5009" t="str">
            <v>Head of Exploration (Mining) - Global Subsidiary (E3)</v>
          </cell>
        </row>
        <row r="5010">
          <cell r="F5010" t="str">
            <v>DEX.07.001.E41</v>
          </cell>
          <cell r="G5010" t="str">
            <v>Head of Exploration (Mining) - Global Parent/Independent (E4)</v>
          </cell>
        </row>
        <row r="5011">
          <cell r="F5011" t="str">
            <v>DEX.07.002.M30</v>
          </cell>
          <cell r="G5011" t="str">
            <v>Exploration/Geology Management (Mining) - Manager (M3)</v>
          </cell>
        </row>
        <row r="5012">
          <cell r="F5012" t="str">
            <v>DEX.07.002.M40</v>
          </cell>
          <cell r="G5012" t="str">
            <v>Exploration/Geology Management (Mining) - Senior Manager (M4)</v>
          </cell>
        </row>
        <row r="5013">
          <cell r="F5013" t="str">
            <v>DEX.07.002.M50</v>
          </cell>
          <cell r="G5013" t="str">
            <v>Exploration/Geology Management (Mining) - Senior Manager II (M5)</v>
          </cell>
        </row>
        <row r="5014">
          <cell r="F5014" t="str">
            <v>DEX.07.003.M20</v>
          </cell>
          <cell r="G5014" t="str">
            <v>Tenements Management (Mining) - Team Leader (Professionals) (M2)</v>
          </cell>
        </row>
        <row r="5015">
          <cell r="F5015" t="str">
            <v>DEX.07.003.M30</v>
          </cell>
          <cell r="G5015" t="str">
            <v>Tenements Management (Mining) - Manager (M3)</v>
          </cell>
        </row>
        <row r="5016">
          <cell r="F5016" t="str">
            <v>DEX.07.003.M40</v>
          </cell>
          <cell r="G5016" t="str">
            <v>Tenements Management (Mining) - Senior Manager (M4)</v>
          </cell>
        </row>
        <row r="5017">
          <cell r="F5017" t="str">
            <v>DEX.07.003.P10</v>
          </cell>
          <cell r="G5017" t="str">
            <v>Tenements Management (Mining) - Entry Professional (P1)</v>
          </cell>
        </row>
        <row r="5018">
          <cell r="F5018" t="str">
            <v>DEX.07.003.P20</v>
          </cell>
          <cell r="G5018" t="str">
            <v>Tenements Management (Mining) - Experienced Professional (P2)</v>
          </cell>
        </row>
        <row r="5019">
          <cell r="F5019" t="str">
            <v>DEX.07.003.P30</v>
          </cell>
          <cell r="G5019" t="str">
            <v>Tenements Management (Mining) - Senior Professional (P3)</v>
          </cell>
        </row>
        <row r="5020">
          <cell r="F5020" t="str">
            <v>DEX.07.003.P40</v>
          </cell>
          <cell r="G5020" t="str">
            <v>Tenements Management (Mining) - Specialist Professional (P4)</v>
          </cell>
        </row>
        <row r="5021">
          <cell r="F5021" t="str">
            <v>DEX.07.003.P50</v>
          </cell>
          <cell r="G5021" t="str">
            <v>Tenements Management (Mining) - Expert Professional (P5)</v>
          </cell>
        </row>
        <row r="5022">
          <cell r="F5022" t="str">
            <v>DEX.07.999.M20</v>
          </cell>
          <cell r="G5022" t="str">
            <v>Other Mining Exploration - Team Leader (Professionals) (M2)</v>
          </cell>
        </row>
        <row r="5023">
          <cell r="F5023" t="str">
            <v>DEX.07.999.M30</v>
          </cell>
          <cell r="G5023" t="str">
            <v>Other Mining Exploration - Manager (M3)</v>
          </cell>
        </row>
        <row r="5024">
          <cell r="F5024" t="str">
            <v>DEX.07.999.M40</v>
          </cell>
          <cell r="G5024" t="str">
            <v>Other Mining Exploration - Senior Manager (M4)</v>
          </cell>
        </row>
        <row r="5025">
          <cell r="F5025" t="str">
            <v>DEX.07.999.P10</v>
          </cell>
          <cell r="G5025" t="str">
            <v>Other Mining Exploration - Entry Professional (P1)</v>
          </cell>
        </row>
        <row r="5026">
          <cell r="F5026" t="str">
            <v>DEX.07.999.P20</v>
          </cell>
          <cell r="G5026" t="str">
            <v>Other Mining Exploration - Experienced Professional (P2)</v>
          </cell>
        </row>
        <row r="5027">
          <cell r="F5027" t="str">
            <v>DEX.07.999.P30</v>
          </cell>
          <cell r="G5027" t="str">
            <v>Other Mining Exploration - Senior Professional (P3)</v>
          </cell>
        </row>
        <row r="5028">
          <cell r="F5028" t="str">
            <v>DEX.07.999.P40</v>
          </cell>
          <cell r="G5028" t="str">
            <v>Other Mining Exploration - Specialist Professional (P4)</v>
          </cell>
        </row>
        <row r="5029">
          <cell r="F5029" t="str">
            <v>DEX.07.999.P50</v>
          </cell>
          <cell r="G5029" t="str">
            <v>Other Mining Exploration - Expert Professional (P5)</v>
          </cell>
        </row>
        <row r="5030">
          <cell r="F5030" t="str">
            <v>DEX.08.001.E12</v>
          </cell>
          <cell r="G5030" t="str">
            <v>Head of Project Development (Mining) - Country Division (E1)</v>
          </cell>
        </row>
        <row r="5031">
          <cell r="F5031" t="str">
            <v>DEX.08.001.E13</v>
          </cell>
          <cell r="G5031" t="str">
            <v>Head of Project Development (Mining) - Country Multi-Profit Center/Group (E1)</v>
          </cell>
        </row>
        <row r="5032">
          <cell r="F5032" t="str">
            <v>DEX.08.001.E14</v>
          </cell>
          <cell r="G5032" t="str">
            <v>Head of Project Development (Mining) - Country Subsidiary (E1)</v>
          </cell>
        </row>
        <row r="5033">
          <cell r="F5033" t="str">
            <v>DEX.08.001.E21</v>
          </cell>
          <cell r="G5033" t="str">
            <v>Head of Project Development (Mining) - Country Parent/Independent (E2)</v>
          </cell>
        </row>
        <row r="5034">
          <cell r="F5034" t="str">
            <v>DEX.08.001.E22</v>
          </cell>
          <cell r="G5034" t="str">
            <v>Head of Project Development (Mining) - Regional (Multi-Country) Division (E2)</v>
          </cell>
        </row>
        <row r="5035">
          <cell r="F5035" t="str">
            <v>DEX.08.001.E23</v>
          </cell>
          <cell r="G5035" t="str">
            <v>Head of Project Development (Mining) - Regional (Multi-Country) Multi-Profit Center/Group (E2)</v>
          </cell>
        </row>
        <row r="5036">
          <cell r="F5036" t="str">
            <v>DEX.08.001.E24</v>
          </cell>
          <cell r="G5036" t="str">
            <v>Head of Project Development (Mining) - Regional (Multi-Country) Subsidiary (E2)</v>
          </cell>
        </row>
        <row r="5037">
          <cell r="F5037" t="str">
            <v>DEX.08.001.E31</v>
          </cell>
          <cell r="G5037" t="str">
            <v>Head of Project Development (Mining) - Regional (Multi-Country) Parent/Independent (E3)</v>
          </cell>
        </row>
        <row r="5038">
          <cell r="F5038" t="str">
            <v>DEX.08.001.E32</v>
          </cell>
          <cell r="G5038" t="str">
            <v>Head of Project Development (Mining) - Global Division (E3)</v>
          </cell>
        </row>
        <row r="5039">
          <cell r="F5039" t="str">
            <v>DEX.08.001.E33</v>
          </cell>
          <cell r="G5039" t="str">
            <v>Head of Project Development (Mining) - Global Multi-Profit Center/Group (E3)</v>
          </cell>
        </row>
        <row r="5040">
          <cell r="F5040" t="str">
            <v>DEX.08.001.E34</v>
          </cell>
          <cell r="G5040" t="str">
            <v>Head of Project Development (Mining) - Global Subsidiary (E3)</v>
          </cell>
        </row>
        <row r="5041">
          <cell r="F5041" t="str">
            <v>DEX.08.001.E41</v>
          </cell>
          <cell r="G5041" t="str">
            <v>Head of Project Development (Mining) - Global Parent/Independent (E4)</v>
          </cell>
        </row>
        <row r="5042">
          <cell r="F5042" t="str">
            <v>DEX.08.002.M20</v>
          </cell>
          <cell r="G5042" t="str">
            <v>Project Development (Mining) - Team Leader (Professionals) (M2)</v>
          </cell>
        </row>
        <row r="5043">
          <cell r="F5043" t="str">
            <v>DEX.08.002.M30</v>
          </cell>
          <cell r="G5043" t="str">
            <v>Project Development (Mining) - Manager (M3)</v>
          </cell>
        </row>
        <row r="5044">
          <cell r="F5044" t="str">
            <v>DEX.08.002.P10</v>
          </cell>
          <cell r="G5044" t="str">
            <v>Project Development (Mining) - Entry Professional (P1)</v>
          </cell>
        </row>
        <row r="5045">
          <cell r="F5045" t="str">
            <v>DEX.08.002.P20</v>
          </cell>
          <cell r="G5045" t="str">
            <v>Project Development (Mining) - Experienced Professional (P2)</v>
          </cell>
        </row>
        <row r="5046">
          <cell r="F5046" t="str">
            <v>DEX.08.002.P30</v>
          </cell>
          <cell r="G5046" t="str">
            <v>Project Development (Mining) - Senior Professional (P3)</v>
          </cell>
        </row>
        <row r="5047">
          <cell r="F5047" t="str">
            <v>DEX.08.002.P40</v>
          </cell>
          <cell r="G5047" t="str">
            <v>Project Development (Mining) - Specialist Professional (P4)</v>
          </cell>
        </row>
        <row r="5048">
          <cell r="F5048" t="str">
            <v>DEX.08.002.P50</v>
          </cell>
          <cell r="G5048" t="str">
            <v>Project Development (Mining) - Expert Professional (P5)</v>
          </cell>
        </row>
        <row r="5049">
          <cell r="F5049" t="str">
            <v>DEX.09.001.E10</v>
          </cell>
          <cell r="G5049" t="str">
            <v>Mining &amp; Mill/Plant Single Site Management (Mining) - Executive Level 1 (E1)</v>
          </cell>
        </row>
        <row r="5050">
          <cell r="F5050" t="str">
            <v>DEX.09.001.E20</v>
          </cell>
          <cell r="G5050" t="str">
            <v>Mining &amp; Mill/Plant Single Site Management (Mining) - Executive Level 2 (E2)</v>
          </cell>
        </row>
        <row r="5051">
          <cell r="F5051" t="str">
            <v>DEX.09.001.E30</v>
          </cell>
          <cell r="G5051" t="str">
            <v>Mining &amp; Mill/Plant Single Site Management (Mining) - Executive Level 3 (E3)</v>
          </cell>
        </row>
        <row r="5052">
          <cell r="F5052" t="str">
            <v>DEX.09.001.M30</v>
          </cell>
          <cell r="G5052" t="str">
            <v>Mining &amp; Mill/Plant Single Site Management (Mining) - Manager (M3)</v>
          </cell>
        </row>
        <row r="5053">
          <cell r="F5053" t="str">
            <v>DEX.09.001.M40</v>
          </cell>
          <cell r="G5053" t="str">
            <v>Mining &amp; Mill/Plant Single Site Management (Mining) - Senior Manager (M4)</v>
          </cell>
        </row>
        <row r="5054">
          <cell r="F5054" t="str">
            <v>DEX.09.001.M50</v>
          </cell>
          <cell r="G5054" t="str">
            <v>Mining &amp; Mill/Plant Single Site Management (Mining) - Senior Manager II (M5)</v>
          </cell>
        </row>
        <row r="5055">
          <cell r="F5055" t="str">
            <v>DEX.09.002.E10</v>
          </cell>
          <cell r="G5055" t="str">
            <v>Mine Single Site Management (Mining) - Executive Level 1 (E1)</v>
          </cell>
        </row>
        <row r="5056">
          <cell r="F5056" t="str">
            <v>DEX.09.002.E20</v>
          </cell>
          <cell r="G5056" t="str">
            <v>Mine Single Site Management (Mining) - Executive Level 2 (E2)</v>
          </cell>
        </row>
        <row r="5057">
          <cell r="F5057" t="str">
            <v>DEX.09.002.E30</v>
          </cell>
          <cell r="G5057" t="str">
            <v>Mine Single Site Management (Mining) - Executive Level 3 (E3)</v>
          </cell>
        </row>
        <row r="5058">
          <cell r="F5058" t="str">
            <v>DEX.09.002.M30</v>
          </cell>
          <cell r="G5058" t="str">
            <v>Mine Single Site Management (Mining) - Manager (M3)</v>
          </cell>
        </row>
        <row r="5059">
          <cell r="F5059" t="str">
            <v>DEX.09.002.M40</v>
          </cell>
          <cell r="G5059" t="str">
            <v>Mine Single Site Management (Mining) - Senior Manager (M4)</v>
          </cell>
        </row>
        <row r="5060">
          <cell r="F5060" t="str">
            <v>DEX.09.002.M50</v>
          </cell>
          <cell r="G5060" t="str">
            <v>Mine Single Site Management (Mining) - Senior Manager II (M5)</v>
          </cell>
        </row>
        <row r="5061">
          <cell r="F5061" t="str">
            <v>DEX.09.003.M30</v>
          </cell>
          <cell r="G5061" t="str">
            <v>Mining Operations Management (Mining) - Manager (M3)</v>
          </cell>
        </row>
        <row r="5062">
          <cell r="F5062" t="str">
            <v>DEX.09.003.M40</v>
          </cell>
          <cell r="G5062" t="str">
            <v>Mining Operations Management (Mining) - Senior Manager (M4)</v>
          </cell>
        </row>
        <row r="5063">
          <cell r="F5063" t="str">
            <v>DEX.09.003.M50</v>
          </cell>
          <cell r="G5063" t="str">
            <v>Mining Operations Management (Mining) - Senior Manager II (M5)</v>
          </cell>
        </row>
        <row r="5064">
          <cell r="F5064" t="str">
            <v>DEX.09.004.S10</v>
          </cell>
          <cell r="G5064" t="str">
            <v>Mine Site Security (Mining) - Entry Para-Professional (S1)</v>
          </cell>
        </row>
        <row r="5065">
          <cell r="F5065" t="str">
            <v>DEX.09.004.S20</v>
          </cell>
          <cell r="G5065" t="str">
            <v>Mine Site Security (Mining) - Experienced Para-Professional (S2)</v>
          </cell>
        </row>
        <row r="5066">
          <cell r="F5066" t="str">
            <v>DEX.09.004.S30</v>
          </cell>
          <cell r="G5066" t="str">
            <v>Mine Site Security (Mining) - Senior Para-Professional (S3)</v>
          </cell>
        </row>
        <row r="5067">
          <cell r="F5067" t="str">
            <v>DEX.09.004.S40</v>
          </cell>
          <cell r="G5067" t="str">
            <v>Mine Site Security (Mining) - Specialist Para-Professional (S4)</v>
          </cell>
        </row>
        <row r="5068">
          <cell r="F5068" t="str">
            <v>DEX.09.005.S10</v>
          </cell>
          <cell r="G5068" t="str">
            <v>Miner (Mining) - Entry Para-Professional (S1)</v>
          </cell>
        </row>
        <row r="5069">
          <cell r="F5069" t="str">
            <v>DEX.09.005.S20</v>
          </cell>
          <cell r="G5069" t="str">
            <v>Miner (Mining) - Experienced Para-Professional (S2)</v>
          </cell>
        </row>
        <row r="5070">
          <cell r="F5070" t="str">
            <v>DEX.09.005.S30</v>
          </cell>
          <cell r="G5070" t="str">
            <v>Miner (Mining) - Senior Para-Professional (S3)</v>
          </cell>
        </row>
        <row r="5071">
          <cell r="F5071" t="str">
            <v>DEX.09.005.S40</v>
          </cell>
          <cell r="G5071" t="str">
            <v>Miner (Mining) - Specialist Para-Professional (S4)</v>
          </cell>
        </row>
        <row r="5072">
          <cell r="F5072" t="str">
            <v>DEX.09.006.P10</v>
          </cell>
          <cell r="G5072" t="str">
            <v>Mine Site Accommodation Administration (Mining) - Entry Professional (P1)</v>
          </cell>
        </row>
        <row r="5073">
          <cell r="F5073" t="str">
            <v>DEX.09.006.P20</v>
          </cell>
          <cell r="G5073" t="str">
            <v>Mine Site Accommodation Administration (Mining) - Experienced Professional (P2)</v>
          </cell>
        </row>
        <row r="5074">
          <cell r="F5074" t="str">
            <v>DEX.09.006.P30</v>
          </cell>
          <cell r="G5074" t="str">
            <v>Mine Site Accommodation Administration (Mining) - Senior Professional (P3)</v>
          </cell>
        </row>
        <row r="5075">
          <cell r="F5075" t="str">
            <v>DEX.09.006.P40</v>
          </cell>
          <cell r="G5075" t="str">
            <v>Mine Site Accommodation Administration (Mining) - Specialist Professional (P4)</v>
          </cell>
        </row>
        <row r="5076">
          <cell r="F5076" t="str">
            <v>DEX.09.006.P50</v>
          </cell>
          <cell r="G5076" t="str">
            <v>Mine Site Accommodation Administration (Mining) - Expert Professional (P5)</v>
          </cell>
        </row>
        <row r="5077">
          <cell r="F5077" t="str">
            <v>DEX.09.015.M30</v>
          </cell>
          <cell r="G5077" t="str">
            <v>Plant/Mill Operations Management (Mining) - Manager (M3)</v>
          </cell>
        </row>
        <row r="5078">
          <cell r="F5078" t="str">
            <v>DEX.09.015.M40</v>
          </cell>
          <cell r="G5078" t="str">
            <v>Plant/Mill Operations Management (Mining) - Senior Manager (M4)</v>
          </cell>
        </row>
        <row r="5079">
          <cell r="F5079" t="str">
            <v>DEX.09.016.M10</v>
          </cell>
          <cell r="G5079" t="str">
            <v>Plant/Mill Production Management (Mining) - Team Leader (Para-Professionals) (M1)</v>
          </cell>
        </row>
        <row r="5080">
          <cell r="F5080" t="str">
            <v>DEX.09.016.M20</v>
          </cell>
          <cell r="G5080" t="str">
            <v>Plant/Mill Production Management (Mining) - Team Leader (Professionals) (M2)</v>
          </cell>
        </row>
        <row r="5081">
          <cell r="F5081" t="str">
            <v>DEX.09.016.M30</v>
          </cell>
          <cell r="G5081" t="str">
            <v>Plant/Mill Production Management (Mining) - Manager (M3)</v>
          </cell>
        </row>
        <row r="5082">
          <cell r="F5082" t="str">
            <v>DEX.09.017.M10</v>
          </cell>
          <cell r="G5082" t="str">
            <v>Plant/Mill Production Operations (Mining) - Team Leader (Para-Professionals) (M1)</v>
          </cell>
        </row>
        <row r="5083">
          <cell r="F5083" t="str">
            <v>DEX.09.017.S10</v>
          </cell>
          <cell r="G5083" t="str">
            <v>Plant/Mill Production Operations (Mining) - Entry Para-Professional (S1)</v>
          </cell>
        </row>
        <row r="5084">
          <cell r="F5084" t="str">
            <v>DEX.09.017.S20</v>
          </cell>
          <cell r="G5084" t="str">
            <v>Plant/Mill Production Operations (Mining) - Experienced Para-Professional (S2)</v>
          </cell>
        </row>
        <row r="5085">
          <cell r="F5085" t="str">
            <v>DEX.09.017.S30</v>
          </cell>
          <cell r="G5085" t="str">
            <v>Plant/Mill Production Operations (Mining) - Senior Para-Professional (S3)</v>
          </cell>
        </row>
        <row r="5086">
          <cell r="F5086" t="str">
            <v>DEX.09.017.S40</v>
          </cell>
          <cell r="G5086" t="str">
            <v>Plant/Mill Production Operations (Mining) - Specialist Para-Professional (S4)</v>
          </cell>
        </row>
        <row r="5087">
          <cell r="F5087" t="str">
            <v>DEX.09.018.P10</v>
          </cell>
          <cell r="G5087" t="str">
            <v>Power/Steam Engineer Operators (Mining) - Entry Professional (P1)</v>
          </cell>
        </row>
        <row r="5088">
          <cell r="F5088" t="str">
            <v>DEX.09.018.P20</v>
          </cell>
          <cell r="G5088" t="str">
            <v>Power/Steam Engineer Operators (Mining) - Experienced Professional (P2)</v>
          </cell>
        </row>
        <row r="5089">
          <cell r="F5089" t="str">
            <v>DEX.09.018.P30</v>
          </cell>
          <cell r="G5089" t="str">
            <v>Power/Steam Engineer Operators (Mining) - Senior Professional (P3)</v>
          </cell>
        </row>
        <row r="5090">
          <cell r="F5090" t="str">
            <v>DEX.09.018.P40</v>
          </cell>
          <cell r="G5090" t="str">
            <v>Power/Steam Engineer Operators (Mining) - Specialist Professional (P4)</v>
          </cell>
        </row>
        <row r="5091">
          <cell r="F5091" t="str">
            <v>DEX.09.018.P50</v>
          </cell>
          <cell r="G5091" t="str">
            <v>Power/Steam Engineer Operators (Mining) - Expert Professional (P5)</v>
          </cell>
        </row>
        <row r="5092">
          <cell r="F5092" t="str">
            <v>DEX.09.018.S10</v>
          </cell>
          <cell r="G5092" t="str">
            <v>Power/Steam Engineer Operators (Mining) - Entry Para-Professional (S1)</v>
          </cell>
        </row>
        <row r="5093">
          <cell r="F5093" t="str">
            <v>DEX.09.018.S20</v>
          </cell>
          <cell r="G5093" t="str">
            <v>Power/Steam Engineer Operators (Mining) - Experienced Para-Professional (S2)</v>
          </cell>
        </row>
        <row r="5094">
          <cell r="F5094" t="str">
            <v>DEX.09.018.S30</v>
          </cell>
          <cell r="G5094" t="str">
            <v>Power/Steam Engineer Operators (Mining) - Senior Para-Professional (S3)</v>
          </cell>
        </row>
        <row r="5095">
          <cell r="F5095" t="str">
            <v>DEX.09.018.S40</v>
          </cell>
          <cell r="G5095" t="str">
            <v>Power/Steam Engineer Operators (Mining) - Specialist Para-Professional (S4)</v>
          </cell>
        </row>
        <row r="5096">
          <cell r="F5096" t="str">
            <v>DEX.09.029.S10</v>
          </cell>
          <cell r="G5096" t="str">
            <v>Dispatch Operations (Mining) - Entry Para-Professional (S1)</v>
          </cell>
        </row>
        <row r="5097">
          <cell r="F5097" t="str">
            <v>DEX.09.029.S20</v>
          </cell>
          <cell r="G5097" t="str">
            <v>Dispatch Operations (Mining) - Experienced Para-Professional (S2)</v>
          </cell>
        </row>
        <row r="5098">
          <cell r="F5098" t="str">
            <v>DEX.09.029.S30</v>
          </cell>
          <cell r="G5098" t="str">
            <v>Dispatch Operations (Mining) - Senior Para-Professional (S3)</v>
          </cell>
        </row>
        <row r="5099">
          <cell r="F5099" t="str">
            <v>DEX.09.030.M10</v>
          </cell>
          <cell r="G5099" t="str">
            <v>Site Production Management (Mining) - Team Leader (Para-Professionals) (M1)</v>
          </cell>
        </row>
        <row r="5100">
          <cell r="F5100" t="str">
            <v>DEX.09.030.M20</v>
          </cell>
          <cell r="G5100" t="str">
            <v>Site Production Management (Mining) - Team Leader (Professionals) (M2)</v>
          </cell>
        </row>
        <row r="5101">
          <cell r="F5101" t="str">
            <v>DEX.09.030.M30</v>
          </cell>
          <cell r="G5101" t="str">
            <v>Site Production Management (Mining) - Manager (M3)</v>
          </cell>
        </row>
        <row r="5102">
          <cell r="F5102" t="str">
            <v>DEX.09.030.M40</v>
          </cell>
          <cell r="G5102" t="str">
            <v>Site Production Management (Mining) - Senior Manager (M4)</v>
          </cell>
        </row>
        <row r="5103">
          <cell r="F5103" t="str">
            <v>DEX.09.031.P10</v>
          </cell>
          <cell r="G5103" t="str">
            <v>Site Production Operations (Mining) - Entry Professional (P1)</v>
          </cell>
        </row>
        <row r="5104">
          <cell r="F5104" t="str">
            <v>DEX.09.031.P20</v>
          </cell>
          <cell r="G5104" t="str">
            <v>Site Production Operations (Mining) - Experienced Professional (P2)</v>
          </cell>
        </row>
        <row r="5105">
          <cell r="F5105" t="str">
            <v>DEX.09.031.P30</v>
          </cell>
          <cell r="G5105" t="str">
            <v>Site Production Operations (Mining) - Senior Professional (P3)</v>
          </cell>
        </row>
        <row r="5106">
          <cell r="F5106" t="str">
            <v>DEX.09.031.P40</v>
          </cell>
          <cell r="G5106" t="str">
            <v>Site Production Operations (Mining) - Specialist Professional (P4)</v>
          </cell>
        </row>
        <row r="5107">
          <cell r="F5107" t="str">
            <v>DEX.09.031.P50</v>
          </cell>
          <cell r="G5107" t="str">
            <v>Site Production Operations (Mining) - Expert Professional (P5)</v>
          </cell>
        </row>
        <row r="5108">
          <cell r="F5108" t="str">
            <v>DEX.09.032.S10</v>
          </cell>
          <cell r="G5108" t="str">
            <v>Blasting: Charge Up (Mining) - Entry Para-Professional (S1)</v>
          </cell>
        </row>
        <row r="5109">
          <cell r="F5109" t="str">
            <v>DEX.09.032.S20</v>
          </cell>
          <cell r="G5109" t="str">
            <v>Blasting: Charge Up (Mining) - Experienced Para-Professional (S2)</v>
          </cell>
        </row>
        <row r="5110">
          <cell r="F5110" t="str">
            <v>DEX.09.032.S30</v>
          </cell>
          <cell r="G5110" t="str">
            <v>Blasting: Charge Up (Mining) - Senior Para-Professional (S3)</v>
          </cell>
        </row>
        <row r="5111">
          <cell r="F5111" t="str">
            <v>DEX.09.032.S40</v>
          </cell>
          <cell r="G5111" t="str">
            <v>Blasting: Charge Up (Mining) - Specialist Para-Professional (S4)</v>
          </cell>
        </row>
        <row r="5112">
          <cell r="F5112" t="str">
            <v>DEX.09.033.S10</v>
          </cell>
          <cell r="G5112" t="str">
            <v>Blasting: Shotfirer (Mining) - Entry Para-Professional (S1)</v>
          </cell>
        </row>
        <row r="5113">
          <cell r="F5113" t="str">
            <v>DEX.09.033.S20</v>
          </cell>
          <cell r="G5113" t="str">
            <v>Blasting: Shotfirer (Mining) - Experienced Para-Professional (S2)</v>
          </cell>
        </row>
        <row r="5114">
          <cell r="F5114" t="str">
            <v>DEX.09.033.S30</v>
          </cell>
          <cell r="G5114" t="str">
            <v>Blasting: Shotfirer (Mining) - Senior Para-Professional (S3)</v>
          </cell>
        </row>
        <row r="5115">
          <cell r="F5115" t="str">
            <v>DEX.09.033.S40</v>
          </cell>
          <cell r="G5115" t="str">
            <v>Blasting: Shotfirer (Mining) - Specialist Para-Professional (S4)</v>
          </cell>
        </row>
        <row r="5116">
          <cell r="F5116" t="str">
            <v>DEX.09.034.M10</v>
          </cell>
          <cell r="G5116" t="str">
            <v>Drilling (Mining) - Team Leader (Para-Professionals) (M1)</v>
          </cell>
        </row>
        <row r="5117">
          <cell r="F5117" t="str">
            <v>DEX.09.034.S10</v>
          </cell>
          <cell r="G5117" t="str">
            <v>Drilling (Mining) - Entry Para-Professional (S1)</v>
          </cell>
        </row>
        <row r="5118">
          <cell r="F5118" t="str">
            <v>DEX.09.034.S20</v>
          </cell>
          <cell r="G5118" t="str">
            <v>Drilling (Mining) - Experienced Para-Professional (S2)</v>
          </cell>
        </row>
        <row r="5119">
          <cell r="F5119" t="str">
            <v>DEX.09.034.S30</v>
          </cell>
          <cell r="G5119" t="str">
            <v>Drilling (Mining) - Senior Para-Professional (S3)</v>
          </cell>
        </row>
        <row r="5120">
          <cell r="F5120" t="str">
            <v>DEX.09.034.S40</v>
          </cell>
          <cell r="G5120" t="str">
            <v>Drilling (Mining) - Specialist Para-Professional (S4)</v>
          </cell>
        </row>
        <row r="5121">
          <cell r="F5121" t="str">
            <v>DEX.09.035.S10</v>
          </cell>
          <cell r="G5121" t="str">
            <v>Mining Operations Support (Mining) - Entry Para-Professional (S1)</v>
          </cell>
        </row>
        <row r="5122">
          <cell r="F5122" t="str">
            <v>DEX.09.035.S20</v>
          </cell>
          <cell r="G5122" t="str">
            <v>Mining Operations Support (Mining) - Experienced Para-Professional (S2)</v>
          </cell>
        </row>
        <row r="5123">
          <cell r="F5123" t="str">
            <v>DEX.09.035.S30</v>
          </cell>
          <cell r="G5123" t="str">
            <v>Mining Operations Support (Mining) - Senior Para-Professional (S3)</v>
          </cell>
        </row>
        <row r="5124">
          <cell r="F5124" t="str">
            <v>DEX.09.035.S40</v>
          </cell>
          <cell r="G5124" t="str">
            <v>Mining Operations Support (Mining) - Specialist Para-Professional (S4)</v>
          </cell>
        </row>
        <row r="5125">
          <cell r="F5125" t="str">
            <v>DEX.09.036.S10</v>
          </cell>
          <cell r="G5125" t="str">
            <v>Mining Operations Support: Beltrunner (Mining) - Entry Para-Professional (S1)</v>
          </cell>
        </row>
        <row r="5126">
          <cell r="F5126" t="str">
            <v>DEX.09.036.S20</v>
          </cell>
          <cell r="G5126" t="str">
            <v>Mining Operations Support: Beltrunner (Mining) - Experienced Para-Professional (S2)</v>
          </cell>
        </row>
        <row r="5127">
          <cell r="F5127" t="str">
            <v>DEX.09.036.S30</v>
          </cell>
          <cell r="G5127" t="str">
            <v>Mining Operations Support: Beltrunner (Mining) - Senior Para-Professional (S3)</v>
          </cell>
        </row>
        <row r="5128">
          <cell r="F5128" t="str">
            <v>DEX.09.036.S40</v>
          </cell>
          <cell r="G5128" t="str">
            <v>Mining Operations Support: Beltrunner (Mining) - Specialist Para-Professional (S4)</v>
          </cell>
        </row>
        <row r="5129">
          <cell r="F5129" t="str">
            <v>DEX.09.037.S10</v>
          </cell>
          <cell r="G5129" t="str">
            <v>Mining Operations Support: Dewatering (Mining) - Entry Para-Professional (S1)</v>
          </cell>
        </row>
        <row r="5130">
          <cell r="F5130" t="str">
            <v>DEX.09.037.S20</v>
          </cell>
          <cell r="G5130" t="str">
            <v>Mining Operations Support: Dewatering (Mining) - Experienced Para-Professional (S2)</v>
          </cell>
        </row>
        <row r="5131">
          <cell r="F5131" t="str">
            <v>DEX.09.037.S30</v>
          </cell>
          <cell r="G5131" t="str">
            <v>Mining Operations Support: Dewatering (Mining) - Senior Para-Professional (S3)</v>
          </cell>
        </row>
        <row r="5132">
          <cell r="F5132" t="str">
            <v>DEX.09.037.S40</v>
          </cell>
          <cell r="G5132" t="str">
            <v>Mining Operations Support: Dewatering (Mining) - Specialist Para-Professional (S4)</v>
          </cell>
        </row>
        <row r="5133">
          <cell r="F5133" t="str">
            <v>DEX.09.038.S10</v>
          </cell>
          <cell r="G5133" t="str">
            <v>Mining Operations Support: Dry Man (Mining) - Entry Para-Professional (S1)</v>
          </cell>
        </row>
        <row r="5134">
          <cell r="F5134" t="str">
            <v>DEX.09.038.S20</v>
          </cell>
          <cell r="G5134" t="str">
            <v>Mining Operations Support: Dry Man (Mining) - Experienced Para-Professional (S2)</v>
          </cell>
        </row>
        <row r="5135">
          <cell r="F5135" t="str">
            <v>DEX.09.038.S30</v>
          </cell>
          <cell r="G5135" t="str">
            <v>Mining Operations Support: Dry Man (Mining) - Senior Para-Professional (S3)</v>
          </cell>
        </row>
        <row r="5136">
          <cell r="F5136" t="str">
            <v>DEX.09.038.S40</v>
          </cell>
          <cell r="G5136" t="str">
            <v>Mining Operations Support: Dry Man (Mining) - Specialist Para-Professional (S4)</v>
          </cell>
        </row>
        <row r="5137">
          <cell r="F5137" t="str">
            <v>DEX.09.039.S10</v>
          </cell>
          <cell r="G5137" t="str">
            <v>Mining Operations Support: Nipper (Mining) - Entry Para-Professional (S1)</v>
          </cell>
        </row>
        <row r="5138">
          <cell r="F5138" t="str">
            <v>DEX.09.039.S20</v>
          </cell>
          <cell r="G5138" t="str">
            <v>Mining Operations Support: Nipper (Mining) - Experienced Para-Professional (S2)</v>
          </cell>
        </row>
        <row r="5139">
          <cell r="F5139" t="str">
            <v>DEX.09.039.S30</v>
          </cell>
          <cell r="G5139" t="str">
            <v>Mining Operations Support: Nipper (Mining) - Senior Para-Professional (S3)</v>
          </cell>
        </row>
        <row r="5140">
          <cell r="F5140" t="str">
            <v>DEX.09.039.S40</v>
          </cell>
          <cell r="G5140" t="str">
            <v>Mining Operations Support: Nipper (Mining) - Specialist Para-Professional (S4)</v>
          </cell>
        </row>
        <row r="5141">
          <cell r="F5141" t="str">
            <v>DEX.09.040.S10</v>
          </cell>
          <cell r="G5141" t="str">
            <v>Mining Operations Support: Paste Crew (Mining) - Entry Para-Professional (S1)</v>
          </cell>
        </row>
        <row r="5142">
          <cell r="F5142" t="str">
            <v>DEX.09.040.S20</v>
          </cell>
          <cell r="G5142" t="str">
            <v>Mining Operations Support: Paste Crew (Mining) - Experienced Para-Professional (S2)</v>
          </cell>
        </row>
        <row r="5143">
          <cell r="F5143" t="str">
            <v>DEX.09.040.S30</v>
          </cell>
          <cell r="G5143" t="str">
            <v>Mining Operations Support: Paste Crew (Mining) - Senior Para-Professional (S3)</v>
          </cell>
        </row>
        <row r="5144">
          <cell r="F5144" t="str">
            <v>DEX.09.040.S40</v>
          </cell>
          <cell r="G5144" t="str">
            <v>Mining Operations Support: Paste Crew (Mining) - Specialist Para-Professional (S4)</v>
          </cell>
        </row>
        <row r="5145">
          <cell r="F5145" t="str">
            <v>DEX.09.041.S10</v>
          </cell>
          <cell r="G5145" t="str">
            <v>Mining Operations Support: Platman (Mining) - Entry Para-Professional (S1)</v>
          </cell>
        </row>
        <row r="5146">
          <cell r="F5146" t="str">
            <v>DEX.09.041.S20</v>
          </cell>
          <cell r="G5146" t="str">
            <v>Mining Operations Support: Platman (Mining) - Experienced Para-Professional (S2)</v>
          </cell>
        </row>
        <row r="5147">
          <cell r="F5147" t="str">
            <v>DEX.09.041.S30</v>
          </cell>
          <cell r="G5147" t="str">
            <v>Mining Operations Support: Platman (Mining) - Senior Para-Professional (S3)</v>
          </cell>
        </row>
        <row r="5148">
          <cell r="F5148" t="str">
            <v>DEX.09.041.S40</v>
          </cell>
          <cell r="G5148" t="str">
            <v>Mining Operations Support: Platman (Mining) - Specialist Para-Professional (S4)</v>
          </cell>
        </row>
        <row r="5149">
          <cell r="F5149" t="str">
            <v>DEX.09.042.S10</v>
          </cell>
          <cell r="G5149" t="str">
            <v>Mining Operations Support: Shaft (Mining) - Entry Para-Professional (S1)</v>
          </cell>
        </row>
        <row r="5150">
          <cell r="F5150" t="str">
            <v>DEX.09.042.S20</v>
          </cell>
          <cell r="G5150" t="str">
            <v>Mining Operations Support: Shaft (Mining) - Experienced Para-Professional (S2)</v>
          </cell>
        </row>
        <row r="5151">
          <cell r="F5151" t="str">
            <v>DEX.09.042.S30</v>
          </cell>
          <cell r="G5151" t="str">
            <v>Mining Operations Support: Shaft (Mining) - Senior Para-Professional (S3)</v>
          </cell>
        </row>
        <row r="5152">
          <cell r="F5152" t="str">
            <v>DEX.09.042.S40</v>
          </cell>
          <cell r="G5152" t="str">
            <v>Mining Operations Support: Shaft (Mining) - Specialist Para-Professional (S4)</v>
          </cell>
        </row>
        <row r="5153">
          <cell r="F5153" t="str">
            <v>DEX.09.043.S10</v>
          </cell>
          <cell r="G5153" t="str">
            <v>Mining Operations: Control Room (Mining) - Entry Para-Professional (S1)</v>
          </cell>
        </row>
        <row r="5154">
          <cell r="F5154" t="str">
            <v>DEX.09.043.S20</v>
          </cell>
          <cell r="G5154" t="str">
            <v>Mining Operations: Control Room (Mining) - Experienced Para-Professional (S2)</v>
          </cell>
        </row>
        <row r="5155">
          <cell r="F5155" t="str">
            <v>DEX.09.043.S30</v>
          </cell>
          <cell r="G5155" t="str">
            <v>Mining Operations: Control Room (Mining) - Senior Para-Professional (S3)</v>
          </cell>
        </row>
        <row r="5156">
          <cell r="F5156" t="str">
            <v>DEX.09.043.S40</v>
          </cell>
          <cell r="G5156" t="str">
            <v>Mining Operations: Control Room (Mining) - Specialist Para-Professional (S4)</v>
          </cell>
        </row>
        <row r="5157">
          <cell r="F5157" t="str">
            <v>DEX.09.044.S10</v>
          </cell>
          <cell r="G5157" t="str">
            <v>Mining Operations: Goldroom (Mining) - Entry Para-Professional (S1)</v>
          </cell>
        </row>
        <row r="5158">
          <cell r="F5158" t="str">
            <v>DEX.09.044.S20</v>
          </cell>
          <cell r="G5158" t="str">
            <v>Mining Operations: Goldroom (Mining) - Experienced Para-Professional (S2)</v>
          </cell>
        </row>
        <row r="5159">
          <cell r="F5159" t="str">
            <v>DEX.09.044.S30</v>
          </cell>
          <cell r="G5159" t="str">
            <v>Mining Operations: Goldroom (Mining) - Senior Para-Professional (S3)</v>
          </cell>
        </row>
        <row r="5160">
          <cell r="F5160" t="str">
            <v>DEX.09.044.S40</v>
          </cell>
          <cell r="G5160" t="str">
            <v>Mining Operations: Goldroom (Mining) - Specialist Para-Professional (S4)</v>
          </cell>
        </row>
        <row r="5161">
          <cell r="F5161" t="str">
            <v>DEX.09.045.S10</v>
          </cell>
          <cell r="G5161" t="str">
            <v>Drilling Equipment Operator (Mining) - Entry Para-Professional (S1)</v>
          </cell>
        </row>
        <row r="5162">
          <cell r="F5162" t="str">
            <v>DEX.09.045.S20</v>
          </cell>
          <cell r="G5162" t="str">
            <v>Drilling Equipment Operator (Mining) - Experienced Para-Professional (S2)</v>
          </cell>
        </row>
        <row r="5163">
          <cell r="F5163" t="str">
            <v>DEX.09.045.S30</v>
          </cell>
          <cell r="G5163" t="str">
            <v>Drilling Equipment Operator (Mining) - Senior Para-Professional (S3)</v>
          </cell>
        </row>
        <row r="5164">
          <cell r="F5164" t="str">
            <v>DEX.09.045.S40</v>
          </cell>
          <cell r="G5164" t="str">
            <v>Drilling Equipment Operator (Mining) - Specialist Para-Professional (S4)</v>
          </cell>
        </row>
        <row r="5165">
          <cell r="F5165" t="str">
            <v>DEX.09.046.S10</v>
          </cell>
          <cell r="G5165" t="str">
            <v>Drilling Equipment Operator Support: Pit Utility (Mining) - Entry Para-Professional (S1)</v>
          </cell>
        </row>
        <row r="5166">
          <cell r="F5166" t="str">
            <v>DEX.09.046.S20</v>
          </cell>
          <cell r="G5166" t="str">
            <v>Drilling Equipment Operator Support: Pit Utility (Mining) - Experienced Para-Professional (S2)</v>
          </cell>
        </row>
        <row r="5167">
          <cell r="F5167" t="str">
            <v>DEX.09.046.S30</v>
          </cell>
          <cell r="G5167" t="str">
            <v>Drilling Equipment Operator Support: Pit Utility (Mining) - Senior Para-Professional (S3)</v>
          </cell>
        </row>
        <row r="5168">
          <cell r="F5168" t="str">
            <v>DEX.09.046.S40</v>
          </cell>
          <cell r="G5168" t="str">
            <v>Drilling Equipment Operator Support: Pit Utility (Mining) - Specialist Para-Professional (S4)</v>
          </cell>
        </row>
        <row r="5169">
          <cell r="F5169" t="str">
            <v>DEX.09.047.M20</v>
          </cell>
          <cell r="G5169" t="str">
            <v>Equipment Planning &amp; Control (Mining) - Team Leader (Professionals) (M2)</v>
          </cell>
        </row>
        <row r="5170">
          <cell r="F5170" t="str">
            <v>DEX.09.047.M30</v>
          </cell>
          <cell r="G5170" t="str">
            <v>Equipment Planning &amp; Control (Mining) - Manager (M3)</v>
          </cell>
        </row>
        <row r="5171">
          <cell r="F5171" t="str">
            <v>DEX.09.047.M40</v>
          </cell>
          <cell r="G5171" t="str">
            <v>Equipment Planning &amp; Control (Mining) - Senior Manager (M4)</v>
          </cell>
        </row>
        <row r="5172">
          <cell r="F5172" t="str">
            <v>DEX.09.047.P10</v>
          </cell>
          <cell r="G5172" t="str">
            <v>Equipment Planning &amp; Control (Mining) - Entry Professional (P1)</v>
          </cell>
        </row>
        <row r="5173">
          <cell r="F5173" t="str">
            <v>DEX.09.047.P20</v>
          </cell>
          <cell r="G5173" t="str">
            <v>Equipment Planning &amp; Control (Mining) - Experienced Professional (P2)</v>
          </cell>
        </row>
        <row r="5174">
          <cell r="F5174" t="str">
            <v>DEX.09.047.P30</v>
          </cell>
          <cell r="G5174" t="str">
            <v>Equipment Planning &amp; Control (Mining) - Senior Professional (P3)</v>
          </cell>
        </row>
        <row r="5175">
          <cell r="F5175" t="str">
            <v>DEX.09.047.P40</v>
          </cell>
          <cell r="G5175" t="str">
            <v>Equipment Planning &amp; Control (Mining) - Specialist Professional (P4)</v>
          </cell>
        </row>
        <row r="5176">
          <cell r="F5176" t="str">
            <v>DEX.09.047.P50</v>
          </cell>
          <cell r="G5176" t="str">
            <v>Equipment Planning &amp; Control (Mining) - Expert Professional (P5)</v>
          </cell>
        </row>
        <row r="5177">
          <cell r="F5177" t="str">
            <v>DEX.09.070.P10</v>
          </cell>
          <cell r="G5177" t="str">
            <v>Mine Operations Training (Mining) - Entry Professional (P1)</v>
          </cell>
        </row>
        <row r="5178">
          <cell r="F5178" t="str">
            <v>DEX.09.070.P20</v>
          </cell>
          <cell r="G5178" t="str">
            <v>Mine Operations Training (Mining) - Experienced Professional (P2)</v>
          </cell>
        </row>
        <row r="5179">
          <cell r="F5179" t="str">
            <v>DEX.09.070.P30</v>
          </cell>
          <cell r="G5179" t="str">
            <v>Mine Operations Training (Mining) - Senior Professional (P3)</v>
          </cell>
        </row>
        <row r="5180">
          <cell r="F5180" t="str">
            <v>DEX.09.070.P40</v>
          </cell>
          <cell r="G5180" t="str">
            <v>Mine Operations Training (Mining) - Specialist Professional (P4)</v>
          </cell>
        </row>
        <row r="5181">
          <cell r="F5181" t="str">
            <v>DEX.09.070.P50</v>
          </cell>
          <cell r="G5181" t="str">
            <v>Mine Operations Training (Mining) - Expert Professional (P5)</v>
          </cell>
        </row>
        <row r="5182">
          <cell r="F5182" t="str">
            <v>DEX.09.999.M10</v>
          </cell>
          <cell r="G5182" t="str">
            <v>Other Mining Operations - Team Leader (Para-Professionals) (M1)</v>
          </cell>
        </row>
        <row r="5183">
          <cell r="F5183" t="str">
            <v>DEX.09.999.M20</v>
          </cell>
          <cell r="G5183" t="str">
            <v>Other Mining Operations - Team Leader (Professionals) (M2)</v>
          </cell>
        </row>
        <row r="5184">
          <cell r="F5184" t="str">
            <v>DEX.09.999.M30</v>
          </cell>
          <cell r="G5184" t="str">
            <v>Other Mining Operations - Manager (M3)</v>
          </cell>
        </row>
        <row r="5185">
          <cell r="F5185" t="str">
            <v>DEX.09.999.M40</v>
          </cell>
          <cell r="G5185" t="str">
            <v>Other Mining Operations - Senior Manager (M4)</v>
          </cell>
        </row>
        <row r="5186">
          <cell r="F5186" t="str">
            <v>DEX.09.999.P10</v>
          </cell>
          <cell r="G5186" t="str">
            <v>Other Mining Operations - Entry Professional (P1)</v>
          </cell>
        </row>
        <row r="5187">
          <cell r="F5187" t="str">
            <v>DEX.09.999.P20</v>
          </cell>
          <cell r="G5187" t="str">
            <v>Other Mining Operations - Experienced Professional (P2)</v>
          </cell>
        </row>
        <row r="5188">
          <cell r="F5188" t="str">
            <v>DEX.09.999.P30</v>
          </cell>
          <cell r="G5188" t="str">
            <v>Other Mining Operations - Senior Professional (P3)</v>
          </cell>
        </row>
        <row r="5189">
          <cell r="F5189" t="str">
            <v>DEX.09.999.P40</v>
          </cell>
          <cell r="G5189" t="str">
            <v>Other Mining Operations - Specialist Professional (P4)</v>
          </cell>
        </row>
        <row r="5190">
          <cell r="F5190" t="str">
            <v>DEX.09.999.P50</v>
          </cell>
          <cell r="G5190" t="str">
            <v>Other Mining Operations - Expert Professional (P5)</v>
          </cell>
        </row>
        <row r="5191">
          <cell r="F5191" t="str">
            <v>DEX.09.999.S10</v>
          </cell>
          <cell r="G5191" t="str">
            <v>Other Mining Operations - Entry Para-Professional (S1)</v>
          </cell>
        </row>
        <row r="5192">
          <cell r="F5192" t="str">
            <v>DEX.09.999.S20</v>
          </cell>
          <cell r="G5192" t="str">
            <v>Other Mining Operations - Experienced Para-Professional (S2)</v>
          </cell>
        </row>
        <row r="5193">
          <cell r="F5193" t="str">
            <v>DEX.09.999.S30</v>
          </cell>
          <cell r="G5193" t="str">
            <v>Other Mining Operations - Senior Para-Professional (S3)</v>
          </cell>
        </row>
        <row r="5194">
          <cell r="F5194" t="str">
            <v>DEX.09.999.S40</v>
          </cell>
          <cell r="G5194" t="str">
            <v>Other Mining Operations - Specialist Para-Professional (S4)</v>
          </cell>
        </row>
        <row r="5195">
          <cell r="F5195" t="str">
            <v>DEX.10.001.E12</v>
          </cell>
          <cell r="G5195" t="str">
            <v>Head of Technical Services (Mining) - Country Division (E1)</v>
          </cell>
        </row>
        <row r="5196">
          <cell r="F5196" t="str">
            <v>DEX.10.001.E13</v>
          </cell>
          <cell r="G5196" t="str">
            <v>Head of Technical Services (Mining) - Country Multi-Profit Center/Group (E1)</v>
          </cell>
        </row>
        <row r="5197">
          <cell r="F5197" t="str">
            <v>DEX.10.001.E14</v>
          </cell>
          <cell r="G5197" t="str">
            <v>Head of Technical Services (Mining) - Country Subsidiary (E1)</v>
          </cell>
        </row>
        <row r="5198">
          <cell r="F5198" t="str">
            <v>DEX.10.001.E21</v>
          </cell>
          <cell r="G5198" t="str">
            <v>Head of Technical Services (Mining) - Country Parent/Independent (E2)</v>
          </cell>
        </row>
        <row r="5199">
          <cell r="F5199" t="str">
            <v>DEX.10.001.E22</v>
          </cell>
          <cell r="G5199" t="str">
            <v>Head of Technical Services (Mining) - Regional (Multi-Country) Division (E2)</v>
          </cell>
        </row>
        <row r="5200">
          <cell r="F5200" t="str">
            <v>DEX.10.001.E23</v>
          </cell>
          <cell r="G5200" t="str">
            <v>Head of Technical Services (Mining) - Regional (Multi-Country) Multi-Profit Center/Group (E2)</v>
          </cell>
        </row>
        <row r="5201">
          <cell r="F5201" t="str">
            <v>DEX.10.001.E24</v>
          </cell>
          <cell r="G5201" t="str">
            <v>Head of Technical Services (Mining) - Regional (Multi-Country) Subsidiary (E2)</v>
          </cell>
        </row>
        <row r="5202">
          <cell r="F5202" t="str">
            <v>DEX.10.001.E31</v>
          </cell>
          <cell r="G5202" t="str">
            <v>Head of Technical Services (Mining) - Regional (Multi-Country) Parent/Independent (E3)</v>
          </cell>
        </row>
        <row r="5203">
          <cell r="F5203" t="str">
            <v>DEX.10.001.E32</v>
          </cell>
          <cell r="G5203" t="str">
            <v>Head of Technical Services (Mining) - Global Division (E3)</v>
          </cell>
        </row>
        <row r="5204">
          <cell r="F5204" t="str">
            <v>DEX.10.001.E33</v>
          </cell>
          <cell r="G5204" t="str">
            <v>Head of Technical Services (Mining) - Global Multi-Profit Center/Group (E3)</v>
          </cell>
        </row>
        <row r="5205">
          <cell r="F5205" t="str">
            <v>DEX.10.001.E34</v>
          </cell>
          <cell r="G5205" t="str">
            <v>Head of Technical Services (Mining) - Global Subsidiary (E3)</v>
          </cell>
        </row>
        <row r="5206">
          <cell r="F5206" t="str">
            <v>DEX.10.001.E41</v>
          </cell>
          <cell r="G5206" t="str">
            <v>Head of Technical Services (Mining) - Global Parent/Independent (E4)</v>
          </cell>
        </row>
        <row r="5207">
          <cell r="F5207" t="str">
            <v>DEX.10.002.M30</v>
          </cell>
          <cell r="G5207" t="str">
            <v>Technical Services Management (Mining) - Manager (M3)</v>
          </cell>
        </row>
        <row r="5208">
          <cell r="F5208" t="str">
            <v>DEX.10.002.M40</v>
          </cell>
          <cell r="G5208" t="str">
            <v>Technical Services Management (Mining) - Senior Manager (M4)</v>
          </cell>
        </row>
        <row r="5209">
          <cell r="F5209" t="str">
            <v>DEX.10.002.M50</v>
          </cell>
          <cell r="G5209" t="str">
            <v>Technical Services Management (Mining) - Senior Manager II (M5)</v>
          </cell>
        </row>
        <row r="5210">
          <cell r="F5210" t="str">
            <v>DEX.10.003.E10</v>
          </cell>
          <cell r="G5210" t="str">
            <v>Head of Exploration Technical Services (Mining) - Executive Level 1 (E1)</v>
          </cell>
        </row>
        <row r="5211">
          <cell r="F5211" t="str">
            <v>DEX.10.003.E20</v>
          </cell>
          <cell r="G5211" t="str">
            <v>Head of Exploration Technical Services (Mining) - Executive Level 2 (E2)</v>
          </cell>
        </row>
        <row r="5212">
          <cell r="F5212" t="str">
            <v>DEX.10.003.E30</v>
          </cell>
          <cell r="G5212" t="str">
            <v>Head of Exploration Technical Services (Mining) - Executive Level 3 (E3)</v>
          </cell>
        </row>
        <row r="5213">
          <cell r="F5213" t="str">
            <v>DEX.10.003.M50</v>
          </cell>
          <cell r="G5213" t="str">
            <v>Head of Exploration Technical Services (Mining) - Senior Manager II (M5)</v>
          </cell>
        </row>
        <row r="5214">
          <cell r="F5214" t="str">
            <v>DEX.11.001.E12</v>
          </cell>
          <cell r="G5214" t="str">
            <v>Head of Maintenance Operations (Mining) - Country Division (E1)</v>
          </cell>
        </row>
        <row r="5215">
          <cell r="F5215" t="str">
            <v>DEX.11.001.E13</v>
          </cell>
          <cell r="G5215" t="str">
            <v>Head of Maintenance Operations (Mining) - Country Multi-Profit Center/Group (E1)</v>
          </cell>
        </row>
        <row r="5216">
          <cell r="F5216" t="str">
            <v>DEX.11.001.E14</v>
          </cell>
          <cell r="G5216" t="str">
            <v>Head of Maintenance Operations (Mining) - Country Subsidiary (E1)</v>
          </cell>
        </row>
        <row r="5217">
          <cell r="F5217" t="str">
            <v>DEX.11.001.E21</v>
          </cell>
          <cell r="G5217" t="str">
            <v>Head of Maintenance Operations (Mining) - Country Parent/Independent (E2)</v>
          </cell>
        </row>
        <row r="5218">
          <cell r="F5218" t="str">
            <v>DEX.11.001.E22</v>
          </cell>
          <cell r="G5218" t="str">
            <v>Head of Maintenance Operations (Mining) - Regional (Multi-Country) Division (E2)</v>
          </cell>
        </row>
        <row r="5219">
          <cell r="F5219" t="str">
            <v>DEX.11.001.E23</v>
          </cell>
          <cell r="G5219" t="str">
            <v>Head of Maintenance Operations (Mining) - Regional (Multi-Country) Multi-Profit Center/Group (E2)</v>
          </cell>
        </row>
        <row r="5220">
          <cell r="F5220" t="str">
            <v>DEX.11.001.E24</v>
          </cell>
          <cell r="G5220" t="str">
            <v>Head of Maintenance Operations (Mining) - Regional (Multi-Country) Subsidiary (E2)</v>
          </cell>
        </row>
        <row r="5221">
          <cell r="F5221" t="str">
            <v>DEX.11.001.E31</v>
          </cell>
          <cell r="G5221" t="str">
            <v>Head of Maintenance Operations (Mining) - Regional (Multi-Country) Parent/Independent (E3)</v>
          </cell>
        </row>
        <row r="5222">
          <cell r="F5222" t="str">
            <v>DEX.11.001.E32</v>
          </cell>
          <cell r="G5222" t="str">
            <v>Head of Maintenance Operations (Mining) - Global Division (E3)</v>
          </cell>
        </row>
        <row r="5223">
          <cell r="F5223" t="str">
            <v>DEX.11.001.E33</v>
          </cell>
          <cell r="G5223" t="str">
            <v>Head of Maintenance Operations (Mining) - Global Multi-Profit Center/Group (E3)</v>
          </cell>
        </row>
        <row r="5224">
          <cell r="F5224" t="str">
            <v>DEX.11.001.E34</v>
          </cell>
          <cell r="G5224" t="str">
            <v>Head of Maintenance Operations (Mining) - Global Subsidiary (E3)</v>
          </cell>
        </row>
        <row r="5225">
          <cell r="F5225" t="str">
            <v>DEX.11.001.E41</v>
          </cell>
          <cell r="G5225" t="str">
            <v>Head of Maintenance Operations (Mining) - Global Parent/Independent (E4)</v>
          </cell>
        </row>
        <row r="5226">
          <cell r="F5226" t="str">
            <v>DEX.11.002.M10</v>
          </cell>
          <cell r="G5226" t="str">
            <v>Mine/Plant Maintenance Management (Oil &amp; Gas, Mining) - Team Leader (Para-Professionals) (M1)</v>
          </cell>
        </row>
        <row r="5227">
          <cell r="F5227" t="str">
            <v>DEX.11.002.M20</v>
          </cell>
          <cell r="G5227" t="str">
            <v>Mine/Plant Maintenance Management (Oil &amp; Gas, Mining) - Team Leader (Professionals) (M2)</v>
          </cell>
        </row>
        <row r="5228">
          <cell r="F5228" t="str">
            <v>DEX.11.002.M30</v>
          </cell>
          <cell r="G5228" t="str">
            <v>Mine/Plant Maintenance Management (Oil &amp; Gas, Mining) - Manager (M3)</v>
          </cell>
        </row>
        <row r="5229">
          <cell r="F5229" t="str">
            <v>DEX.11.002.M40</v>
          </cell>
          <cell r="G5229" t="str">
            <v>Mine/Plant Maintenance Management (Oil &amp; Gas, Mining) - Senior Manager (M4)</v>
          </cell>
        </row>
        <row r="5230">
          <cell r="F5230" t="str">
            <v>DEX.11.003.S10</v>
          </cell>
          <cell r="G5230" t="str">
            <v>Rig Tools &amp; Equipment Repair (Oil &amp; Gas) - Entry Para-Professional (S1)</v>
          </cell>
        </row>
        <row r="5231">
          <cell r="F5231" t="str">
            <v>DEX.11.003.S20</v>
          </cell>
          <cell r="G5231" t="str">
            <v>Rig Tools &amp; Equipment Repair (Oil &amp; Gas) - Experienced Para-Professional (S2)</v>
          </cell>
        </row>
        <row r="5232">
          <cell r="F5232" t="str">
            <v>DEX.11.003.S30</v>
          </cell>
          <cell r="G5232" t="str">
            <v>Rig Tools &amp; Equipment Repair (Oil &amp; Gas) - Senior Para-Professional (S3)</v>
          </cell>
        </row>
        <row r="5233">
          <cell r="F5233" t="str">
            <v>DEX.11.004.S10</v>
          </cell>
          <cell r="G5233" t="str">
            <v>Engine/Rig Equipment Maintenance (Oil &amp; Gas) - Entry Para-Professional (S1)</v>
          </cell>
        </row>
        <row r="5234">
          <cell r="F5234" t="str">
            <v>DEX.11.004.S20</v>
          </cell>
          <cell r="G5234" t="str">
            <v>Engine/Rig Equipment Maintenance (Oil &amp; Gas) - Experienced Para-Professional (S2)</v>
          </cell>
        </row>
        <row r="5235">
          <cell r="F5235" t="str">
            <v>DEX.11.004.S30</v>
          </cell>
          <cell r="G5235" t="str">
            <v>Engine/Rig Equipment Maintenance (Oil &amp; Gas) - Senior Para-Professional (S3)</v>
          </cell>
        </row>
        <row r="5236">
          <cell r="F5236" t="str">
            <v>DEX.11.004.S40</v>
          </cell>
          <cell r="G5236" t="str">
            <v>Engine/Rig Equipment Maintenance (Oil &amp; Gas) - Specialist Para-Professional (S4)</v>
          </cell>
        </row>
        <row r="5237">
          <cell r="F5237" t="str">
            <v>DEX.11.005.S10</v>
          </cell>
          <cell r="G5237" t="str">
            <v>Mining Equipment Maintenance: Lube/Fuel (Mining) - Entry Para-Professional (S1)</v>
          </cell>
        </row>
        <row r="5238">
          <cell r="F5238" t="str">
            <v>DEX.11.005.S20</v>
          </cell>
          <cell r="G5238" t="str">
            <v>Mining Equipment Maintenance: Lube/Fuel (Mining) - Experienced Para-Professional (S2)</v>
          </cell>
        </row>
        <row r="5239">
          <cell r="F5239" t="str">
            <v>DEX.11.005.S30</v>
          </cell>
          <cell r="G5239" t="str">
            <v>Mining Equipment Maintenance: Lube/Fuel (Mining) - Senior Para-Professional (S3)</v>
          </cell>
        </row>
        <row r="5240">
          <cell r="F5240" t="str">
            <v>DEX.11.005.S40</v>
          </cell>
          <cell r="G5240" t="str">
            <v>Mining Equipment Maintenance: Lube/Fuel (Mining) - Specialist Para-Professional (S4)</v>
          </cell>
        </row>
        <row r="5241">
          <cell r="F5241" t="str">
            <v>DEX.11.006.S10</v>
          </cell>
          <cell r="G5241" t="str">
            <v>Mine Ventilation (Mining) - Entry Para-Professional (S1)</v>
          </cell>
        </row>
        <row r="5242">
          <cell r="F5242" t="str">
            <v>DEX.11.006.S20</v>
          </cell>
          <cell r="G5242" t="str">
            <v>Mine Ventilation (Mining) - Experienced Para-Professional (S2)</v>
          </cell>
        </row>
        <row r="5243">
          <cell r="F5243" t="str">
            <v>DEX.11.006.S30</v>
          </cell>
          <cell r="G5243" t="str">
            <v>Mine Ventilation (Mining) - Senior Para-Professional (S3)</v>
          </cell>
        </row>
        <row r="5244">
          <cell r="F5244" t="str">
            <v>DEX.11.006.S40</v>
          </cell>
          <cell r="G5244" t="str">
            <v>Mine Ventilation (Mining) - Specialist Para-Professional (S4)</v>
          </cell>
        </row>
        <row r="5245">
          <cell r="F5245" t="str">
            <v>DEX.11.999.M10</v>
          </cell>
          <cell r="G5245" t="str">
            <v>Other Energy &amp; Mining Maintenance Operations - Team Leader (Para-Professionals) (M1)</v>
          </cell>
        </row>
        <row r="5246">
          <cell r="F5246" t="str">
            <v>DEX.11.999.M20</v>
          </cell>
          <cell r="G5246" t="str">
            <v>Other Energy &amp; Mining Maintenance Operations - Team Leader (Professionals) (M2)</v>
          </cell>
        </row>
        <row r="5247">
          <cell r="F5247" t="str">
            <v>DEX.11.999.M30</v>
          </cell>
          <cell r="G5247" t="str">
            <v>Other Energy &amp; Mining Maintenance Operations - Manager (M3)</v>
          </cell>
        </row>
        <row r="5248">
          <cell r="F5248" t="str">
            <v>DEX.11.999.M40</v>
          </cell>
          <cell r="G5248" t="str">
            <v>Other Energy &amp; Mining Maintenance Operations - Senior Manager (M4)</v>
          </cell>
        </row>
        <row r="5249">
          <cell r="F5249" t="str">
            <v>DEX.11.999.S10</v>
          </cell>
          <cell r="G5249" t="str">
            <v>Other Energy &amp; Mining Maintenance Operations - Entry Para-Professional (S1)</v>
          </cell>
        </row>
        <row r="5250">
          <cell r="F5250" t="str">
            <v>DEX.11.999.S20</v>
          </cell>
          <cell r="G5250" t="str">
            <v>Other Energy &amp; Mining Maintenance Operations - Experienced Para-Professional (S2)</v>
          </cell>
        </row>
        <row r="5251">
          <cell r="F5251" t="str">
            <v>DEX.11.999.S30</v>
          </cell>
          <cell r="G5251" t="str">
            <v>Other Energy &amp; Mining Maintenance Operations - Senior Para-Professional (S3)</v>
          </cell>
        </row>
        <row r="5252">
          <cell r="F5252" t="str">
            <v>DEX.11.999.S40</v>
          </cell>
          <cell r="G5252" t="str">
            <v>Other Energy &amp; Mining Maintenance Operations - Specialist Para-Professional (S4)</v>
          </cell>
        </row>
        <row r="5253">
          <cell r="F5253" t="str">
            <v>EDU.01.002.P10</v>
          </cell>
          <cell r="G5253" t="str">
            <v>University Chief of Staff (Education) - Entry Professional (P1)</v>
          </cell>
        </row>
        <row r="5254">
          <cell r="F5254" t="str">
            <v>EDU.01.002.P20</v>
          </cell>
          <cell r="G5254" t="str">
            <v>University Chief of Staff (Education) - Experienced Professional (P2)</v>
          </cell>
        </row>
        <row r="5255">
          <cell r="F5255" t="str">
            <v>EDU.01.002.P30</v>
          </cell>
          <cell r="G5255" t="str">
            <v>University Chief of Staff (Education) - Senior Professional (P3)</v>
          </cell>
        </row>
        <row r="5256">
          <cell r="F5256" t="str">
            <v>EDU.01.002.P40</v>
          </cell>
          <cell r="G5256" t="str">
            <v>University Chief of Staff (Education) - Specialist Professional (P4)</v>
          </cell>
        </row>
        <row r="5257">
          <cell r="F5257" t="str">
            <v>EDU.01.002.P50</v>
          </cell>
          <cell r="G5257" t="str">
            <v>University Chief of Staff (Education) - Expert Professional (P5)</v>
          </cell>
        </row>
        <row r="5258">
          <cell r="F5258" t="str">
            <v>EDU.01.003.M50</v>
          </cell>
          <cell r="G5258" t="str">
            <v>University Registrar (Including Governance) (Education) - Senior Manager II (M5)</v>
          </cell>
        </row>
        <row r="5259">
          <cell r="F5259" t="str">
            <v>EDU.01.024.E10</v>
          </cell>
          <cell r="G5259" t="str">
            <v>Provost: Chief Academic Officer (Education) - Executive Level 1 (E1)</v>
          </cell>
        </row>
        <row r="5260">
          <cell r="F5260" t="str">
            <v>EDU.01.024.E20</v>
          </cell>
          <cell r="G5260" t="str">
            <v>Provost: Chief Academic Officer (Education) - Executive Level 2 (E2)</v>
          </cell>
        </row>
        <row r="5261">
          <cell r="F5261" t="str">
            <v>EDU.01.024.E30</v>
          </cell>
          <cell r="G5261" t="str">
            <v>Provost: Chief Academic Officer (Education) - Executive Level 3 (E3)</v>
          </cell>
        </row>
        <row r="5262">
          <cell r="F5262" t="str">
            <v>EDU.01.024.M50</v>
          </cell>
          <cell r="G5262" t="str">
            <v>Provost: Chief Academic Officer (Education) - Senior Manager II (M5)</v>
          </cell>
        </row>
        <row r="5263">
          <cell r="F5263" t="str">
            <v>EDU.01.025.E10</v>
          </cell>
          <cell r="G5263" t="str">
            <v>Sr. Deputy Vice Chancellor: Head of Deans (Education) - Executive Level 1 (E1)</v>
          </cell>
        </row>
        <row r="5264">
          <cell r="F5264" t="str">
            <v>EDU.01.025.E20</v>
          </cell>
          <cell r="G5264" t="str">
            <v>Sr. Deputy Vice Chancellor: Head of Deans (Education) - Executive Level 2 (E2)</v>
          </cell>
        </row>
        <row r="5265">
          <cell r="F5265" t="str">
            <v>EDU.01.025.E30</v>
          </cell>
          <cell r="G5265" t="str">
            <v>Sr. Deputy Vice Chancellor: Head of Deans (Education) - Executive Level 3 (E3)</v>
          </cell>
        </row>
        <row r="5266">
          <cell r="F5266" t="str">
            <v>EDU.01.025.M50</v>
          </cell>
          <cell r="G5266" t="str">
            <v>Sr. Deputy Vice Chancellor: Head of Deans (Education) - Senior Manager II (M5)</v>
          </cell>
        </row>
        <row r="5267">
          <cell r="F5267" t="str">
            <v>EDU.01.026.E10</v>
          </cell>
          <cell r="G5267" t="str">
            <v>Deputy Vice Chancellor (Education) - Executive Level 1 (E1)</v>
          </cell>
        </row>
        <row r="5268">
          <cell r="F5268" t="str">
            <v>EDU.01.026.E20</v>
          </cell>
          <cell r="G5268" t="str">
            <v>Deputy Vice Chancellor (Education) - Executive Level 2 (E2)</v>
          </cell>
        </row>
        <row r="5269">
          <cell r="F5269" t="str">
            <v>EDU.01.026.E30</v>
          </cell>
          <cell r="G5269" t="str">
            <v>Deputy Vice Chancellor (Education) - Executive Level 3 (E3)</v>
          </cell>
        </row>
        <row r="5270">
          <cell r="F5270" t="str">
            <v>EDU.01.026.M50</v>
          </cell>
          <cell r="G5270" t="str">
            <v>Deputy Vice Chancellor (Education) - Senior Manager II (M5)</v>
          </cell>
        </row>
        <row r="5271">
          <cell r="F5271" t="str">
            <v>EDU.01.027.E10</v>
          </cell>
          <cell r="G5271" t="str">
            <v>Pro Vice Chancellor (Education) - Executive Level 1 (E1)</v>
          </cell>
        </row>
        <row r="5272">
          <cell r="F5272" t="str">
            <v>EDU.01.027.E20</v>
          </cell>
          <cell r="G5272" t="str">
            <v>Pro Vice Chancellor (Education) - Executive Level 2 (E2)</v>
          </cell>
        </row>
        <row r="5273">
          <cell r="F5273" t="str">
            <v>EDU.01.027.E30</v>
          </cell>
          <cell r="G5273" t="str">
            <v>Pro Vice Chancellor (Education) - Executive Level 3 (E3)</v>
          </cell>
        </row>
        <row r="5274">
          <cell r="F5274" t="str">
            <v>EDU.01.027.M50</v>
          </cell>
          <cell r="G5274" t="str">
            <v>Pro Vice Chancellor (Education) - Senior Manager II (M5)</v>
          </cell>
        </row>
        <row r="5275">
          <cell r="F5275" t="str">
            <v>EDU.01.028.E10</v>
          </cell>
          <cell r="G5275" t="str">
            <v>Faculty Head Dean (Education) - Executive Level 1 (E1)</v>
          </cell>
        </row>
        <row r="5276">
          <cell r="F5276" t="str">
            <v>EDU.01.028.E20</v>
          </cell>
          <cell r="G5276" t="str">
            <v>Faculty Head Dean (Education) - Executive Level 2 (E2)</v>
          </cell>
        </row>
        <row r="5277">
          <cell r="F5277" t="str">
            <v>EDU.01.028.E30</v>
          </cell>
          <cell r="G5277" t="str">
            <v>Faculty Head Dean (Education) - Executive Level 3 (E3)</v>
          </cell>
        </row>
        <row r="5278">
          <cell r="F5278" t="str">
            <v>EDU.01.028.M50</v>
          </cell>
          <cell r="G5278" t="str">
            <v>Faculty Head Dean (Education) - Senior Manager II (M5)</v>
          </cell>
        </row>
        <row r="5279">
          <cell r="F5279" t="str">
            <v>EDU.01.039.M50</v>
          </cell>
          <cell r="G5279" t="str">
            <v>Head of University Research Institute (Education) - Senior Manager II (M5)</v>
          </cell>
        </row>
        <row r="5280">
          <cell r="F5280" t="str">
            <v>EDU.01.050.M40</v>
          </cell>
          <cell r="G5280" t="str">
            <v>Head of Alumni Relations (Education) - Senior Manager (M4)</v>
          </cell>
        </row>
        <row r="5281">
          <cell r="F5281" t="str">
            <v>EDU.01.051.M30</v>
          </cell>
          <cell r="G5281" t="str">
            <v>Development/Fundraising Management (Education) - Manager (M3)</v>
          </cell>
        </row>
        <row r="5282">
          <cell r="F5282" t="str">
            <v>EDU.01.051.M40</v>
          </cell>
          <cell r="G5282" t="str">
            <v>Development/Fundraising Management (Education) - Senior Manager (M4)</v>
          </cell>
        </row>
        <row r="5283">
          <cell r="F5283" t="str">
            <v>EDU.01.052.M30</v>
          </cell>
          <cell r="G5283" t="str">
            <v>Business Liaison Office Management (Education) - Manager (M3)</v>
          </cell>
        </row>
        <row r="5284">
          <cell r="F5284" t="str">
            <v>EDU.01.052.M40</v>
          </cell>
          <cell r="G5284" t="str">
            <v>Business Liaison Office Management (Education) - Senior Manager (M4)</v>
          </cell>
        </row>
        <row r="5285">
          <cell r="F5285" t="str">
            <v>EDU.01.053.M50</v>
          </cell>
          <cell r="G5285" t="str">
            <v>Head of International Students (Education) - Senior Manager II (M5)</v>
          </cell>
        </row>
        <row r="5286">
          <cell r="F5286" t="str">
            <v>EDU.02.001.M40</v>
          </cell>
          <cell r="G5286" t="str">
            <v>Head of School/College (Education) - Senior Manager (M4)</v>
          </cell>
        </row>
        <row r="5287">
          <cell r="F5287" t="str">
            <v>EDU.02.002.M40</v>
          </cell>
          <cell r="G5287" t="str">
            <v>School/College Management: Residential (Education) - Senior Manager (M4)</v>
          </cell>
        </row>
        <row r="5288">
          <cell r="F5288" t="str">
            <v>EDU.02.003.M40</v>
          </cell>
          <cell r="G5288" t="str">
            <v>School/College Management: Vocational/International (Education) - Senior Manager (M4)</v>
          </cell>
        </row>
        <row r="5289">
          <cell r="F5289" t="str">
            <v>EDU.02.004.M30</v>
          </cell>
          <cell r="G5289" t="str">
            <v>School/College Management (Education) - Manager (M3)</v>
          </cell>
        </row>
        <row r="5290">
          <cell r="F5290" t="str">
            <v>EDU.02.005.M20</v>
          </cell>
          <cell r="G5290" t="str">
            <v>School/College Deputy Management (Education) - Team Leader (Professionals) (M2)</v>
          </cell>
        </row>
        <row r="5291">
          <cell r="F5291" t="str">
            <v>EDU.02.016.M40</v>
          </cell>
          <cell r="G5291" t="str">
            <v>Faculty Associate Dean (Education) - Senior Manager (M4)</v>
          </cell>
        </row>
        <row r="5292">
          <cell r="F5292" t="str">
            <v>EDU.02.016.M50</v>
          </cell>
          <cell r="G5292" t="str">
            <v>Faculty Associate Dean (Education) - Senior Manager II (M5)</v>
          </cell>
        </row>
        <row r="5293">
          <cell r="F5293" t="str">
            <v>EDU.02.017.M30</v>
          </cell>
          <cell r="G5293" t="str">
            <v>Faculty Management (Education) - Manager (M3)</v>
          </cell>
        </row>
        <row r="5294">
          <cell r="F5294" t="str">
            <v>EDU.03.001.P30</v>
          </cell>
          <cell r="G5294" t="str">
            <v>Professors: Liberal Arts (Education) - Senior Professional (P3)</v>
          </cell>
        </row>
        <row r="5295">
          <cell r="F5295" t="str">
            <v>EDU.03.001.P40</v>
          </cell>
          <cell r="G5295" t="str">
            <v>Professors: Liberal Arts (Education) - Specialist Professional (P4)</v>
          </cell>
        </row>
        <row r="5296">
          <cell r="F5296" t="str">
            <v>EDU.03.001.P50</v>
          </cell>
          <cell r="G5296" t="str">
            <v>Professors: Liberal Arts (Education) - Expert Professional (P5)</v>
          </cell>
        </row>
        <row r="5297">
          <cell r="F5297" t="str">
            <v>EDU.03.001.P60</v>
          </cell>
          <cell r="G5297" t="str">
            <v>Professors: Liberal Arts (Education) - Pre-eminent Professional (P6)</v>
          </cell>
        </row>
        <row r="5298">
          <cell r="F5298" t="str">
            <v>EDU.03.002.P30</v>
          </cell>
          <cell r="G5298" t="str">
            <v>Professors: Business/Finance/Accounting (Education) - Senior Professional (P3)</v>
          </cell>
        </row>
        <row r="5299">
          <cell r="F5299" t="str">
            <v>EDU.03.002.P40</v>
          </cell>
          <cell r="G5299" t="str">
            <v>Professors: Business/Finance/Accounting (Education) - Specialist Professional (P4)</v>
          </cell>
        </row>
        <row r="5300">
          <cell r="F5300" t="str">
            <v>EDU.03.002.P50</v>
          </cell>
          <cell r="G5300" t="str">
            <v>Professors: Business/Finance/Accounting (Education) - Expert Professional (P5)</v>
          </cell>
        </row>
        <row r="5301">
          <cell r="F5301" t="str">
            <v>EDU.03.002.P60</v>
          </cell>
          <cell r="G5301" t="str">
            <v>Professors: Business/Finance/Accounting (Education) - Pre-eminent Professional (P6)</v>
          </cell>
        </row>
        <row r="5302">
          <cell r="F5302" t="str">
            <v>EDU.03.003.P30</v>
          </cell>
          <cell r="G5302" t="str">
            <v>Professors: Economics (Education) - Senior Professional (P3)</v>
          </cell>
        </row>
        <row r="5303">
          <cell r="F5303" t="str">
            <v>EDU.03.003.P40</v>
          </cell>
          <cell r="G5303" t="str">
            <v>Professors: Economics (Education) - Specialist Professional (P4)</v>
          </cell>
        </row>
        <row r="5304">
          <cell r="F5304" t="str">
            <v>EDU.03.003.P50</v>
          </cell>
          <cell r="G5304" t="str">
            <v>Professors: Economics (Education) - Expert Professional (P5)</v>
          </cell>
        </row>
        <row r="5305">
          <cell r="F5305" t="str">
            <v>EDU.03.003.P60</v>
          </cell>
          <cell r="G5305" t="str">
            <v>Professors: Economics (Education) - Pre-eminent Professional (P6)</v>
          </cell>
        </row>
        <row r="5306">
          <cell r="F5306" t="str">
            <v>EDU.03.004.P30</v>
          </cell>
          <cell r="G5306" t="str">
            <v>Professors: Graduate Business School (Education) - Senior Professional (P3)</v>
          </cell>
        </row>
        <row r="5307">
          <cell r="F5307" t="str">
            <v>EDU.03.004.P40</v>
          </cell>
          <cell r="G5307" t="str">
            <v>Professors: Graduate Business School (Education) - Specialist Professional (P4)</v>
          </cell>
        </row>
        <row r="5308">
          <cell r="F5308" t="str">
            <v>EDU.03.004.P50</v>
          </cell>
          <cell r="G5308" t="str">
            <v>Professors: Graduate Business School (Education) - Expert Professional (P5)</v>
          </cell>
        </row>
        <row r="5309">
          <cell r="F5309" t="str">
            <v>EDU.03.004.P60</v>
          </cell>
          <cell r="G5309" t="str">
            <v>Professors: Graduate Business School (Education) - Pre-eminent Professional (P6)</v>
          </cell>
        </row>
        <row r="5310">
          <cell r="F5310" t="str">
            <v>EDU.03.005.P30</v>
          </cell>
          <cell r="G5310" t="str">
            <v>Professors: Law (Education) - Senior Professional (P3)</v>
          </cell>
        </row>
        <row r="5311">
          <cell r="F5311" t="str">
            <v>EDU.03.005.P40</v>
          </cell>
          <cell r="G5311" t="str">
            <v>Professors: Law (Education) - Specialist Professional (P4)</v>
          </cell>
        </row>
        <row r="5312">
          <cell r="F5312" t="str">
            <v>EDU.03.005.P50</v>
          </cell>
          <cell r="G5312" t="str">
            <v>Professors: Law (Education) - Expert Professional (P5)</v>
          </cell>
        </row>
        <row r="5313">
          <cell r="F5313" t="str">
            <v>EDU.03.005.P60</v>
          </cell>
          <cell r="G5313" t="str">
            <v>Professors: Law (Education) - Pre-eminent Professional (P6)</v>
          </cell>
        </row>
        <row r="5314">
          <cell r="F5314" t="str">
            <v>EDU.03.006.P30</v>
          </cell>
          <cell r="G5314" t="str">
            <v>Professors: Education (Education) - Senior Professional (P3)</v>
          </cell>
        </row>
        <row r="5315">
          <cell r="F5315" t="str">
            <v>EDU.03.006.P40</v>
          </cell>
          <cell r="G5315" t="str">
            <v>Professors: Education (Education) - Specialist Professional (P4)</v>
          </cell>
        </row>
        <row r="5316">
          <cell r="F5316" t="str">
            <v>EDU.03.006.P50</v>
          </cell>
          <cell r="G5316" t="str">
            <v>Professors: Education (Education) - Expert Professional (P5)</v>
          </cell>
        </row>
        <row r="5317">
          <cell r="F5317" t="str">
            <v>EDU.03.006.P60</v>
          </cell>
          <cell r="G5317" t="str">
            <v>Professors: Education (Education) - Pre-eminent Professional (P6)</v>
          </cell>
        </row>
        <row r="5318">
          <cell r="F5318" t="str">
            <v>EDU.03.007.P30</v>
          </cell>
          <cell r="G5318" t="str">
            <v>Professors: Engineering (Education) - Senior Professional (P3)</v>
          </cell>
        </row>
        <row r="5319">
          <cell r="F5319" t="str">
            <v>EDU.03.007.P40</v>
          </cell>
          <cell r="G5319" t="str">
            <v>Professors: Engineering (Education) - Specialist Professional (P4)</v>
          </cell>
        </row>
        <row r="5320">
          <cell r="F5320" t="str">
            <v>EDU.03.007.P50</v>
          </cell>
          <cell r="G5320" t="str">
            <v>Professors: Engineering (Education) - Expert Professional (P5)</v>
          </cell>
        </row>
        <row r="5321">
          <cell r="F5321" t="str">
            <v>EDU.03.007.P60</v>
          </cell>
          <cell r="G5321" t="str">
            <v>Professors: Engineering (Education) - Pre-eminent Professional (P6)</v>
          </cell>
        </row>
        <row r="5322">
          <cell r="F5322" t="str">
            <v>EDU.03.008.P30</v>
          </cell>
          <cell r="G5322" t="str">
            <v>Professors: Science (Education) - Senior Professional (P3)</v>
          </cell>
        </row>
        <row r="5323">
          <cell r="F5323" t="str">
            <v>EDU.03.008.P40</v>
          </cell>
          <cell r="G5323" t="str">
            <v>Professors: Science (Education) - Specialist Professional (P4)</v>
          </cell>
        </row>
        <row r="5324">
          <cell r="F5324" t="str">
            <v>EDU.03.008.P50</v>
          </cell>
          <cell r="G5324" t="str">
            <v>Professors: Science (Education) - Expert Professional (P5)</v>
          </cell>
        </row>
        <row r="5325">
          <cell r="F5325" t="str">
            <v>EDU.03.008.P60</v>
          </cell>
          <cell r="G5325" t="str">
            <v>Professors: Science (Education) - Pre-eminent Professional (P6)</v>
          </cell>
        </row>
        <row r="5326">
          <cell r="F5326" t="str">
            <v>EDU.03.009.P30</v>
          </cell>
          <cell r="G5326" t="str">
            <v>Professors: Architecture (Education) - Senior Professional (P3)</v>
          </cell>
        </row>
        <row r="5327">
          <cell r="F5327" t="str">
            <v>EDU.03.009.P40</v>
          </cell>
          <cell r="G5327" t="str">
            <v>Professors: Architecture (Education) - Specialist Professional (P4)</v>
          </cell>
        </row>
        <row r="5328">
          <cell r="F5328" t="str">
            <v>EDU.03.009.P50</v>
          </cell>
          <cell r="G5328" t="str">
            <v>Professors: Architecture (Education) - Expert Professional (P5)</v>
          </cell>
        </row>
        <row r="5329">
          <cell r="F5329" t="str">
            <v>EDU.03.009.P60</v>
          </cell>
          <cell r="G5329" t="str">
            <v>Professors: Architecture (Education) - Pre-eminent Professional (P6)</v>
          </cell>
        </row>
        <row r="5330">
          <cell r="F5330" t="str">
            <v>EDU.03.010.P30</v>
          </cell>
          <cell r="G5330" t="str">
            <v>Professors: Indigenous Studies (Education) - Senior Professional (P3)</v>
          </cell>
        </row>
        <row r="5331">
          <cell r="F5331" t="str">
            <v>EDU.03.010.P40</v>
          </cell>
          <cell r="G5331" t="str">
            <v>Professors: Indigenous Studies (Education) - Specialist Professional (P4)</v>
          </cell>
        </row>
        <row r="5332">
          <cell r="F5332" t="str">
            <v>EDU.03.010.P50</v>
          </cell>
          <cell r="G5332" t="str">
            <v>Professors: Indigenous Studies (Education) - Expert Professional (P5)</v>
          </cell>
        </row>
        <row r="5333">
          <cell r="F5333" t="str">
            <v>EDU.03.010.P60</v>
          </cell>
          <cell r="G5333" t="str">
            <v>Professors: Indigenous Studies (Education) - Pre-eminent Professional (P6)</v>
          </cell>
        </row>
        <row r="5334">
          <cell r="F5334" t="str">
            <v>EDU.03.011.P30</v>
          </cell>
          <cell r="G5334" t="str">
            <v>Professors: Sports (Education) - Senior Professional (P3)</v>
          </cell>
        </row>
        <row r="5335">
          <cell r="F5335" t="str">
            <v>EDU.03.011.P40</v>
          </cell>
          <cell r="G5335" t="str">
            <v>Professors: Sports (Education) - Specialist Professional (P4)</v>
          </cell>
        </row>
        <row r="5336">
          <cell r="F5336" t="str">
            <v>EDU.03.011.P50</v>
          </cell>
          <cell r="G5336" t="str">
            <v>Professors: Sports (Education) - Expert Professional (P5)</v>
          </cell>
        </row>
        <row r="5337">
          <cell r="F5337" t="str">
            <v>EDU.03.011.P60</v>
          </cell>
          <cell r="G5337" t="str">
            <v>Professors: Sports (Education) - Pre-eminent Professional (P6)</v>
          </cell>
        </row>
        <row r="5338">
          <cell r="F5338" t="str">
            <v>EDU.03.012.P30</v>
          </cell>
          <cell r="G5338" t="str">
            <v>Professors: Health (Education) - Senior Professional (P3)</v>
          </cell>
        </row>
        <row r="5339">
          <cell r="F5339" t="str">
            <v>EDU.03.012.P40</v>
          </cell>
          <cell r="G5339" t="str">
            <v>Professors: Health (Education) - Specialist Professional (P4)</v>
          </cell>
        </row>
        <row r="5340">
          <cell r="F5340" t="str">
            <v>EDU.03.012.P50</v>
          </cell>
          <cell r="G5340" t="str">
            <v>Professors: Health (Education) - Expert Professional (P5)</v>
          </cell>
        </row>
        <row r="5341">
          <cell r="F5341" t="str">
            <v>EDU.03.012.P60</v>
          </cell>
          <cell r="G5341" t="str">
            <v>Professors: Health (Education) - Pre-eminent Professional (P6)</v>
          </cell>
        </row>
        <row r="5342">
          <cell r="F5342" t="str">
            <v>EDU.03.013.P30</v>
          </cell>
          <cell r="G5342" t="str">
            <v>Professors: Medicine (Education) - Senior Professional (P3)</v>
          </cell>
        </row>
        <row r="5343">
          <cell r="F5343" t="str">
            <v>EDU.03.013.P40</v>
          </cell>
          <cell r="G5343" t="str">
            <v>Professors: Medicine (Education) - Specialist Professional (P4)</v>
          </cell>
        </row>
        <row r="5344">
          <cell r="F5344" t="str">
            <v>EDU.03.013.P50</v>
          </cell>
          <cell r="G5344" t="str">
            <v>Professors: Medicine (Education) - Expert Professional (P5)</v>
          </cell>
        </row>
        <row r="5345">
          <cell r="F5345" t="str">
            <v>EDU.03.013.P60</v>
          </cell>
          <cell r="G5345" t="str">
            <v>Professors: Medicine (Education) - Pre-eminent Professional (P6)</v>
          </cell>
        </row>
        <row r="5346">
          <cell r="F5346" t="str">
            <v>EDU.03.014.P30</v>
          </cell>
          <cell r="G5346" t="str">
            <v>Professors: Technology (Education) - Senior Professional (P3)</v>
          </cell>
        </row>
        <row r="5347">
          <cell r="F5347" t="str">
            <v>EDU.03.014.P40</v>
          </cell>
          <cell r="G5347" t="str">
            <v>Professors: Technology (Education) - Specialist Professional (P4)</v>
          </cell>
        </row>
        <row r="5348">
          <cell r="F5348" t="str">
            <v>EDU.03.014.P50</v>
          </cell>
          <cell r="G5348" t="str">
            <v>Professors: Technology (Education) - Expert Professional (P5)</v>
          </cell>
        </row>
        <row r="5349">
          <cell r="F5349" t="str">
            <v>EDU.03.014.P60</v>
          </cell>
          <cell r="G5349" t="str">
            <v>Professors: Technology (Education) - Pre-eminent Professional (P6)</v>
          </cell>
        </row>
        <row r="5350">
          <cell r="F5350" t="str">
            <v>EDU.03.999.P30</v>
          </cell>
          <cell r="G5350" t="str">
            <v>Other Professors - Senior Professional (P3)</v>
          </cell>
        </row>
        <row r="5351">
          <cell r="F5351" t="str">
            <v>EDU.03.999.P40</v>
          </cell>
          <cell r="G5351" t="str">
            <v>Other Professors - Specialist Professional (P4)</v>
          </cell>
        </row>
        <row r="5352">
          <cell r="F5352" t="str">
            <v>EDU.03.999.P50</v>
          </cell>
          <cell r="G5352" t="str">
            <v>Other Professors - Expert Professional (P5)</v>
          </cell>
        </row>
        <row r="5353">
          <cell r="F5353" t="str">
            <v>EDU.04.001.P10</v>
          </cell>
          <cell r="G5353" t="str">
            <v>University Educational Design (Education) - Entry Professional (P1)</v>
          </cell>
        </row>
        <row r="5354">
          <cell r="F5354" t="str">
            <v>EDU.04.001.P20</v>
          </cell>
          <cell r="G5354" t="str">
            <v>University Educational Design (Education) - Experienced Professional (P2)</v>
          </cell>
        </row>
        <row r="5355">
          <cell r="F5355" t="str">
            <v>EDU.04.001.P30</v>
          </cell>
          <cell r="G5355" t="str">
            <v>University Educational Design (Education) - Senior Professional (P3)</v>
          </cell>
        </row>
        <row r="5356">
          <cell r="F5356" t="str">
            <v>EDU.04.001.P40</v>
          </cell>
          <cell r="G5356" t="str">
            <v>University Educational Design (Education) - Specialist Professional (P4)</v>
          </cell>
        </row>
        <row r="5357">
          <cell r="F5357" t="str">
            <v>EDU.04.001.P50</v>
          </cell>
          <cell r="G5357" t="str">
            <v>University Educational Design (Education) - Expert Professional (P5)</v>
          </cell>
        </row>
        <row r="5358">
          <cell r="F5358" t="str">
            <v>EDU.04.002.P10</v>
          </cell>
          <cell r="G5358" t="str">
            <v>Field Service Program Design: Social Welfare (Education) - Entry Professional (P1)</v>
          </cell>
        </row>
        <row r="5359">
          <cell r="F5359" t="str">
            <v>EDU.04.002.P20</v>
          </cell>
          <cell r="G5359" t="str">
            <v>Field Service Program Design: Social Welfare (Education) - Experienced Professional (P2)</v>
          </cell>
        </row>
        <row r="5360">
          <cell r="F5360" t="str">
            <v>EDU.04.002.P30</v>
          </cell>
          <cell r="G5360" t="str">
            <v>Field Service Program Design: Social Welfare (Education) - Senior Professional (P3)</v>
          </cell>
        </row>
        <row r="5361">
          <cell r="F5361" t="str">
            <v>EDU.04.002.P40</v>
          </cell>
          <cell r="G5361" t="str">
            <v>Field Service Program Design: Social Welfare (Education) - Specialist Professional (P4)</v>
          </cell>
        </row>
        <row r="5362">
          <cell r="F5362" t="str">
            <v>EDU.04.002.P50</v>
          </cell>
          <cell r="G5362" t="str">
            <v>Field Service Program Design: Social Welfare (Education) - Expert Professional (P5)</v>
          </cell>
        </row>
        <row r="5363">
          <cell r="F5363" t="str">
            <v>EDU.04.999.P10</v>
          </cell>
          <cell r="G5363" t="str">
            <v>Other Curriculum Design - Entry Professional (P1)</v>
          </cell>
        </row>
        <row r="5364">
          <cell r="F5364" t="str">
            <v>EDU.04.999.P20</v>
          </cell>
          <cell r="G5364" t="str">
            <v>Other Curriculum Design - Experienced Professional (P2)</v>
          </cell>
        </row>
        <row r="5365">
          <cell r="F5365" t="str">
            <v>EDU.04.999.P30</v>
          </cell>
          <cell r="G5365" t="str">
            <v>Other Curriculum Design - Senior Professional (P3)</v>
          </cell>
        </row>
        <row r="5366">
          <cell r="F5366" t="str">
            <v>EDU.04.999.P40</v>
          </cell>
          <cell r="G5366" t="str">
            <v>Other Curriculum Design - Specialist Professional (P4)</v>
          </cell>
        </row>
        <row r="5367">
          <cell r="F5367" t="str">
            <v>EDU.04.999.P50</v>
          </cell>
          <cell r="G5367" t="str">
            <v>Other Curriculum Design - Expert Professional (P5)</v>
          </cell>
        </row>
        <row r="5368">
          <cell r="F5368" t="str">
            <v>EDU.05.001.M40</v>
          </cell>
          <cell r="G5368" t="str">
            <v>University Research Administration (Education) - Senior Manager (M4)</v>
          </cell>
        </row>
        <row r="5369">
          <cell r="F5369" t="str">
            <v>EDU.05.002.M30</v>
          </cell>
          <cell r="G5369" t="str">
            <v>University Research Management (Education) - Manager (M3)</v>
          </cell>
        </row>
        <row r="5370">
          <cell r="F5370" t="str">
            <v>EDU.05.003.P10</v>
          </cell>
          <cell r="G5370" t="str">
            <v>University Research Grant Administration (Post Award) (Education) - Entry Professional (P1)</v>
          </cell>
        </row>
        <row r="5371">
          <cell r="F5371" t="str">
            <v>EDU.05.003.P20</v>
          </cell>
          <cell r="G5371" t="str">
            <v>University Research Grant Administration (Post Award) (Education) - Experienced Professional (P2)</v>
          </cell>
        </row>
        <row r="5372">
          <cell r="F5372" t="str">
            <v>EDU.05.003.P30</v>
          </cell>
          <cell r="G5372" t="str">
            <v>University Research Grant Administration (Post Award) (Education) - Senior Professional (P3)</v>
          </cell>
        </row>
        <row r="5373">
          <cell r="F5373" t="str">
            <v>EDU.05.003.P40</v>
          </cell>
          <cell r="G5373" t="str">
            <v>University Research Grant Administration (Post Award) (Education) - Specialist Professional (P4)</v>
          </cell>
        </row>
        <row r="5374">
          <cell r="F5374" t="str">
            <v>EDU.05.003.P50</v>
          </cell>
          <cell r="G5374" t="str">
            <v>University Research Grant Administration (Post Award) (Education) - Expert Professional (P5)</v>
          </cell>
        </row>
        <row r="5375">
          <cell r="F5375" t="str">
            <v>EDU.05.004.P10</v>
          </cell>
          <cell r="G5375" t="str">
            <v>University Research Grant Coordination (Post Award) (Education) - Entry Professional (P1)</v>
          </cell>
        </row>
        <row r="5376">
          <cell r="F5376" t="str">
            <v>EDU.05.004.P20</v>
          </cell>
          <cell r="G5376" t="str">
            <v>University Research Grant Coordination (Post Award) (Education) - Experienced Professional (P2)</v>
          </cell>
        </row>
        <row r="5377">
          <cell r="F5377" t="str">
            <v>EDU.05.004.P30</v>
          </cell>
          <cell r="G5377" t="str">
            <v>University Research Grant Coordination (Post Award) (Education) - Senior Professional (P3)</v>
          </cell>
        </row>
        <row r="5378">
          <cell r="F5378" t="str">
            <v>EDU.05.004.P40</v>
          </cell>
          <cell r="G5378" t="str">
            <v>University Research Grant Coordination (Post Award) (Education) - Specialist Professional (P4)</v>
          </cell>
        </row>
        <row r="5379">
          <cell r="F5379" t="str">
            <v>EDU.05.004.P50</v>
          </cell>
          <cell r="G5379" t="str">
            <v>University Research Grant Coordination (Post Award) (Education) - Expert Professional (P5)</v>
          </cell>
        </row>
        <row r="5380">
          <cell r="F5380" t="str">
            <v>EDU.05.005.P10</v>
          </cell>
          <cell r="G5380" t="str">
            <v>University Research Project Coordination (Education) - Entry Professional (P1)</v>
          </cell>
        </row>
        <row r="5381">
          <cell r="F5381" t="str">
            <v>EDU.05.005.P20</v>
          </cell>
          <cell r="G5381" t="str">
            <v>University Research Project Coordination (Education) - Experienced Professional (P2)</v>
          </cell>
        </row>
        <row r="5382">
          <cell r="F5382" t="str">
            <v>EDU.05.005.P30</v>
          </cell>
          <cell r="G5382" t="str">
            <v>University Research Project Coordination (Education) - Senior Professional (P3)</v>
          </cell>
        </row>
        <row r="5383">
          <cell r="F5383" t="str">
            <v>EDU.05.005.P40</v>
          </cell>
          <cell r="G5383" t="str">
            <v>University Research Project Coordination (Education) - Specialist Professional (P4)</v>
          </cell>
        </row>
        <row r="5384">
          <cell r="F5384" t="str">
            <v>EDU.05.005.P50</v>
          </cell>
          <cell r="G5384" t="str">
            <v>University Research Project Coordination (Education) - Expert Professional (P5)</v>
          </cell>
        </row>
        <row r="5385">
          <cell r="F5385" t="str">
            <v>EDU.05.999.M20</v>
          </cell>
          <cell r="G5385" t="str">
            <v>Other University Research Operations - Team Leader (Professionals) (M2)</v>
          </cell>
        </row>
        <row r="5386">
          <cell r="F5386" t="str">
            <v>EDU.05.999.M30</v>
          </cell>
          <cell r="G5386" t="str">
            <v>Other University Research Operations - Manager (M3)</v>
          </cell>
        </row>
        <row r="5387">
          <cell r="F5387" t="str">
            <v>EDU.05.999.M40</v>
          </cell>
          <cell r="G5387" t="str">
            <v>Other University Research Operations - Senior Manager (M4)</v>
          </cell>
        </row>
        <row r="5388">
          <cell r="F5388" t="str">
            <v>EDU.05.999.P10</v>
          </cell>
          <cell r="G5388" t="str">
            <v>Other University Research Operations - Entry Professional (P1)</v>
          </cell>
        </row>
        <row r="5389">
          <cell r="F5389" t="str">
            <v>EDU.05.999.P20</v>
          </cell>
          <cell r="G5389" t="str">
            <v>Other University Research Operations - Experienced Professional (P2)</v>
          </cell>
        </row>
        <row r="5390">
          <cell r="F5390" t="str">
            <v>EDU.05.999.P30</v>
          </cell>
          <cell r="G5390" t="str">
            <v>Other University Research Operations - Senior Professional (P3)</v>
          </cell>
        </row>
        <row r="5391">
          <cell r="F5391" t="str">
            <v>EDU.05.999.P40</v>
          </cell>
          <cell r="G5391" t="str">
            <v>Other University Research Operations - Specialist Professional (P4)</v>
          </cell>
        </row>
        <row r="5392">
          <cell r="F5392" t="str">
            <v>EDU.05.999.P50</v>
          </cell>
          <cell r="G5392" t="str">
            <v>Other University Research Operations - Expert Professional (P5)</v>
          </cell>
        </row>
        <row r="5393">
          <cell r="F5393" t="str">
            <v>EDU.06.001.E10</v>
          </cell>
          <cell r="G5393" t="str">
            <v>Head of Student Administration and Student Services (Education) - Executive Level 1 (E1)</v>
          </cell>
        </row>
        <row r="5394">
          <cell r="F5394" t="str">
            <v>EDU.06.001.E20</v>
          </cell>
          <cell r="G5394" t="str">
            <v>Head of Student Administration and Student Services (Education) - Executive Level 2 (E2)</v>
          </cell>
        </row>
        <row r="5395">
          <cell r="F5395" t="str">
            <v>EDU.06.001.E30</v>
          </cell>
          <cell r="G5395" t="str">
            <v>Head of Student Administration and Student Services (Education) - Executive Level 3 (E3)</v>
          </cell>
        </row>
        <row r="5396">
          <cell r="F5396" t="str">
            <v>EDU.06.001.M50</v>
          </cell>
          <cell r="G5396" t="str">
            <v>Head of Student Administration and Student Services (Education) - Senior Manager II (M5)</v>
          </cell>
        </row>
        <row r="5397">
          <cell r="F5397" t="str">
            <v>EDU.06.002.M20</v>
          </cell>
          <cell r="G5397" t="str">
            <v>University Registrar Services (Education) - Team Leader (Professionals) (M2)</v>
          </cell>
        </row>
        <row r="5398">
          <cell r="F5398" t="str">
            <v>EDU.06.002.M30</v>
          </cell>
          <cell r="G5398" t="str">
            <v>University Registrar Services (Education) - Manager (M3)</v>
          </cell>
        </row>
        <row r="5399">
          <cell r="F5399" t="str">
            <v>EDU.06.002.P10</v>
          </cell>
          <cell r="G5399" t="str">
            <v>University Registrar Services (Education) - Entry Professional (P1)</v>
          </cell>
        </row>
        <row r="5400">
          <cell r="F5400" t="str">
            <v>EDU.06.002.P20</v>
          </cell>
          <cell r="G5400" t="str">
            <v>University Registrar Services (Education) - Experienced Professional (P2)</v>
          </cell>
        </row>
        <row r="5401">
          <cell r="F5401" t="str">
            <v>EDU.06.002.P30</v>
          </cell>
          <cell r="G5401" t="str">
            <v>University Registrar Services (Education) - Senior Professional (P3)</v>
          </cell>
        </row>
        <row r="5402">
          <cell r="F5402" t="str">
            <v>EDU.06.002.P40</v>
          </cell>
          <cell r="G5402" t="str">
            <v>University Registrar Services (Education) - Specialist Professional (P4)</v>
          </cell>
        </row>
        <row r="5403">
          <cell r="F5403" t="str">
            <v>EDU.06.002.P50</v>
          </cell>
          <cell r="G5403" t="str">
            <v>University Registrar Services (Education) - Expert Professional (P5)</v>
          </cell>
        </row>
        <row r="5404">
          <cell r="F5404" t="str">
            <v>EDU.06.023.E10</v>
          </cell>
          <cell r="G5404" t="str">
            <v>Head of Student Administration (Education) - Executive Level 1 (E1)</v>
          </cell>
        </row>
        <row r="5405">
          <cell r="F5405" t="str">
            <v>EDU.06.023.E20</v>
          </cell>
          <cell r="G5405" t="str">
            <v>Head of Student Administration (Education) - Executive Level 2 (E2)</v>
          </cell>
        </row>
        <row r="5406">
          <cell r="F5406" t="str">
            <v>EDU.06.023.E30</v>
          </cell>
          <cell r="G5406" t="str">
            <v>Head of Student Administration (Education) - Executive Level 3 (E3)</v>
          </cell>
        </row>
        <row r="5407">
          <cell r="F5407" t="str">
            <v>EDU.06.023.M50</v>
          </cell>
          <cell r="G5407" t="str">
            <v>Head of Student Administration (Education) - Senior Manager II (M5)</v>
          </cell>
        </row>
        <row r="5408">
          <cell r="F5408" t="str">
            <v>EDU.06.024.M30</v>
          </cell>
          <cell r="G5408" t="str">
            <v>Deputy Head of Student Administration (Education) - Manager (M3)</v>
          </cell>
        </row>
        <row r="5409">
          <cell r="F5409" t="str">
            <v>EDU.06.024.M40</v>
          </cell>
          <cell r="G5409" t="str">
            <v>Deputy Head of Student Administration (Education) - Senior Manager (M4)</v>
          </cell>
        </row>
        <row r="5410">
          <cell r="F5410" t="str">
            <v>EDU.06.024.M50</v>
          </cell>
          <cell r="G5410" t="str">
            <v>Deputy Head of Student Administration (Education) - Senior Manager II (M5)</v>
          </cell>
        </row>
        <row r="5411">
          <cell r="F5411" t="str">
            <v>EDU.06.025.M30</v>
          </cell>
          <cell r="G5411" t="str">
            <v>Student Administration Management (Education) - Manager (M3)</v>
          </cell>
        </row>
        <row r="5412">
          <cell r="F5412" t="str">
            <v>EDU.06.036.M50</v>
          </cell>
          <cell r="G5412" t="str">
            <v>Associate Dean of Admissions (Education) - Senior Manager II (M5)</v>
          </cell>
        </row>
        <row r="5413">
          <cell r="F5413" t="str">
            <v>EDU.06.037.M40</v>
          </cell>
          <cell r="G5413" t="str">
            <v>Assistant Dean of Admissions (Education) - Senior Manager (M4)</v>
          </cell>
        </row>
        <row r="5414">
          <cell r="F5414" t="str">
            <v>EDU.06.037.M50</v>
          </cell>
          <cell r="G5414" t="str">
            <v>Assistant Dean of Admissions (Education) - Senior Manager II (M5)</v>
          </cell>
        </row>
        <row r="5415">
          <cell r="F5415" t="str">
            <v>EDU.06.038.M10</v>
          </cell>
          <cell r="G5415" t="str">
            <v>Admissions (Education) - Team Leader (Para-Professionals) (M1)</v>
          </cell>
        </row>
        <row r="5416">
          <cell r="F5416" t="str">
            <v>EDU.06.038.M20</v>
          </cell>
          <cell r="G5416" t="str">
            <v>Admissions (Education) - Team Leader (Professionals) (M2)</v>
          </cell>
        </row>
        <row r="5417">
          <cell r="F5417" t="str">
            <v>EDU.06.038.M30</v>
          </cell>
          <cell r="G5417" t="str">
            <v>Admissions (Education) - Manager (M3)</v>
          </cell>
        </row>
        <row r="5418">
          <cell r="F5418" t="str">
            <v>EDU.06.038.P10</v>
          </cell>
          <cell r="G5418" t="str">
            <v>Admissions (Education) - Entry Professional (P1)</v>
          </cell>
        </row>
        <row r="5419">
          <cell r="F5419" t="str">
            <v>EDU.06.038.P20</v>
          </cell>
          <cell r="G5419" t="str">
            <v>Admissions (Education) - Experienced Professional (P2)</v>
          </cell>
        </row>
        <row r="5420">
          <cell r="F5420" t="str">
            <v>EDU.06.038.P30</v>
          </cell>
          <cell r="G5420" t="str">
            <v>Admissions (Education) - Senior Professional (P3)</v>
          </cell>
        </row>
        <row r="5421">
          <cell r="F5421" t="str">
            <v>EDU.06.038.P40</v>
          </cell>
          <cell r="G5421" t="str">
            <v>Admissions (Education) - Specialist Professional (P4)</v>
          </cell>
        </row>
        <row r="5422">
          <cell r="F5422" t="str">
            <v>EDU.06.038.P50</v>
          </cell>
          <cell r="G5422" t="str">
            <v>Admissions (Education) - Expert Professional (P5)</v>
          </cell>
        </row>
        <row r="5423">
          <cell r="F5423" t="str">
            <v>EDU.06.038.S10</v>
          </cell>
          <cell r="G5423" t="str">
            <v>Admissions (Education) - Entry Para-Professional (S1)</v>
          </cell>
        </row>
        <row r="5424">
          <cell r="F5424" t="str">
            <v>EDU.06.038.S20</v>
          </cell>
          <cell r="G5424" t="str">
            <v>Admissions (Education) - Experienced Para-Professional (S2)</v>
          </cell>
        </row>
        <row r="5425">
          <cell r="F5425" t="str">
            <v>EDU.06.038.S30</v>
          </cell>
          <cell r="G5425" t="str">
            <v>Admissions (Education) - Senior Para-Professional (S3)</v>
          </cell>
        </row>
        <row r="5426">
          <cell r="F5426" t="str">
            <v>EDU.06.038.S40</v>
          </cell>
          <cell r="G5426" t="str">
            <v>Admissions (Education) - Specialist Para-Professional (S4)</v>
          </cell>
        </row>
        <row r="5427">
          <cell r="F5427" t="str">
            <v>EDU.06.039.P10</v>
          </cell>
          <cell r="G5427" t="str">
            <v>Student Recruiting (Education) - Entry Professional (P1)</v>
          </cell>
        </row>
        <row r="5428">
          <cell r="F5428" t="str">
            <v>EDU.06.039.P20</v>
          </cell>
          <cell r="G5428" t="str">
            <v>Student Recruiting (Education) - Experienced Professional (P2)</v>
          </cell>
        </row>
        <row r="5429">
          <cell r="F5429" t="str">
            <v>EDU.06.039.P30</v>
          </cell>
          <cell r="G5429" t="str">
            <v>Student Recruiting (Education) - Senior Professional (P3)</v>
          </cell>
        </row>
        <row r="5430">
          <cell r="F5430" t="str">
            <v>EDU.06.039.P40</v>
          </cell>
          <cell r="G5430" t="str">
            <v>Student Recruiting (Education) - Specialist Professional (P4)</v>
          </cell>
        </row>
        <row r="5431">
          <cell r="F5431" t="str">
            <v>EDU.06.039.P50</v>
          </cell>
          <cell r="G5431" t="str">
            <v>Student Recruiting (Education) - Expert Professional (P5)</v>
          </cell>
        </row>
        <row r="5432">
          <cell r="F5432" t="str">
            <v>EDU.06.039.S10</v>
          </cell>
          <cell r="G5432" t="str">
            <v>Student Recruiting (Education) - Entry Para-Professional (S1)</v>
          </cell>
        </row>
        <row r="5433">
          <cell r="F5433" t="str">
            <v>EDU.06.039.S20</v>
          </cell>
          <cell r="G5433" t="str">
            <v>Student Recruiting (Education) - Experienced Para-Professional (S2)</v>
          </cell>
        </row>
        <row r="5434">
          <cell r="F5434" t="str">
            <v>EDU.06.039.S30</v>
          </cell>
          <cell r="G5434" t="str">
            <v>Student Recruiting (Education) - Senior Para-Professional (S3)</v>
          </cell>
        </row>
        <row r="5435">
          <cell r="F5435" t="str">
            <v>EDU.06.039.S40</v>
          </cell>
          <cell r="G5435" t="str">
            <v>Student Recruiting (Education) - Specialist Para-Professional (S4)</v>
          </cell>
        </row>
        <row r="5436">
          <cell r="F5436" t="str">
            <v>EDU.06.050.P10</v>
          </cell>
          <cell r="G5436" t="str">
            <v>Scholarship Coordination (Education) - Entry Professional (P1)</v>
          </cell>
        </row>
        <row r="5437">
          <cell r="F5437" t="str">
            <v>EDU.06.050.P20</v>
          </cell>
          <cell r="G5437" t="str">
            <v>Scholarship Coordination (Education) - Experienced Professional (P2)</v>
          </cell>
        </row>
        <row r="5438">
          <cell r="F5438" t="str">
            <v>EDU.06.050.P30</v>
          </cell>
          <cell r="G5438" t="str">
            <v>Scholarship Coordination (Education) - Senior Professional (P3)</v>
          </cell>
        </row>
        <row r="5439">
          <cell r="F5439" t="str">
            <v>EDU.06.050.P40</v>
          </cell>
          <cell r="G5439" t="str">
            <v>Scholarship Coordination (Education) - Specialist Professional (P4)</v>
          </cell>
        </row>
        <row r="5440">
          <cell r="F5440" t="str">
            <v>EDU.06.050.P50</v>
          </cell>
          <cell r="G5440" t="str">
            <v>Scholarship Coordination (Education) - Expert Professional (P5)</v>
          </cell>
        </row>
        <row r="5441">
          <cell r="F5441" t="str">
            <v>EDU.06.061.M40</v>
          </cell>
          <cell r="G5441" t="str">
            <v>Head of Student Services &amp; Support (Education) - Senior Manager (M4)</v>
          </cell>
        </row>
        <row r="5442">
          <cell r="F5442" t="str">
            <v>EDU.06.061.M50</v>
          </cell>
          <cell r="G5442" t="str">
            <v>Head of Student Services &amp; Support (Education) - Senior Manager II (M5)</v>
          </cell>
        </row>
        <row r="5443">
          <cell r="F5443" t="str">
            <v>EDU.06.062.M50</v>
          </cell>
          <cell r="G5443" t="str">
            <v>Head of Student Experience (Education) - Senior Manager II (M5)</v>
          </cell>
        </row>
        <row r="5444">
          <cell r="F5444" t="str">
            <v>EDU.06.063.M20</v>
          </cell>
          <cell r="G5444" t="str">
            <v>General Student Services Management (Education) - Team Leader (Professionals) (M2)</v>
          </cell>
        </row>
        <row r="5445">
          <cell r="F5445" t="str">
            <v>EDU.06.063.M30</v>
          </cell>
          <cell r="G5445" t="str">
            <v>General Student Services Management (Education) - Manager (M3)</v>
          </cell>
        </row>
        <row r="5446">
          <cell r="F5446" t="str">
            <v>EDU.06.063.M40</v>
          </cell>
          <cell r="G5446" t="str">
            <v>General Student Services Management (Education) - Senior Manager (M4)</v>
          </cell>
        </row>
        <row r="5447">
          <cell r="F5447" t="str">
            <v>EDU.06.064.P10</v>
          </cell>
          <cell r="G5447" t="str">
            <v>General Student Services (Education) - Entry Professional (P1)</v>
          </cell>
        </row>
        <row r="5448">
          <cell r="F5448" t="str">
            <v>EDU.06.064.P20</v>
          </cell>
          <cell r="G5448" t="str">
            <v>General Student Services (Education) - Experienced Professional (P2)</v>
          </cell>
        </row>
        <row r="5449">
          <cell r="F5449" t="str">
            <v>EDU.06.064.P30</v>
          </cell>
          <cell r="G5449" t="str">
            <v>General Student Services (Education) - Senior Professional (P3)</v>
          </cell>
        </row>
        <row r="5450">
          <cell r="F5450" t="str">
            <v>EDU.06.064.P40</v>
          </cell>
          <cell r="G5450" t="str">
            <v>General Student Services (Education) - Specialist Professional (P4)</v>
          </cell>
        </row>
        <row r="5451">
          <cell r="F5451" t="str">
            <v>EDU.06.064.P50</v>
          </cell>
          <cell r="G5451" t="str">
            <v>General Student Services (Education) - Expert Professional (P5)</v>
          </cell>
        </row>
        <row r="5452">
          <cell r="F5452" t="str">
            <v>EDU.06.065.M20</v>
          </cell>
          <cell r="G5452" t="str">
            <v>Career Services &amp; Counseling (Education) - Team Leader (Professionals) (M2)</v>
          </cell>
        </row>
        <row r="5453">
          <cell r="F5453" t="str">
            <v>EDU.06.065.M30</v>
          </cell>
          <cell r="G5453" t="str">
            <v>Career Services &amp; Counseling (Education) - Manager (M3)</v>
          </cell>
        </row>
        <row r="5454">
          <cell r="F5454" t="str">
            <v>EDU.06.065.P10</v>
          </cell>
          <cell r="G5454" t="str">
            <v>Career Services &amp; Counseling (Education) - Entry Professional (P1)</v>
          </cell>
        </row>
        <row r="5455">
          <cell r="F5455" t="str">
            <v>EDU.06.065.P20</v>
          </cell>
          <cell r="G5455" t="str">
            <v>Career Services &amp; Counseling (Education) - Experienced Professional (P2)</v>
          </cell>
        </row>
        <row r="5456">
          <cell r="F5456" t="str">
            <v>EDU.06.065.P30</v>
          </cell>
          <cell r="G5456" t="str">
            <v>Career Services &amp; Counseling (Education) - Senior Professional (P3)</v>
          </cell>
        </row>
        <row r="5457">
          <cell r="F5457" t="str">
            <v>EDU.06.065.P40</v>
          </cell>
          <cell r="G5457" t="str">
            <v>Career Services &amp; Counseling (Education) - Specialist Professional (P4)</v>
          </cell>
        </row>
        <row r="5458">
          <cell r="F5458" t="str">
            <v>EDU.06.065.P50</v>
          </cell>
          <cell r="G5458" t="str">
            <v>Career Services &amp; Counseling (Education) - Expert Professional (P5)</v>
          </cell>
        </row>
        <row r="5459">
          <cell r="F5459" t="str">
            <v>EDU.06.066.M10</v>
          </cell>
          <cell r="G5459" t="str">
            <v>Student Success Services (Education) - Team Leader (Para-Professionals) (M1)</v>
          </cell>
        </row>
        <row r="5460">
          <cell r="F5460" t="str">
            <v>EDU.06.066.M20</v>
          </cell>
          <cell r="G5460" t="str">
            <v>Student Success Services (Education) - Team Leader (Professionals) (M2)</v>
          </cell>
        </row>
        <row r="5461">
          <cell r="F5461" t="str">
            <v>EDU.06.066.M30</v>
          </cell>
          <cell r="G5461" t="str">
            <v>Student Success Services (Education) - Manager (M3)</v>
          </cell>
        </row>
        <row r="5462">
          <cell r="F5462" t="str">
            <v>EDU.06.066.P10</v>
          </cell>
          <cell r="G5462" t="str">
            <v>Student Success Services (Education) - Entry Professional (P1)</v>
          </cell>
        </row>
        <row r="5463">
          <cell r="F5463" t="str">
            <v>EDU.06.066.P20</v>
          </cell>
          <cell r="G5463" t="str">
            <v>Student Success Services (Education) - Experienced Professional (P2)</v>
          </cell>
        </row>
        <row r="5464">
          <cell r="F5464" t="str">
            <v>EDU.06.066.P30</v>
          </cell>
          <cell r="G5464" t="str">
            <v>Student Success Services (Education) - Senior Professional (P3)</v>
          </cell>
        </row>
        <row r="5465">
          <cell r="F5465" t="str">
            <v>EDU.06.066.P40</v>
          </cell>
          <cell r="G5465" t="str">
            <v>Student Success Services (Education) - Specialist Professional (P4)</v>
          </cell>
        </row>
        <row r="5466">
          <cell r="F5466" t="str">
            <v>EDU.06.066.P50</v>
          </cell>
          <cell r="G5466" t="str">
            <v>Student Success Services (Education) - Expert Professional (P5)</v>
          </cell>
        </row>
        <row r="5467">
          <cell r="F5467" t="str">
            <v>EDU.06.066.S10</v>
          </cell>
          <cell r="G5467" t="str">
            <v>Student Success Services (Education) - Entry Para-Professional (S1)</v>
          </cell>
        </row>
        <row r="5468">
          <cell r="F5468" t="str">
            <v>EDU.06.066.S20</v>
          </cell>
          <cell r="G5468" t="str">
            <v>Student Success Services (Education) - Experienced Para-Professional (S2)</v>
          </cell>
        </row>
        <row r="5469">
          <cell r="F5469" t="str">
            <v>EDU.06.066.S30</v>
          </cell>
          <cell r="G5469" t="str">
            <v>Student Success Services (Education) - Senior Para-Professional (S3)</v>
          </cell>
        </row>
        <row r="5470">
          <cell r="F5470" t="str">
            <v>EDU.06.066.S40</v>
          </cell>
          <cell r="G5470" t="str">
            <v>Student Success Services (Education) - Specialist Para-Professional (S4)</v>
          </cell>
        </row>
        <row r="5471">
          <cell r="F5471" t="str">
            <v>EDU.06.067.M20</v>
          </cell>
          <cell r="G5471" t="str">
            <v>Academic Advisory Services (Education) - Team Leader (Professionals) (M2)</v>
          </cell>
        </row>
        <row r="5472">
          <cell r="F5472" t="str">
            <v>EDU.06.067.M30</v>
          </cell>
          <cell r="G5472" t="str">
            <v>Academic Advisory Services (Education) - Manager (M3)</v>
          </cell>
        </row>
        <row r="5473">
          <cell r="F5473" t="str">
            <v>EDU.06.067.P10</v>
          </cell>
          <cell r="G5473" t="str">
            <v>Academic Advisory Services (Education) - Entry Professional (P1)</v>
          </cell>
        </row>
        <row r="5474">
          <cell r="F5474" t="str">
            <v>EDU.06.067.P20</v>
          </cell>
          <cell r="G5474" t="str">
            <v>Academic Advisory Services (Education) - Experienced Professional (P2)</v>
          </cell>
        </row>
        <row r="5475">
          <cell r="F5475" t="str">
            <v>EDU.06.067.P30</v>
          </cell>
          <cell r="G5475" t="str">
            <v>Academic Advisory Services (Education) - Senior Professional (P3)</v>
          </cell>
        </row>
        <row r="5476">
          <cell r="F5476" t="str">
            <v>EDU.06.067.P40</v>
          </cell>
          <cell r="G5476" t="str">
            <v>Academic Advisory Services (Education) - Specialist Professional (P4)</v>
          </cell>
        </row>
        <row r="5477">
          <cell r="F5477" t="str">
            <v>EDU.06.067.P50</v>
          </cell>
          <cell r="G5477" t="str">
            <v>Academic Advisory Services (Education) - Expert Professional (P5)</v>
          </cell>
        </row>
        <row r="5478">
          <cell r="F5478" t="str">
            <v>EDU.06.068.M20</v>
          </cell>
          <cell r="G5478" t="str">
            <v>Transfer Advisory Services (Education) - Team Leader (Professionals) (M2)</v>
          </cell>
        </row>
        <row r="5479">
          <cell r="F5479" t="str">
            <v>EDU.06.068.M30</v>
          </cell>
          <cell r="G5479" t="str">
            <v>Transfer Advisory Services (Education) - Manager (M3)</v>
          </cell>
        </row>
        <row r="5480">
          <cell r="F5480" t="str">
            <v>EDU.06.068.P10</v>
          </cell>
          <cell r="G5480" t="str">
            <v>Transfer Advisory Services (Education) - Entry Professional (P1)</v>
          </cell>
        </row>
        <row r="5481">
          <cell r="F5481" t="str">
            <v>EDU.06.068.P20</v>
          </cell>
          <cell r="G5481" t="str">
            <v>Transfer Advisory Services (Education) - Experienced Professional (P2)</v>
          </cell>
        </row>
        <row r="5482">
          <cell r="F5482" t="str">
            <v>EDU.06.068.P30</v>
          </cell>
          <cell r="G5482" t="str">
            <v>Transfer Advisory Services (Education) - Senior Professional (P3)</v>
          </cell>
        </row>
        <row r="5483">
          <cell r="F5483" t="str">
            <v>EDU.06.068.P40</v>
          </cell>
          <cell r="G5483" t="str">
            <v>Transfer Advisory Services (Education) - Specialist Professional (P4)</v>
          </cell>
        </row>
        <row r="5484">
          <cell r="F5484" t="str">
            <v>EDU.06.068.P50</v>
          </cell>
          <cell r="G5484" t="str">
            <v>Transfer Advisory Services (Education) - Expert Professional (P5)</v>
          </cell>
        </row>
        <row r="5485">
          <cell r="F5485" t="str">
            <v>EDU.06.069.P20</v>
          </cell>
          <cell r="G5485" t="str">
            <v>Student Wellness (Education) - Experienced Professional (P2)</v>
          </cell>
        </row>
        <row r="5486">
          <cell r="F5486" t="str">
            <v>EDU.06.069.P30</v>
          </cell>
          <cell r="G5486" t="str">
            <v>Student Wellness (Education) - Senior Professional (P3)</v>
          </cell>
        </row>
        <row r="5487">
          <cell r="F5487" t="str">
            <v>EDU.06.069.P40</v>
          </cell>
          <cell r="G5487" t="str">
            <v>Student Wellness (Education) - Specialist Professional (P4)</v>
          </cell>
        </row>
        <row r="5488">
          <cell r="F5488" t="str">
            <v>EDU.06.070.M10</v>
          </cell>
          <cell r="G5488" t="str">
            <v>Student Life (Education) - Team Leader (Para-Professionals) (M1)</v>
          </cell>
        </row>
        <row r="5489">
          <cell r="F5489" t="str">
            <v>EDU.06.070.M20</v>
          </cell>
          <cell r="G5489" t="str">
            <v>Student Life (Education) - Team Leader (Professionals) (M2)</v>
          </cell>
        </row>
        <row r="5490">
          <cell r="F5490" t="str">
            <v>EDU.06.070.M30</v>
          </cell>
          <cell r="G5490" t="str">
            <v>Student Life (Education) - Manager (M3)</v>
          </cell>
        </row>
        <row r="5491">
          <cell r="F5491" t="str">
            <v>EDU.06.070.P10</v>
          </cell>
          <cell r="G5491" t="str">
            <v>Student Life (Education) - Entry Professional (P1)</v>
          </cell>
        </row>
        <row r="5492">
          <cell r="F5492" t="str">
            <v>EDU.06.070.P20</v>
          </cell>
          <cell r="G5492" t="str">
            <v>Student Life (Education) - Experienced Professional (P2)</v>
          </cell>
        </row>
        <row r="5493">
          <cell r="F5493" t="str">
            <v>EDU.06.070.P30</v>
          </cell>
          <cell r="G5493" t="str">
            <v>Student Life (Education) - Senior Professional (P3)</v>
          </cell>
        </row>
        <row r="5494">
          <cell r="F5494" t="str">
            <v>EDU.06.070.P40</v>
          </cell>
          <cell r="G5494" t="str">
            <v>Student Life (Education) - Specialist Professional (P4)</v>
          </cell>
        </row>
        <row r="5495">
          <cell r="F5495" t="str">
            <v>EDU.06.070.P50</v>
          </cell>
          <cell r="G5495" t="str">
            <v>Student Life (Education) - Expert Professional (P5)</v>
          </cell>
        </row>
        <row r="5496">
          <cell r="F5496" t="str">
            <v>EDU.06.070.S10</v>
          </cell>
          <cell r="G5496" t="str">
            <v>Student Life (Education) - Entry Para-Professional (S1)</v>
          </cell>
        </row>
        <row r="5497">
          <cell r="F5497" t="str">
            <v>EDU.06.070.S20</v>
          </cell>
          <cell r="G5497" t="str">
            <v>Student Life (Education) - Experienced Para-Professional (S2)</v>
          </cell>
        </row>
        <row r="5498">
          <cell r="F5498" t="str">
            <v>EDU.06.070.S30</v>
          </cell>
          <cell r="G5498" t="str">
            <v>Student Life (Education) - Senior Para-Professional (S3)</v>
          </cell>
        </row>
        <row r="5499">
          <cell r="F5499" t="str">
            <v>EDU.06.070.S40</v>
          </cell>
          <cell r="G5499" t="str">
            <v>Student Life (Education) - Specialist Para-Professional (S4)</v>
          </cell>
        </row>
        <row r="5500">
          <cell r="F5500" t="str">
            <v>EDU.06.081.P20</v>
          </cell>
          <cell r="G5500" t="str">
            <v>Campus Planner (Education) - Experienced Professional (P2)</v>
          </cell>
        </row>
        <row r="5501">
          <cell r="F5501" t="str">
            <v>EDU.06.081.P30</v>
          </cell>
          <cell r="G5501" t="str">
            <v>Campus Planner (Education) - Senior Professional (P3)</v>
          </cell>
        </row>
        <row r="5502">
          <cell r="F5502" t="str">
            <v>EDU.06.081.P40</v>
          </cell>
          <cell r="G5502" t="str">
            <v>Campus Planner (Education) - Specialist Professional (P4)</v>
          </cell>
        </row>
        <row r="5503">
          <cell r="F5503" t="str">
            <v>EDU.06.082.M30</v>
          </cell>
          <cell r="G5503" t="str">
            <v>Campus Management (Education) - Manager (M3)</v>
          </cell>
        </row>
        <row r="5504">
          <cell r="F5504" t="str">
            <v>EDU.06.082.M40</v>
          </cell>
          <cell r="G5504" t="str">
            <v>Campus Management (Education) - Senior Manager (M4)</v>
          </cell>
        </row>
        <row r="5505">
          <cell r="F5505" t="str">
            <v>EDU.06.092.M10</v>
          </cell>
          <cell r="G5505" t="str">
            <v>University Bookstore Management (Education) - Team Leader (Para-Professionals) (M1)</v>
          </cell>
        </row>
        <row r="5506">
          <cell r="F5506" t="str">
            <v>EDU.06.999.M10</v>
          </cell>
          <cell r="G5506" t="str">
            <v>Other Student Services &amp; Administration - Team Leader (Para-Professionals) (M1)</v>
          </cell>
        </row>
        <row r="5507">
          <cell r="F5507" t="str">
            <v>EDU.06.999.M20</v>
          </cell>
          <cell r="G5507" t="str">
            <v>Other Student Services &amp; Administration - Team Leader (Professionals) (M2)</v>
          </cell>
        </row>
        <row r="5508">
          <cell r="F5508" t="str">
            <v>EDU.06.999.M30</v>
          </cell>
          <cell r="G5508" t="str">
            <v>Other Student Services &amp; Administration - Manager (M3)</v>
          </cell>
        </row>
        <row r="5509">
          <cell r="F5509" t="str">
            <v>EDU.06.999.M40</v>
          </cell>
          <cell r="G5509" t="str">
            <v>Other Student Services &amp; Administration - Senior Manager (M4)</v>
          </cell>
        </row>
        <row r="5510">
          <cell r="F5510" t="str">
            <v>EDU.06.999.P10</v>
          </cell>
          <cell r="G5510" t="str">
            <v>Other Student Services &amp; Administration - Entry Professional (P1)</v>
          </cell>
        </row>
        <row r="5511">
          <cell r="F5511" t="str">
            <v>EDU.06.999.P20</v>
          </cell>
          <cell r="G5511" t="str">
            <v>Other Student Services &amp; Administration - Experienced Professional (P2)</v>
          </cell>
        </row>
        <row r="5512">
          <cell r="F5512" t="str">
            <v>EDU.06.999.P30</v>
          </cell>
          <cell r="G5512" t="str">
            <v>Other Student Services &amp; Administration - Senior Professional (P3)</v>
          </cell>
        </row>
        <row r="5513">
          <cell r="F5513" t="str">
            <v>EDU.06.999.P40</v>
          </cell>
          <cell r="G5513" t="str">
            <v>Other Student Services &amp; Administration - Specialist Professional (P4)</v>
          </cell>
        </row>
        <row r="5514">
          <cell r="F5514" t="str">
            <v>EDU.06.999.P50</v>
          </cell>
          <cell r="G5514" t="str">
            <v>Other Student Services &amp; Administration - Expert Professional (P5)</v>
          </cell>
        </row>
        <row r="5515">
          <cell r="F5515" t="str">
            <v>EDU.06.999.S10</v>
          </cell>
          <cell r="G5515" t="str">
            <v>Other Student Services &amp; Administration - Entry Para-Professional (S1)</v>
          </cell>
        </row>
        <row r="5516">
          <cell r="F5516" t="str">
            <v>EDU.06.999.S20</v>
          </cell>
          <cell r="G5516" t="str">
            <v>Other Student Services &amp; Administration - Experienced Para-Professional (S2)</v>
          </cell>
        </row>
        <row r="5517">
          <cell r="F5517" t="str">
            <v>EDU.06.999.S30</v>
          </cell>
          <cell r="G5517" t="str">
            <v>Other Student Services &amp; Administration - Senior Para-Professional (S3)</v>
          </cell>
        </row>
        <row r="5518">
          <cell r="F5518" t="str">
            <v>EDU.06.999.S40</v>
          </cell>
          <cell r="G5518" t="str">
            <v>Other Student Services &amp; Administration - Specialist Para-Professional (S4)</v>
          </cell>
        </row>
        <row r="5519">
          <cell r="F5519" t="str">
            <v>EDU.09.010.P10</v>
          </cell>
          <cell r="G5519" t="str">
            <v>Teaching/Instruction: Child Care Center (Education) - Entry Professional (P1)</v>
          </cell>
        </row>
        <row r="5520">
          <cell r="F5520" t="str">
            <v>EDU.09.010.P20</v>
          </cell>
          <cell r="G5520" t="str">
            <v>Teaching/Instruction: Child Care Center (Education) - Experienced Professional (P2)</v>
          </cell>
        </row>
        <row r="5521">
          <cell r="F5521" t="str">
            <v>EDU.09.010.P30</v>
          </cell>
          <cell r="G5521" t="str">
            <v>Teaching/Instruction: Child Care Center (Education) - Senior Professional (P3)</v>
          </cell>
        </row>
        <row r="5522">
          <cell r="F5522" t="str">
            <v>EDU.09.010.P40</v>
          </cell>
          <cell r="G5522" t="str">
            <v>Teaching/Instruction: Child Care Center (Education) - Specialist Professional (P4)</v>
          </cell>
        </row>
        <row r="5523">
          <cell r="F5523" t="str">
            <v>EDU.09.010.P50</v>
          </cell>
          <cell r="G5523" t="str">
            <v>Teaching/Instruction: Child Care Center (Education) - Expert Professional (P5)</v>
          </cell>
        </row>
        <row r="5524">
          <cell r="F5524" t="str">
            <v>EDU.09.011.S10</v>
          </cell>
          <cell r="G5524" t="str">
            <v>Instructional Assistance: Child Care Center (Education) - Entry Para-Professional (S1)</v>
          </cell>
        </row>
        <row r="5525">
          <cell r="F5525" t="str">
            <v>EDU.09.011.S20</v>
          </cell>
          <cell r="G5525" t="str">
            <v>Instructional Assistance: Child Care Center (Education) - Experienced Para-Professional (S2)</v>
          </cell>
        </row>
        <row r="5526">
          <cell r="F5526" t="str">
            <v>EDU.09.011.S30</v>
          </cell>
          <cell r="G5526" t="str">
            <v>Instructional Assistance: Child Care Center (Education) - Senior Para-Professional (S3)</v>
          </cell>
        </row>
        <row r="5527">
          <cell r="F5527" t="str">
            <v>EDU.09.999.P10</v>
          </cell>
          <cell r="G5527" t="str">
            <v>Other Early Childhood, Elementary &amp; Secondary Education - Entry Professional (P1)</v>
          </cell>
        </row>
        <row r="5528">
          <cell r="F5528" t="str">
            <v>EDU.09.999.P20</v>
          </cell>
          <cell r="G5528" t="str">
            <v>Other Early Childhood, Elementary &amp; Secondary Education - Experienced Professional (P2)</v>
          </cell>
        </row>
        <row r="5529">
          <cell r="F5529" t="str">
            <v>EDU.09.999.P30</v>
          </cell>
          <cell r="G5529" t="str">
            <v>Other Early Childhood, Elementary &amp; Secondary Education - Senior Professional (P3)</v>
          </cell>
        </row>
        <row r="5530">
          <cell r="F5530" t="str">
            <v>EDU.09.999.P40</v>
          </cell>
          <cell r="G5530" t="str">
            <v>Other Early Childhood, Elementary &amp; Secondary Education - Specialist Professional (P4)</v>
          </cell>
        </row>
        <row r="5531">
          <cell r="F5531" t="str">
            <v>EDU.09.999.P50</v>
          </cell>
          <cell r="G5531" t="str">
            <v>Other Early Childhood, Elementary &amp; Secondary Education - Expert Professional (P5)</v>
          </cell>
        </row>
        <row r="5532">
          <cell r="F5532" t="str">
            <v>EDU.09.999.S10</v>
          </cell>
          <cell r="G5532" t="str">
            <v>Other Early Childhood, Elementary &amp; Secondary Education - Entry Para-Professional (S1)</v>
          </cell>
        </row>
        <row r="5533">
          <cell r="F5533" t="str">
            <v>EDU.09.999.S20</v>
          </cell>
          <cell r="G5533" t="str">
            <v>Other Early Childhood, Elementary &amp; Secondary Education - Experienced Para-Professional (S2)</v>
          </cell>
        </row>
        <row r="5534">
          <cell r="F5534" t="str">
            <v>EDU.09.999.S30</v>
          </cell>
          <cell r="G5534" t="str">
            <v>Other Early Childhood, Elementary &amp; Secondary Education - Senior Para-Professional (S3)</v>
          </cell>
        </row>
        <row r="5535">
          <cell r="F5535" t="str">
            <v>EDU.09.999.S40</v>
          </cell>
          <cell r="G5535" t="str">
            <v>Other Early Childhood, Elementary &amp; Secondary Education - Specialist Para-Professional (S4)</v>
          </cell>
        </row>
        <row r="5536">
          <cell r="F5536" t="str">
            <v>EDU.11.005.P10</v>
          </cell>
          <cell r="G5536" t="str">
            <v>Online Teaching/Instruction (Education &amp; Internet) - Entry Professional (P1)</v>
          </cell>
        </row>
        <row r="5537">
          <cell r="F5537" t="str">
            <v>EDU.11.005.P20</v>
          </cell>
          <cell r="G5537" t="str">
            <v>Online Teaching/Instruction (Education &amp; Internet) - Experienced Professional (P2)</v>
          </cell>
        </row>
        <row r="5538">
          <cell r="F5538" t="str">
            <v>EDU.11.005.P30</v>
          </cell>
          <cell r="G5538" t="str">
            <v>Online Teaching/Instruction (Education &amp; Internet) - Senior Professional (P3)</v>
          </cell>
        </row>
        <row r="5539">
          <cell r="F5539" t="str">
            <v>EDU.11.005.P40</v>
          </cell>
          <cell r="G5539" t="str">
            <v>Online Teaching/Instruction (Education &amp; Internet) - Specialist Professional (P4)</v>
          </cell>
        </row>
        <row r="5540">
          <cell r="F5540" t="str">
            <v>EDU.11.005.P50</v>
          </cell>
          <cell r="G5540" t="str">
            <v>Online Teaching/Instruction (Education &amp; Internet) - Expert Professional (P5)</v>
          </cell>
        </row>
        <row r="5541">
          <cell r="F5541" t="str">
            <v>EDU.11.005.P60</v>
          </cell>
          <cell r="G5541" t="str">
            <v>Online Teaching/Instruction (Education &amp; Internet) - Pre-eminent Professional (P6)</v>
          </cell>
        </row>
        <row r="5542">
          <cell r="F5542" t="str">
            <v>EDU.11.006.M20</v>
          </cell>
          <cell r="G5542" t="str">
            <v>Online Teaching Affair Services (Education &amp; Internet) - Team Leader (Professionals) (M2)</v>
          </cell>
        </row>
        <row r="5543">
          <cell r="F5543" t="str">
            <v>EDU.11.006.M30</v>
          </cell>
          <cell r="G5543" t="str">
            <v>Online Teaching Affair Services (Education &amp; Internet) - Manager (M3)</v>
          </cell>
        </row>
        <row r="5544">
          <cell r="F5544" t="str">
            <v>EDU.11.006.M40</v>
          </cell>
          <cell r="G5544" t="str">
            <v>Online Teaching Affair Services (Education &amp; Internet) - Senior Manager (M4)</v>
          </cell>
        </row>
        <row r="5545">
          <cell r="F5545" t="str">
            <v>EDU.11.006.M50</v>
          </cell>
          <cell r="G5545" t="str">
            <v>Online Teaching Affair Services (Education &amp; Internet) - Senior Manager II (M5)</v>
          </cell>
        </row>
        <row r="5546">
          <cell r="F5546" t="str">
            <v>EDU.11.006.P10</v>
          </cell>
          <cell r="G5546" t="str">
            <v>Online Teaching Affair Services (Education &amp; Internet) - Entry Professional (P1)</v>
          </cell>
        </row>
        <row r="5547">
          <cell r="F5547" t="str">
            <v>EDU.11.006.P20</v>
          </cell>
          <cell r="G5547" t="str">
            <v>Online Teaching Affair Services (Education &amp; Internet) - Experienced Professional (P2)</v>
          </cell>
        </row>
        <row r="5548">
          <cell r="F5548" t="str">
            <v>EDU.11.006.P30</v>
          </cell>
          <cell r="G5548" t="str">
            <v>Online Teaching Affair Services (Education &amp; Internet) - Senior Professional (P3)</v>
          </cell>
        </row>
        <row r="5549">
          <cell r="F5549" t="str">
            <v>EDU.11.006.P40</v>
          </cell>
          <cell r="G5549" t="str">
            <v>Online Teaching Affair Services (Education &amp; Internet) - Specialist Professional (P4)</v>
          </cell>
        </row>
        <row r="5550">
          <cell r="F5550" t="str">
            <v>EDU.11.006.P50</v>
          </cell>
          <cell r="G5550" t="str">
            <v>Online Teaching Affair Services (Education &amp; Internet) - Expert Professional (P5)</v>
          </cell>
        </row>
        <row r="5551">
          <cell r="F5551" t="str">
            <v>EDU.11.007.M20</v>
          </cell>
          <cell r="G5551" t="str">
            <v>Online Teaching Management (Education &amp; Internet) - Team Leader (Professionals) (M2)</v>
          </cell>
        </row>
        <row r="5552">
          <cell r="F5552" t="str">
            <v>EDU.11.007.M30</v>
          </cell>
          <cell r="G5552" t="str">
            <v>Online Teaching Management (Education &amp; Internet) - Manager (M3)</v>
          </cell>
        </row>
        <row r="5553">
          <cell r="F5553" t="str">
            <v>EDU.11.007.M40</v>
          </cell>
          <cell r="G5553" t="str">
            <v>Online Teaching Management (Education &amp; Internet) - Senior Manager (M4)</v>
          </cell>
        </row>
        <row r="5554">
          <cell r="F5554" t="str">
            <v>EDU.11.007.M50</v>
          </cell>
          <cell r="G5554" t="str">
            <v>Online Teaching Management (Education &amp; Internet) - Senior Manager II (M5)</v>
          </cell>
        </row>
        <row r="5555">
          <cell r="F5555" t="str">
            <v>EDU.11.015.M20</v>
          </cell>
          <cell r="G5555" t="str">
            <v>Online Course Development - Team Leader (Professionals) (M2)</v>
          </cell>
        </row>
        <row r="5556">
          <cell r="F5556" t="str">
            <v>EDU.11.015.M30</v>
          </cell>
          <cell r="G5556" t="str">
            <v>Online Course Development - Manager (M3)</v>
          </cell>
        </row>
        <row r="5557">
          <cell r="F5557" t="str">
            <v>EDU.11.015.M40</v>
          </cell>
          <cell r="G5557" t="str">
            <v>Online Course Development - Senior Manager (M4)</v>
          </cell>
        </row>
        <row r="5558">
          <cell r="F5558" t="str">
            <v>EDU.11.015.M50</v>
          </cell>
          <cell r="G5558" t="str">
            <v>Online Course Development - Senior Manager II (M5)</v>
          </cell>
        </row>
        <row r="5559">
          <cell r="F5559" t="str">
            <v>EDU.11.015.P10</v>
          </cell>
          <cell r="G5559" t="str">
            <v>Online Course Development - Entry Professional (P1)</v>
          </cell>
        </row>
        <row r="5560">
          <cell r="F5560" t="str">
            <v>EDU.11.015.P20</v>
          </cell>
          <cell r="G5560" t="str">
            <v>Online Course Development - Experienced Professional (P2)</v>
          </cell>
        </row>
        <row r="5561">
          <cell r="F5561" t="str">
            <v>EDU.11.015.P30</v>
          </cell>
          <cell r="G5561" t="str">
            <v>Online Course Development - Senior Professional (P3)</v>
          </cell>
        </row>
        <row r="5562">
          <cell r="F5562" t="str">
            <v>EDU.11.015.P40</v>
          </cell>
          <cell r="G5562" t="str">
            <v>Online Course Development - Specialist Professional (P4)</v>
          </cell>
        </row>
        <row r="5563">
          <cell r="F5563" t="str">
            <v>EDU.11.015.P50</v>
          </cell>
          <cell r="G5563" t="str">
            <v>Online Course Development - Expert Professional (P5)</v>
          </cell>
        </row>
        <row r="5564">
          <cell r="F5564" t="str">
            <v>EDU.11.999.M20</v>
          </cell>
          <cell r="G5564" t="str">
            <v>Other Online Instruction - Team Leader (Professionals) (M2)</v>
          </cell>
        </row>
        <row r="5565">
          <cell r="F5565" t="str">
            <v>EDU.11.999.M30</v>
          </cell>
          <cell r="G5565" t="str">
            <v>Other Online Instruction - Manager (M3)</v>
          </cell>
        </row>
        <row r="5566">
          <cell r="F5566" t="str">
            <v>EDU.11.999.M40</v>
          </cell>
          <cell r="G5566" t="str">
            <v>Other Online Instruction - Senior Manager (M4)</v>
          </cell>
        </row>
        <row r="5567">
          <cell r="F5567" t="str">
            <v>EDU.11.999.P10</v>
          </cell>
          <cell r="G5567" t="str">
            <v>Other Online Instruction - Entry Professional (P1)</v>
          </cell>
        </row>
        <row r="5568">
          <cell r="F5568" t="str">
            <v>EDU.11.999.P20</v>
          </cell>
          <cell r="G5568" t="str">
            <v>Other Online Instruction - Experienced Professional (P2)</v>
          </cell>
        </row>
        <row r="5569">
          <cell r="F5569" t="str">
            <v>EDU.11.999.P30</v>
          </cell>
          <cell r="G5569" t="str">
            <v>Other Online Instruction - Senior Professional (P3)</v>
          </cell>
        </row>
        <row r="5570">
          <cell r="F5570" t="str">
            <v>EDU.11.999.P40</v>
          </cell>
          <cell r="G5570" t="str">
            <v>Other Online Instruction - Specialist Professional (P4)</v>
          </cell>
        </row>
        <row r="5571">
          <cell r="F5571" t="str">
            <v>EDU.11.999.P50</v>
          </cell>
          <cell r="G5571" t="str">
            <v>Other Online Instruction - Expert Professional (P5)</v>
          </cell>
        </row>
        <row r="5572">
          <cell r="F5572" t="str">
            <v>EGS.01.001.E12</v>
          </cell>
          <cell r="G5572" t="str">
            <v>Head of Power Generation &amp; Delivery (Utilities) - Country Division (E1)</v>
          </cell>
        </row>
        <row r="5573">
          <cell r="F5573" t="str">
            <v>EGS.01.001.E13</v>
          </cell>
          <cell r="G5573" t="str">
            <v>Head of Power Generation &amp; Delivery (Utilities) - Country Multi-Profit Center/Group (E1)</v>
          </cell>
        </row>
        <row r="5574">
          <cell r="F5574" t="str">
            <v>EGS.01.001.E14</v>
          </cell>
          <cell r="G5574" t="str">
            <v>Head of Power Generation &amp; Delivery (Utilities) - Country Subsidiary (E1)</v>
          </cell>
        </row>
        <row r="5575">
          <cell r="F5575" t="str">
            <v>EGS.01.001.E21</v>
          </cell>
          <cell r="G5575" t="str">
            <v>Head of Power Generation &amp; Delivery (Utilities) - Country Parent/Independent (E2)</v>
          </cell>
        </row>
        <row r="5576">
          <cell r="F5576" t="str">
            <v>EGS.01.001.E22</v>
          </cell>
          <cell r="G5576" t="str">
            <v>Head of Power Generation &amp; Delivery (Utilities) - Regional (Multi-Country) Division (E2)</v>
          </cell>
        </row>
        <row r="5577">
          <cell r="F5577" t="str">
            <v>EGS.01.001.E23</v>
          </cell>
          <cell r="G5577" t="str">
            <v>Head of Power Generation &amp; Delivery (Utilities) - Regional (Multi-Country) Multi-Profit Center/Group (E2)</v>
          </cell>
        </row>
        <row r="5578">
          <cell r="F5578" t="str">
            <v>EGS.01.001.E24</v>
          </cell>
          <cell r="G5578" t="str">
            <v>Head of Power Generation &amp; Delivery (Utilities) - Regional (Multi-Country) Subsidiary (E2)</v>
          </cell>
        </row>
        <row r="5579">
          <cell r="F5579" t="str">
            <v>EGS.01.001.E31</v>
          </cell>
          <cell r="G5579" t="str">
            <v>Head of Power Generation &amp; Delivery (Utilities) - Regional (Multi-Country) Parent/Independent (E3)</v>
          </cell>
        </row>
        <row r="5580">
          <cell r="F5580" t="str">
            <v>EGS.01.001.E32</v>
          </cell>
          <cell r="G5580" t="str">
            <v>Head of Power Generation &amp; Delivery (Utilities) - Global Division (E3)</v>
          </cell>
        </row>
        <row r="5581">
          <cell r="F5581" t="str">
            <v>EGS.01.001.E33</v>
          </cell>
          <cell r="G5581" t="str">
            <v>Head of Power Generation &amp; Delivery (Utilities) - Global Multi-Profit Center/Group (E3)</v>
          </cell>
        </row>
        <row r="5582">
          <cell r="F5582" t="str">
            <v>EGS.01.001.E34</v>
          </cell>
          <cell r="G5582" t="str">
            <v>Head of Power Generation &amp; Delivery (Utilities) - Global Subsidiary (E3)</v>
          </cell>
        </row>
        <row r="5583">
          <cell r="F5583" t="str">
            <v>EGS.01.001.E41</v>
          </cell>
          <cell r="G5583" t="str">
            <v>Head of Power Generation &amp; Delivery (Utilities) - Global Parent/Independent (E4)</v>
          </cell>
        </row>
        <row r="5584">
          <cell r="F5584" t="str">
            <v>EGS.01.010.E10</v>
          </cell>
          <cell r="G5584" t="str">
            <v>Power Plant Operations Management (Utilities &amp; Renewables) - Executive Level 1 (E1)</v>
          </cell>
        </row>
        <row r="5585">
          <cell r="F5585" t="str">
            <v>EGS.01.010.E20</v>
          </cell>
          <cell r="G5585" t="str">
            <v>Power Plant Operations Management (Utilities &amp; Renewables) - Executive Level 2 (E2)</v>
          </cell>
        </row>
        <row r="5586">
          <cell r="F5586" t="str">
            <v>EGS.01.010.E30</v>
          </cell>
          <cell r="G5586" t="str">
            <v>Power Plant Operations Management (Utilities &amp; Renewables) - Executive Level 3 (E3)</v>
          </cell>
        </row>
        <row r="5587">
          <cell r="F5587" t="str">
            <v>EGS.01.010.M10</v>
          </cell>
          <cell r="G5587" t="str">
            <v>Power Plant Operations Management (Utilities &amp; Renewables) - Team Leader (Para-Professionals) (M1)</v>
          </cell>
        </row>
        <row r="5588">
          <cell r="F5588" t="str">
            <v>EGS.01.010.M20</v>
          </cell>
          <cell r="G5588" t="str">
            <v>Power Plant Operations Management (Utilities &amp; Renewables) - Team Leader (Professionals) (M2)</v>
          </cell>
        </row>
        <row r="5589">
          <cell r="F5589" t="str">
            <v>EGS.01.010.M30</v>
          </cell>
          <cell r="G5589" t="str">
            <v>Power Plant Operations Management (Utilities &amp; Renewables) - Manager (M3)</v>
          </cell>
        </row>
        <row r="5590">
          <cell r="F5590" t="str">
            <v>EGS.01.010.M40</v>
          </cell>
          <cell r="G5590" t="str">
            <v>Power Plant Operations Management (Utilities &amp; Renewables) - Senior Manager (M4)</v>
          </cell>
        </row>
        <row r="5591">
          <cell r="F5591" t="str">
            <v>EGS.01.010.M50</v>
          </cell>
          <cell r="G5591" t="str">
            <v>Power Plant Operations Management (Utilities &amp; Renewables) - Senior Manager II (M5)</v>
          </cell>
        </row>
        <row r="5592">
          <cell r="F5592" t="str">
            <v>EGS.01.011.S10</v>
          </cell>
          <cell r="G5592" t="str">
            <v>Power Plant Operations (Utilities &amp; Renewables) - Entry Para-Professional (S1)</v>
          </cell>
        </row>
        <row r="5593">
          <cell r="F5593" t="str">
            <v>EGS.01.011.S20</v>
          </cell>
          <cell r="G5593" t="str">
            <v>Power Plant Operations (Utilities &amp; Renewables) - Experienced Para-Professional (S2)</v>
          </cell>
        </row>
        <row r="5594">
          <cell r="F5594" t="str">
            <v>EGS.01.011.S30</v>
          </cell>
          <cell r="G5594" t="str">
            <v>Power Plant Operations (Utilities &amp; Renewables) - Senior Para-Professional (S3)</v>
          </cell>
        </row>
        <row r="5595">
          <cell r="F5595" t="str">
            <v>EGS.01.011.S40</v>
          </cell>
          <cell r="G5595" t="str">
            <v>Power Plant Operations (Utilities &amp; Renewables) - Specialist Para-Professional (S4)</v>
          </cell>
        </row>
        <row r="5596">
          <cell r="F5596" t="str">
            <v>EGS.01.012.E10</v>
          </cell>
          <cell r="G5596" t="str">
            <v>Site Management/Wind Farm/Solar Farm Operations Management (Renewables) - Executive Level 1 (E1)</v>
          </cell>
        </row>
        <row r="5597">
          <cell r="F5597" t="str">
            <v>EGS.01.012.E20</v>
          </cell>
          <cell r="G5597" t="str">
            <v>Site Management/Wind Farm/Solar Farm Operations Management (Renewables) - Executive Level 2 (E2)</v>
          </cell>
        </row>
        <row r="5598">
          <cell r="F5598" t="str">
            <v>EGS.01.012.E30</v>
          </cell>
          <cell r="G5598" t="str">
            <v>Site Management/Wind Farm/Solar Farm Operations Management (Renewables) - Executive Level 3 (E3)</v>
          </cell>
        </row>
        <row r="5599">
          <cell r="F5599" t="str">
            <v>EGS.01.012.M10</v>
          </cell>
          <cell r="G5599" t="str">
            <v>Site Management/Wind Farm/Solar Farm Operations Management (Renewables) - Team Leader (Para-Professionals) (M1)</v>
          </cell>
        </row>
        <row r="5600">
          <cell r="F5600" t="str">
            <v>EGS.01.012.M30</v>
          </cell>
          <cell r="G5600" t="str">
            <v>Site Management/Wind Farm/Solar Farm Operations Management (Renewables) - Manager (M3)</v>
          </cell>
        </row>
        <row r="5601">
          <cell r="F5601" t="str">
            <v>EGS.01.012.M40</v>
          </cell>
          <cell r="G5601" t="str">
            <v>Site Management/Wind Farm/Solar Farm Operations Management (Renewables) - Senior Manager (M4)</v>
          </cell>
        </row>
        <row r="5602">
          <cell r="F5602" t="str">
            <v>EGS.01.012.M50</v>
          </cell>
          <cell r="G5602" t="str">
            <v>Site Management/Wind Farm/Solar Farm Operations Management (Renewables) - Senior Manager II (M5)</v>
          </cell>
        </row>
        <row r="5603">
          <cell r="F5603" t="str">
            <v>EGS.01.013.M10</v>
          </cell>
          <cell r="G5603" t="str">
            <v>Power Plant Overhaul Management (Utilities) - Team Leader (Para-Professionals) (M1)</v>
          </cell>
        </row>
        <row r="5604">
          <cell r="F5604" t="str">
            <v>EGS.01.013.M20</v>
          </cell>
          <cell r="G5604" t="str">
            <v>Power Plant Overhaul Management (Utilities) - Team Leader (Professionals) (M2)</v>
          </cell>
        </row>
        <row r="5605">
          <cell r="F5605" t="str">
            <v>EGS.01.013.M30</v>
          </cell>
          <cell r="G5605" t="str">
            <v>Power Plant Overhaul Management (Utilities) - Manager (M3)</v>
          </cell>
        </row>
        <row r="5606">
          <cell r="F5606" t="str">
            <v>EGS.01.013.M40</v>
          </cell>
          <cell r="G5606" t="str">
            <v>Power Plant Overhaul Management (Utilities) - Senior Manager (M4)</v>
          </cell>
        </row>
        <row r="5607">
          <cell r="F5607" t="str">
            <v>EGS.01.025.E10</v>
          </cell>
          <cell r="G5607" t="str">
            <v>Head of Transmission and Distribution Systems (Utilities) - Executive Level 1 (E1)</v>
          </cell>
        </row>
        <row r="5608">
          <cell r="F5608" t="str">
            <v>EGS.01.025.E20</v>
          </cell>
          <cell r="G5608" t="str">
            <v>Head of Transmission and Distribution Systems (Utilities) - Executive Level 2 (E2)</v>
          </cell>
        </row>
        <row r="5609">
          <cell r="F5609" t="str">
            <v>EGS.01.025.E30</v>
          </cell>
          <cell r="G5609" t="str">
            <v>Head of Transmission and Distribution Systems (Utilities) - Executive Level 3 (E3)</v>
          </cell>
        </row>
        <row r="5610">
          <cell r="F5610" t="str">
            <v>EGS.01.025.M50</v>
          </cell>
          <cell r="G5610" t="str">
            <v>Head of Transmission and Distribution Systems (Utilities) - Senior Manager II (M5)</v>
          </cell>
        </row>
        <row r="5611">
          <cell r="F5611" t="str">
            <v>EGS.01.026.M10</v>
          </cell>
          <cell r="G5611" t="str">
            <v>Transmission and Distribution Systems Management (Utilities) - Team Leader (Para-Professionals) (M1)</v>
          </cell>
        </row>
        <row r="5612">
          <cell r="F5612" t="str">
            <v>EGS.01.026.M20</v>
          </cell>
          <cell r="G5612" t="str">
            <v>Transmission and Distribution Systems Management (Utilities) - Team Leader (Professionals) (M2)</v>
          </cell>
        </row>
        <row r="5613">
          <cell r="F5613" t="str">
            <v>EGS.01.026.M30</v>
          </cell>
          <cell r="G5613" t="str">
            <v>Transmission and Distribution Systems Management (Utilities) - Manager (M3)</v>
          </cell>
        </row>
        <row r="5614">
          <cell r="F5614" t="str">
            <v>EGS.01.026.M40</v>
          </cell>
          <cell r="G5614" t="str">
            <v>Transmission and Distribution Systems Management (Utilities) - Senior Manager (M4)</v>
          </cell>
        </row>
        <row r="5615">
          <cell r="F5615" t="str">
            <v>EGS.01.027.M10</v>
          </cell>
          <cell r="G5615" t="str">
            <v>Field Operations Management (Utilities) - Team Leader (Para-Professionals) (M1)</v>
          </cell>
        </row>
        <row r="5616">
          <cell r="F5616" t="str">
            <v>EGS.01.027.M20</v>
          </cell>
          <cell r="G5616" t="str">
            <v>Field Operations Management (Utilities) - Team Leader (Professionals) (M2)</v>
          </cell>
        </row>
        <row r="5617">
          <cell r="F5617" t="str">
            <v>EGS.01.027.M30</v>
          </cell>
          <cell r="G5617" t="str">
            <v>Field Operations Management (Utilities) - Manager (M3)</v>
          </cell>
        </row>
        <row r="5618">
          <cell r="F5618" t="str">
            <v>EGS.01.027.M40</v>
          </cell>
          <cell r="G5618" t="str">
            <v>Field Operations Management (Utilities) - Senior Manager (M4)</v>
          </cell>
        </row>
        <row r="5619">
          <cell r="F5619" t="str">
            <v>EGS.01.028.M10</v>
          </cell>
          <cell r="G5619" t="str">
            <v>Control Center/Scheduling: Power Transmission (Utilities) - Team Leader (Para-Professionals) (M1)</v>
          </cell>
        </row>
        <row r="5620">
          <cell r="F5620" t="str">
            <v>EGS.01.028.M20</v>
          </cell>
          <cell r="G5620" t="str">
            <v>Control Center/Scheduling: Power Transmission (Utilities) - Team Leader (Professionals) (M2)</v>
          </cell>
        </row>
        <row r="5621">
          <cell r="F5621" t="str">
            <v>EGS.01.028.M30</v>
          </cell>
          <cell r="G5621" t="str">
            <v>Control Center/Scheduling: Power Transmission (Utilities) - Manager (M3)</v>
          </cell>
        </row>
        <row r="5622">
          <cell r="F5622" t="str">
            <v>EGS.01.028.S10</v>
          </cell>
          <cell r="G5622" t="str">
            <v>Control Center/Scheduling: Power Transmission (Utilities) - Entry Para-Professional (S1)</v>
          </cell>
        </row>
        <row r="5623">
          <cell r="F5623" t="str">
            <v>EGS.01.028.S20</v>
          </cell>
          <cell r="G5623" t="str">
            <v>Control Center/Scheduling: Power Transmission (Utilities) - Experienced Para-Professional (S2)</v>
          </cell>
        </row>
        <row r="5624">
          <cell r="F5624" t="str">
            <v>EGS.01.028.S30</v>
          </cell>
          <cell r="G5624" t="str">
            <v>Control Center/Scheduling: Power Transmission (Utilities) - Senior Para-Professional (S3)</v>
          </cell>
        </row>
        <row r="5625">
          <cell r="F5625" t="str">
            <v>EGS.01.028.S40</v>
          </cell>
          <cell r="G5625" t="str">
            <v>Control Center/Scheduling: Power Transmission (Utilities) - Specialist Para-Professional (S4)</v>
          </cell>
        </row>
        <row r="5626">
          <cell r="F5626" t="str">
            <v>EGS.01.029.M10</v>
          </cell>
          <cell r="G5626" t="str">
            <v>Underground Line/Facilities Location (Utilities) - Team Leader (Para-Professionals) (M1)</v>
          </cell>
        </row>
        <row r="5627">
          <cell r="F5627" t="str">
            <v>EGS.01.029.M20</v>
          </cell>
          <cell r="G5627" t="str">
            <v>Underground Line/Facilities Location (Utilities) - Team Leader (Professionals) (M2)</v>
          </cell>
        </row>
        <row r="5628">
          <cell r="F5628" t="str">
            <v>EGS.01.029.M30</v>
          </cell>
          <cell r="G5628" t="str">
            <v>Underground Line/Facilities Location (Utilities) - Manager (M3)</v>
          </cell>
        </row>
        <row r="5629">
          <cell r="F5629" t="str">
            <v>EGS.01.029.S10</v>
          </cell>
          <cell r="G5629" t="str">
            <v>Underground Line/Facilities Location (Utilities) - Entry Para-Professional (S1)</v>
          </cell>
        </row>
        <row r="5630">
          <cell r="F5630" t="str">
            <v>EGS.01.029.S20</v>
          </cell>
          <cell r="G5630" t="str">
            <v>Underground Line/Facilities Location (Utilities) - Experienced Para-Professional (S2)</v>
          </cell>
        </row>
        <row r="5631">
          <cell r="F5631" t="str">
            <v>EGS.01.029.S30</v>
          </cell>
          <cell r="G5631" t="str">
            <v>Underground Line/Facilities Location (Utilities) - Senior Para-Professional (S3)</v>
          </cell>
        </row>
        <row r="5632">
          <cell r="F5632" t="str">
            <v>EGS.01.029.S40</v>
          </cell>
          <cell r="G5632" t="str">
            <v>Underground Line/Facilities Location (Utilities) - Specialist Para-Professional (S4)</v>
          </cell>
        </row>
        <row r="5633">
          <cell r="F5633" t="str">
            <v>EGS.01.030.M10</v>
          </cell>
          <cell r="G5633" t="str">
            <v>Electric Transmission/Distribution Lines Installation &amp; Maintenance (Utilities) - Team Leader (Para-Professionals) (M1)</v>
          </cell>
        </row>
        <row r="5634">
          <cell r="F5634" t="str">
            <v>EGS.01.030.M20</v>
          </cell>
          <cell r="G5634" t="str">
            <v>Electric Transmission/Distribution Lines Installation &amp; Maintenance (Utilities) - Team Leader (Professionals) (M2)</v>
          </cell>
        </row>
        <row r="5635">
          <cell r="F5635" t="str">
            <v>EGS.01.030.M30</v>
          </cell>
          <cell r="G5635" t="str">
            <v>Electric Transmission/Distribution Lines Installation &amp; Maintenance (Utilities) - Manager (M3)</v>
          </cell>
        </row>
        <row r="5636">
          <cell r="F5636" t="str">
            <v>EGS.01.030.S10</v>
          </cell>
          <cell r="G5636" t="str">
            <v>Electric Transmission/Distribution Lines Installation &amp; Maintenance (Utilities) - Entry Para-Professional (S1)</v>
          </cell>
        </row>
        <row r="5637">
          <cell r="F5637" t="str">
            <v>EGS.01.030.S20</v>
          </cell>
          <cell r="G5637" t="str">
            <v>Electric Transmission/Distribution Lines Installation &amp; Maintenance (Utilities) - Experienced Para-Professional (S2)</v>
          </cell>
        </row>
        <row r="5638">
          <cell r="F5638" t="str">
            <v>EGS.01.030.S30</v>
          </cell>
          <cell r="G5638" t="str">
            <v>Electric Transmission/Distribution Lines Installation &amp; Maintenance (Utilities) - Senior Para-Professional (S3)</v>
          </cell>
        </row>
        <row r="5639">
          <cell r="F5639" t="str">
            <v>EGS.01.030.S40</v>
          </cell>
          <cell r="G5639" t="str">
            <v>Electric Transmission/Distribution Lines Installation &amp; Maintenance (Utilities) - Specialist Para-Professional (S4)</v>
          </cell>
        </row>
        <row r="5640">
          <cell r="F5640" t="str">
            <v>EGS.01.031.M10</v>
          </cell>
          <cell r="G5640" t="str">
            <v>Power Station/Substation Systems Installation &amp; Maintenance (Utilities) - Team Leader (Para-Professionals) (M1)</v>
          </cell>
        </row>
        <row r="5641">
          <cell r="F5641" t="str">
            <v>EGS.01.031.M20</v>
          </cell>
          <cell r="G5641" t="str">
            <v>Power Station/Substation Systems Installation &amp; Maintenance (Utilities) - Team Leader (Professionals) (M2)</v>
          </cell>
        </row>
        <row r="5642">
          <cell r="F5642" t="str">
            <v>EGS.01.031.M30</v>
          </cell>
          <cell r="G5642" t="str">
            <v>Power Station/Substation Systems Installation &amp; Maintenance (Utilities) - Manager (M3)</v>
          </cell>
        </row>
        <row r="5643">
          <cell r="F5643" t="str">
            <v>EGS.01.031.S10</v>
          </cell>
          <cell r="G5643" t="str">
            <v>Power Station/Substation Systems Installation &amp; Maintenance (Utilities) - Entry Para-Professional (S1)</v>
          </cell>
        </row>
        <row r="5644">
          <cell r="F5644" t="str">
            <v>EGS.01.031.S20</v>
          </cell>
          <cell r="G5644" t="str">
            <v>Power Station/Substation Systems Installation &amp; Maintenance (Utilities) - Experienced Para-Professional (S2)</v>
          </cell>
        </row>
        <row r="5645">
          <cell r="F5645" t="str">
            <v>EGS.01.031.S30</v>
          </cell>
          <cell r="G5645" t="str">
            <v>Power Station/Substation Systems Installation &amp; Maintenance (Utilities) - Senior Para-Professional (S3)</v>
          </cell>
        </row>
        <row r="5646">
          <cell r="F5646" t="str">
            <v>EGS.01.031.S40</v>
          </cell>
          <cell r="G5646" t="str">
            <v>Power Station/Substation Systems Installation &amp; Maintenance (Utilities) - Specialist Para-Professional (S4)</v>
          </cell>
        </row>
        <row r="5647">
          <cell r="F5647" t="str">
            <v>EGS.01.032.M10</v>
          </cell>
          <cell r="G5647" t="str">
            <v>Electric Transmission/Distribution Lines Ground Crew (Utilities) - Team Leader (Para-Professionals) (M1)</v>
          </cell>
        </row>
        <row r="5648">
          <cell r="F5648" t="str">
            <v>EGS.01.032.M20</v>
          </cell>
          <cell r="G5648" t="str">
            <v>Electric Transmission/Distribution Lines Ground Crew (Utilities) - Team Leader (Professionals) (M2)</v>
          </cell>
        </row>
        <row r="5649">
          <cell r="F5649" t="str">
            <v>EGS.01.032.M30</v>
          </cell>
          <cell r="G5649" t="str">
            <v>Electric Transmission/Distribution Lines Ground Crew (Utilities) - Manager (M3)</v>
          </cell>
        </row>
        <row r="5650">
          <cell r="F5650" t="str">
            <v>EGS.01.032.S10</v>
          </cell>
          <cell r="G5650" t="str">
            <v>Electric Transmission/Distribution Lines Ground Crew (Utilities) - Entry Para-Professional (S1)</v>
          </cell>
        </row>
        <row r="5651">
          <cell r="F5651" t="str">
            <v>EGS.01.032.S20</v>
          </cell>
          <cell r="G5651" t="str">
            <v>Electric Transmission/Distribution Lines Ground Crew (Utilities) - Experienced Para-Professional (S2)</v>
          </cell>
        </row>
        <row r="5652">
          <cell r="F5652" t="str">
            <v>EGS.01.032.S30</v>
          </cell>
          <cell r="G5652" t="str">
            <v>Electric Transmission/Distribution Lines Ground Crew (Utilities) - Senior Para-Professional (S3)</v>
          </cell>
        </row>
        <row r="5653">
          <cell r="F5653" t="str">
            <v>EGS.01.033.M10</v>
          </cell>
          <cell r="G5653" t="str">
            <v>Switching/Emergency Repair/Connection Services (Utilities) - Team Leader (Para-Professionals) (M1)</v>
          </cell>
        </row>
        <row r="5654">
          <cell r="F5654" t="str">
            <v>EGS.01.033.M20</v>
          </cell>
          <cell r="G5654" t="str">
            <v>Switching/Emergency Repair/Connection Services (Utilities) - Team Leader (Professionals) (M2)</v>
          </cell>
        </row>
        <row r="5655">
          <cell r="F5655" t="str">
            <v>EGS.01.033.M30</v>
          </cell>
          <cell r="G5655" t="str">
            <v>Switching/Emergency Repair/Connection Services (Utilities) - Manager (M3)</v>
          </cell>
        </row>
        <row r="5656">
          <cell r="F5656" t="str">
            <v>EGS.01.033.S10</v>
          </cell>
          <cell r="G5656" t="str">
            <v>Switching/Emergency Repair/Connection Services (Utilities) - Entry Para-Professional (S1)</v>
          </cell>
        </row>
        <row r="5657">
          <cell r="F5657" t="str">
            <v>EGS.01.033.S20</v>
          </cell>
          <cell r="G5657" t="str">
            <v>Switching/Emergency Repair/Connection Services (Utilities) - Experienced Para-Professional (S2)</v>
          </cell>
        </row>
        <row r="5658">
          <cell r="F5658" t="str">
            <v>EGS.01.033.S30</v>
          </cell>
          <cell r="G5658" t="str">
            <v>Switching/Emergency Repair/Connection Services (Utilities) - Senior Para-Professional (S3)</v>
          </cell>
        </row>
        <row r="5659">
          <cell r="F5659" t="str">
            <v>EGS.01.034.M10</v>
          </cell>
          <cell r="G5659" t="str">
            <v>Grid Planning (Utilities) - Team Leader (Para-Professionals) (M1)</v>
          </cell>
        </row>
        <row r="5660">
          <cell r="F5660" t="str">
            <v>EGS.01.034.M20</v>
          </cell>
          <cell r="G5660" t="str">
            <v>Grid Planning (Utilities) - Team Leader (Professionals) (M2)</v>
          </cell>
        </row>
        <row r="5661">
          <cell r="F5661" t="str">
            <v>EGS.01.034.M30</v>
          </cell>
          <cell r="G5661" t="str">
            <v>Grid Planning (Utilities) - Manager (M3)</v>
          </cell>
        </row>
        <row r="5662">
          <cell r="F5662" t="str">
            <v>EGS.01.034.M40</v>
          </cell>
          <cell r="G5662" t="str">
            <v>Grid Planning (Utilities) - Senior Manager (M4)</v>
          </cell>
        </row>
        <row r="5663">
          <cell r="F5663" t="str">
            <v>EGS.01.035.M10</v>
          </cell>
          <cell r="G5663" t="str">
            <v>Substations Management (Utilities) - Team Leader (Para-Professionals) (M1)</v>
          </cell>
        </row>
        <row r="5664">
          <cell r="F5664" t="str">
            <v>EGS.01.035.M20</v>
          </cell>
          <cell r="G5664" t="str">
            <v>Substations Management (Utilities) - Team Leader (Professionals) (M2)</v>
          </cell>
        </row>
        <row r="5665">
          <cell r="F5665" t="str">
            <v>EGS.01.035.M30</v>
          </cell>
          <cell r="G5665" t="str">
            <v>Substations Management (Utilities) - Manager (M3)</v>
          </cell>
        </row>
        <row r="5666">
          <cell r="F5666" t="str">
            <v>EGS.01.036.M10</v>
          </cell>
          <cell r="G5666" t="str">
            <v>Tree Trimming (Utilities) - Team Leader (Para-Professionals) (M1)</v>
          </cell>
        </row>
        <row r="5667">
          <cell r="F5667" t="str">
            <v>EGS.01.036.M30</v>
          </cell>
          <cell r="G5667" t="str">
            <v>Tree Trimming (Utilities) - Manager (M3)</v>
          </cell>
        </row>
        <row r="5668">
          <cell r="F5668" t="str">
            <v>EGS.01.036.S10</v>
          </cell>
          <cell r="G5668" t="str">
            <v>Tree Trimming (Utilities) - Entry Para-Professional (S1)</v>
          </cell>
        </row>
        <row r="5669">
          <cell r="F5669" t="str">
            <v>EGS.01.036.S20</v>
          </cell>
          <cell r="G5669" t="str">
            <v>Tree Trimming (Utilities) - Experienced Para-Professional (S2)</v>
          </cell>
        </row>
        <row r="5670">
          <cell r="F5670" t="str">
            <v>EGS.01.036.S30</v>
          </cell>
          <cell r="G5670" t="str">
            <v>Tree Trimming (Utilities) - Senior Para-Professional (S3)</v>
          </cell>
        </row>
        <row r="5671">
          <cell r="F5671" t="str">
            <v>EGS.01.036.S40</v>
          </cell>
          <cell r="G5671" t="str">
            <v>Tree Trimming (Utilities) - Specialist Para-Professional (S4)</v>
          </cell>
        </row>
        <row r="5672">
          <cell r="F5672" t="str">
            <v>EGS.01.050.M10</v>
          </cell>
          <cell r="G5672" t="str">
            <v>Utility Systems Repair &amp; Maintenance Support (Utilities) - Team Leader (Para-Professionals) (M1)</v>
          </cell>
        </row>
        <row r="5673">
          <cell r="F5673" t="str">
            <v>EGS.01.050.M20</v>
          </cell>
          <cell r="G5673" t="str">
            <v>Utility Systems Repair &amp; Maintenance Support (Utilities) - Team Leader (Professionals) (M2)</v>
          </cell>
        </row>
        <row r="5674">
          <cell r="F5674" t="str">
            <v>EGS.01.050.M30</v>
          </cell>
          <cell r="G5674" t="str">
            <v>Utility Systems Repair &amp; Maintenance Support (Utilities) - Manager (M3)</v>
          </cell>
        </row>
        <row r="5675">
          <cell r="F5675" t="str">
            <v>EGS.01.050.S10</v>
          </cell>
          <cell r="G5675" t="str">
            <v>Utility Systems Repair &amp; Maintenance Support (Utilities) - Entry Para-Professional (S1)</v>
          </cell>
        </row>
        <row r="5676">
          <cell r="F5676" t="str">
            <v>EGS.01.050.S20</v>
          </cell>
          <cell r="G5676" t="str">
            <v>Utility Systems Repair &amp; Maintenance Support (Utilities) - Experienced Para-Professional (S2)</v>
          </cell>
        </row>
        <row r="5677">
          <cell r="F5677" t="str">
            <v>EGS.01.050.S30</v>
          </cell>
          <cell r="G5677" t="str">
            <v>Utility Systems Repair &amp; Maintenance Support (Utilities) - Senior Para-Professional (S3)</v>
          </cell>
        </row>
        <row r="5678">
          <cell r="F5678" t="str">
            <v>EGS.01.999.M10</v>
          </cell>
          <cell r="G5678" t="str">
            <v>Other Power Generation, Transmission &amp; Distribution - Team Leader (Para-Professionals) (M1)</v>
          </cell>
        </row>
        <row r="5679">
          <cell r="F5679" t="str">
            <v>EGS.01.999.M20</v>
          </cell>
          <cell r="G5679" t="str">
            <v>Other Power Generation, Transmission &amp; Distribution - Team Leader (Professionals) (M2)</v>
          </cell>
        </row>
        <row r="5680">
          <cell r="F5680" t="str">
            <v>EGS.01.999.M30</v>
          </cell>
          <cell r="G5680" t="str">
            <v>Other Power Generation, Transmission &amp; Distribution - Manager (M3)</v>
          </cell>
        </row>
        <row r="5681">
          <cell r="F5681" t="str">
            <v>EGS.01.999.M40</v>
          </cell>
          <cell r="G5681" t="str">
            <v>Other Power Generation, Transmission &amp; Distribution - Senior Manager (M4)</v>
          </cell>
        </row>
        <row r="5682">
          <cell r="F5682" t="str">
            <v>EGS.01.999.S10</v>
          </cell>
          <cell r="G5682" t="str">
            <v>Other Power Generation, Transmission &amp; Distribution - Entry Para-Professional (S1)</v>
          </cell>
        </row>
        <row r="5683">
          <cell r="F5683" t="str">
            <v>EGS.01.999.S20</v>
          </cell>
          <cell r="G5683" t="str">
            <v>Other Power Generation, Transmission &amp; Distribution - Experienced Para-Professional (S2)</v>
          </cell>
        </row>
        <row r="5684">
          <cell r="F5684" t="str">
            <v>EGS.01.999.S30</v>
          </cell>
          <cell r="G5684" t="str">
            <v>Other Power Generation, Transmission &amp; Distribution - Senior Para-Professional (S3)</v>
          </cell>
        </row>
        <row r="5685">
          <cell r="F5685" t="str">
            <v>EGS.01.999.S40</v>
          </cell>
          <cell r="G5685" t="str">
            <v>Other Power Generation, Transmission &amp; Distribution - Specialist Para-Professional (S4)</v>
          </cell>
        </row>
        <row r="5686">
          <cell r="F5686" t="str">
            <v>EGS.02.001.E12</v>
          </cell>
          <cell r="G5686" t="str">
            <v>Head of Utilities Operations (Utilities) - Country Division (E1)</v>
          </cell>
        </row>
        <row r="5687">
          <cell r="F5687" t="str">
            <v>EGS.02.001.E13</v>
          </cell>
          <cell r="G5687" t="str">
            <v>Head of Utilities Operations (Utilities) - Country Multi-Profit Center/Group (E1)</v>
          </cell>
        </row>
        <row r="5688">
          <cell r="F5688" t="str">
            <v>EGS.02.001.E14</v>
          </cell>
          <cell r="G5688" t="str">
            <v>Head of Utilities Operations (Utilities) - Country Subsidiary (E1)</v>
          </cell>
        </row>
        <row r="5689">
          <cell r="F5689" t="str">
            <v>EGS.02.001.E21</v>
          </cell>
          <cell r="G5689" t="str">
            <v>Head of Utilities Operations (Utilities) - Country Parent/Independent (E2)</v>
          </cell>
        </row>
        <row r="5690">
          <cell r="F5690" t="str">
            <v>EGS.02.001.E22</v>
          </cell>
          <cell r="G5690" t="str">
            <v>Head of Utilities Operations (Utilities) - Regional (Multi-Country) Division (E2)</v>
          </cell>
        </row>
        <row r="5691">
          <cell r="F5691" t="str">
            <v>EGS.02.001.E23</v>
          </cell>
          <cell r="G5691" t="str">
            <v>Head of Utilities Operations (Utilities) - Regional (Multi-Country) Multi-Profit Center/Group (E2)</v>
          </cell>
        </row>
        <row r="5692">
          <cell r="F5692" t="str">
            <v>EGS.02.001.E24</v>
          </cell>
          <cell r="G5692" t="str">
            <v>Head of Utilities Operations (Utilities) - Regional (Multi-Country) Subsidiary (E2)</v>
          </cell>
        </row>
        <row r="5693">
          <cell r="F5693" t="str">
            <v>EGS.02.001.E31</v>
          </cell>
          <cell r="G5693" t="str">
            <v>Head of Utilities Operations (Utilities) - Regional (Multi-Country) Parent/Independent (E3)</v>
          </cell>
        </row>
        <row r="5694">
          <cell r="F5694" t="str">
            <v>EGS.02.001.E32</v>
          </cell>
          <cell r="G5694" t="str">
            <v>Head of Utilities Operations (Utilities) - Global Division (E3)</v>
          </cell>
        </row>
        <row r="5695">
          <cell r="F5695" t="str">
            <v>EGS.02.001.E33</v>
          </cell>
          <cell r="G5695" t="str">
            <v>Head of Utilities Operations (Utilities) - Global Multi-Profit Center/Group (E3)</v>
          </cell>
        </row>
        <row r="5696">
          <cell r="F5696" t="str">
            <v>EGS.02.001.E34</v>
          </cell>
          <cell r="G5696" t="str">
            <v>Head of Utilities Operations (Utilities) - Global Subsidiary (E3)</v>
          </cell>
        </row>
        <row r="5697">
          <cell r="F5697" t="str">
            <v>EGS.02.001.E41</v>
          </cell>
          <cell r="G5697" t="str">
            <v>Head of Utilities Operations (Utilities) - Global Parent/Independent (E4)</v>
          </cell>
        </row>
        <row r="5698">
          <cell r="F5698" t="str">
            <v>EGS.02.002.E12</v>
          </cell>
          <cell r="G5698" t="str">
            <v>Head of Nonregulated Business (Utilities) - Country Division (E1)</v>
          </cell>
        </row>
        <row r="5699">
          <cell r="F5699" t="str">
            <v>EGS.02.002.E13</v>
          </cell>
          <cell r="G5699" t="str">
            <v>Head of Nonregulated Business (Utilities) - Country Multi-Profit Center/Group (E1)</v>
          </cell>
        </row>
        <row r="5700">
          <cell r="F5700" t="str">
            <v>EGS.02.002.E14</v>
          </cell>
          <cell r="G5700" t="str">
            <v>Head of Nonregulated Business (Utilities) - Country Subsidiary (E1)</v>
          </cell>
        </row>
        <row r="5701">
          <cell r="F5701" t="str">
            <v>EGS.02.002.E21</v>
          </cell>
          <cell r="G5701" t="str">
            <v>Head of Nonregulated Business (Utilities) - Country Parent/Independent (E2)</v>
          </cell>
        </row>
        <row r="5702">
          <cell r="F5702" t="str">
            <v>EGS.02.002.E22</v>
          </cell>
          <cell r="G5702" t="str">
            <v>Head of Nonregulated Business (Utilities) - Regional (Multi-Country) Division (E2)</v>
          </cell>
        </row>
        <row r="5703">
          <cell r="F5703" t="str">
            <v>EGS.02.002.E23</v>
          </cell>
          <cell r="G5703" t="str">
            <v>Head of Nonregulated Business (Utilities) - Regional (Multi-Country) Multi-Profit Center/Group (E2)</v>
          </cell>
        </row>
        <row r="5704">
          <cell r="F5704" t="str">
            <v>EGS.02.002.E24</v>
          </cell>
          <cell r="G5704" t="str">
            <v>Head of Nonregulated Business (Utilities) - Regional (Multi-Country) Subsidiary (E2)</v>
          </cell>
        </row>
        <row r="5705">
          <cell r="F5705" t="str">
            <v>EGS.02.002.E31</v>
          </cell>
          <cell r="G5705" t="str">
            <v>Head of Nonregulated Business (Utilities) - Regional (Multi-Country) Parent/Independent (E3)</v>
          </cell>
        </row>
        <row r="5706">
          <cell r="F5706" t="str">
            <v>EGS.02.002.E32</v>
          </cell>
          <cell r="G5706" t="str">
            <v>Head of Nonregulated Business (Utilities) - Global Division (E3)</v>
          </cell>
        </row>
        <row r="5707">
          <cell r="F5707" t="str">
            <v>EGS.02.002.E33</v>
          </cell>
          <cell r="G5707" t="str">
            <v>Head of Nonregulated Business (Utilities) - Global Multi-Profit Center/Group (E3)</v>
          </cell>
        </row>
        <row r="5708">
          <cell r="F5708" t="str">
            <v>EGS.02.002.E34</v>
          </cell>
          <cell r="G5708" t="str">
            <v>Head of Nonregulated Business (Utilities) - Global Subsidiary (E3)</v>
          </cell>
        </row>
        <row r="5709">
          <cell r="F5709" t="str">
            <v>EGS.02.002.E41</v>
          </cell>
          <cell r="G5709" t="str">
            <v>Head of Nonregulated Business (Utilities) - Global Parent/Independent (E4)</v>
          </cell>
        </row>
        <row r="5710">
          <cell r="F5710" t="str">
            <v>EGS.02.015.M20</v>
          </cell>
          <cell r="G5710" t="str">
            <v>Utilities Business Management (Utilities) - Team Leader (Professionals) (M2)</v>
          </cell>
        </row>
        <row r="5711">
          <cell r="F5711" t="str">
            <v>EGS.02.015.M30</v>
          </cell>
          <cell r="G5711" t="str">
            <v>Utilities Business Management (Utilities) - Manager (M3)</v>
          </cell>
        </row>
        <row r="5712">
          <cell r="F5712" t="str">
            <v>EGS.02.015.M40</v>
          </cell>
          <cell r="G5712" t="str">
            <v>Utilities Business Management (Utilities) - Senior Manager (M4)</v>
          </cell>
        </row>
        <row r="5713">
          <cell r="F5713" t="str">
            <v>EGS.02.025.M20</v>
          </cell>
          <cell r="G5713" t="str">
            <v>Electric Grid Interconnection Strategy &amp; Planning (Utilities) - Team Leader (Professionals) (M2)</v>
          </cell>
        </row>
        <row r="5714">
          <cell r="F5714" t="str">
            <v>EGS.02.025.M30</v>
          </cell>
          <cell r="G5714" t="str">
            <v>Electric Grid Interconnection Strategy &amp; Planning (Utilities) - Manager (M3)</v>
          </cell>
        </row>
        <row r="5715">
          <cell r="F5715" t="str">
            <v>EGS.02.025.M40</v>
          </cell>
          <cell r="G5715" t="str">
            <v>Electric Grid Interconnection Strategy &amp; Planning (Utilities) - Senior Manager (M4)</v>
          </cell>
        </row>
        <row r="5716">
          <cell r="F5716" t="str">
            <v>EGS.02.026.M10</v>
          </cell>
          <cell r="G5716" t="str">
            <v>Power Management (Utilities) - Team Leader (Para-Professionals) (M1)</v>
          </cell>
        </row>
        <row r="5717">
          <cell r="F5717" t="str">
            <v>EGS.02.026.M20</v>
          </cell>
          <cell r="G5717" t="str">
            <v>Power Management (Utilities) - Team Leader (Professionals) (M2)</v>
          </cell>
        </row>
        <row r="5718">
          <cell r="F5718" t="str">
            <v>EGS.02.026.M30</v>
          </cell>
          <cell r="G5718" t="str">
            <v>Power Management (Utilities) - Manager (M3)</v>
          </cell>
        </row>
        <row r="5719">
          <cell r="F5719" t="str">
            <v>EGS.02.026.M40</v>
          </cell>
          <cell r="G5719" t="str">
            <v>Power Management (Utilities) - Senior Manager (M4)</v>
          </cell>
        </row>
        <row r="5720">
          <cell r="F5720" t="str">
            <v>EGS.02.027.M10</v>
          </cell>
          <cell r="G5720" t="str">
            <v>Power Emergency Planning (Utilities) - Team Leader (Para-Professionals) (M1)</v>
          </cell>
        </row>
        <row r="5721">
          <cell r="F5721" t="str">
            <v>EGS.02.027.M20</v>
          </cell>
          <cell r="G5721" t="str">
            <v>Power Emergency Planning (Utilities) - Team Leader (Professionals) (M2)</v>
          </cell>
        </row>
        <row r="5722">
          <cell r="F5722" t="str">
            <v>EGS.02.027.M30</v>
          </cell>
          <cell r="G5722" t="str">
            <v>Power Emergency Planning (Utilities) - Manager (M3)</v>
          </cell>
        </row>
        <row r="5723">
          <cell r="F5723" t="str">
            <v>EGS.02.027.M40</v>
          </cell>
          <cell r="G5723" t="str">
            <v>Power Emergency Planning (Utilities) - Senior Manager (M4)</v>
          </cell>
        </row>
        <row r="5724">
          <cell r="F5724" t="str">
            <v>EGS.02.040.M10</v>
          </cell>
          <cell r="G5724" t="str">
            <v>Metering Operations Management (Utilities) - Team Leader (Para-Professionals) (M1)</v>
          </cell>
        </row>
        <row r="5725">
          <cell r="F5725" t="str">
            <v>EGS.02.040.M20</v>
          </cell>
          <cell r="G5725" t="str">
            <v>Metering Operations Management (Utilities) - Team Leader (Professionals) (M2)</v>
          </cell>
        </row>
        <row r="5726">
          <cell r="F5726" t="str">
            <v>EGS.02.040.M30</v>
          </cell>
          <cell r="G5726" t="str">
            <v>Metering Operations Management (Utilities) - Manager (M3)</v>
          </cell>
        </row>
        <row r="5727">
          <cell r="F5727" t="str">
            <v>EGS.02.041.M10</v>
          </cell>
          <cell r="G5727" t="str">
            <v>Meter Installation, Maintenance &amp; Repair (Utilities) - Team Leader (Para-Professionals) (M1)</v>
          </cell>
        </row>
        <row r="5728">
          <cell r="F5728" t="str">
            <v>EGS.02.041.M20</v>
          </cell>
          <cell r="G5728" t="str">
            <v>Meter Installation, Maintenance &amp; Repair (Utilities) - Team Leader (Professionals) (M2)</v>
          </cell>
        </row>
        <row r="5729">
          <cell r="F5729" t="str">
            <v>EGS.02.041.M30</v>
          </cell>
          <cell r="G5729" t="str">
            <v>Meter Installation, Maintenance &amp; Repair (Utilities) - Manager (M3)</v>
          </cell>
        </row>
        <row r="5730">
          <cell r="F5730" t="str">
            <v>EGS.02.041.S10</v>
          </cell>
          <cell r="G5730" t="str">
            <v>Meter Installation, Maintenance &amp; Repair (Utilities) - Entry Para-Professional (S1)</v>
          </cell>
        </row>
        <row r="5731">
          <cell r="F5731" t="str">
            <v>EGS.02.041.S20</v>
          </cell>
          <cell r="G5731" t="str">
            <v>Meter Installation, Maintenance &amp; Repair (Utilities) - Experienced Para-Professional (S2)</v>
          </cell>
        </row>
        <row r="5732">
          <cell r="F5732" t="str">
            <v>EGS.02.041.S30</v>
          </cell>
          <cell r="G5732" t="str">
            <v>Meter Installation, Maintenance &amp; Repair (Utilities) - Senior Para-Professional (S3)</v>
          </cell>
        </row>
        <row r="5733">
          <cell r="F5733" t="str">
            <v>EGS.02.042.M10</v>
          </cell>
          <cell r="G5733" t="str">
            <v>Meter Reading (Utilities) - Team Leader (Para-Professionals) (M1)</v>
          </cell>
        </row>
        <row r="5734">
          <cell r="F5734" t="str">
            <v>EGS.02.042.S10</v>
          </cell>
          <cell r="G5734" t="str">
            <v>Meter Reading (Utilities) - Entry Para-Professional (S1)</v>
          </cell>
        </row>
        <row r="5735">
          <cell r="F5735" t="str">
            <v>EGS.02.042.S20</v>
          </cell>
          <cell r="G5735" t="str">
            <v>Meter Reading (Utilities) - Experienced Para-Professional (S2)</v>
          </cell>
        </row>
        <row r="5736">
          <cell r="F5736" t="str">
            <v>EGS.02.042.S30</v>
          </cell>
          <cell r="G5736" t="str">
            <v>Meter Reading (Utilities) - Senior Para-Professional (S3)</v>
          </cell>
        </row>
        <row r="5737">
          <cell r="F5737" t="str">
            <v>EGS.02.043.M10</v>
          </cell>
          <cell r="G5737" t="str">
            <v>Automated Meter Infrastructure (AMI) Management (Utilities) - Team Leader (Para-Professionals) (M1)</v>
          </cell>
        </row>
        <row r="5738">
          <cell r="F5738" t="str">
            <v>EGS.02.043.M20</v>
          </cell>
          <cell r="G5738" t="str">
            <v>Automated Meter Infrastructure (AMI) Management (Utilities) - Team Leader (Professionals) (M2)</v>
          </cell>
        </row>
        <row r="5739">
          <cell r="F5739" t="str">
            <v>EGS.02.043.M30</v>
          </cell>
          <cell r="G5739" t="str">
            <v>Automated Meter Infrastructure (AMI) Management (Utilities) - Manager (M3)</v>
          </cell>
        </row>
        <row r="5740">
          <cell r="F5740" t="str">
            <v>EGS.02.055.M10</v>
          </cell>
          <cell r="G5740" t="str">
            <v>Water Treatment Plant Operations (Utilities) - Team Leader (Para-Professionals) (M1)</v>
          </cell>
        </row>
        <row r="5741">
          <cell r="F5741" t="str">
            <v>EGS.02.055.M20</v>
          </cell>
          <cell r="G5741" t="str">
            <v>Water Treatment Plant Operations (Utilities) - Team Leader (Professionals) (M2)</v>
          </cell>
        </row>
        <row r="5742">
          <cell r="F5742" t="str">
            <v>EGS.02.055.M30</v>
          </cell>
          <cell r="G5742" t="str">
            <v>Water Treatment Plant Operations (Utilities) - Manager (M3)</v>
          </cell>
        </row>
        <row r="5743">
          <cell r="F5743" t="str">
            <v>EGS.02.055.S10</v>
          </cell>
          <cell r="G5743" t="str">
            <v>Water Treatment Plant Operations (Utilities) - Entry Para-Professional (S1)</v>
          </cell>
        </row>
        <row r="5744">
          <cell r="F5744" t="str">
            <v>EGS.02.055.S20</v>
          </cell>
          <cell r="G5744" t="str">
            <v>Water Treatment Plant Operations (Utilities) - Experienced Para-Professional (S2)</v>
          </cell>
        </row>
        <row r="5745">
          <cell r="F5745" t="str">
            <v>EGS.02.055.S30</v>
          </cell>
          <cell r="G5745" t="str">
            <v>Water Treatment Plant Operations (Utilities) - Senior Para-Professional (S3)</v>
          </cell>
        </row>
        <row r="5746">
          <cell r="F5746" t="str">
            <v>EGS.02.055.S40</v>
          </cell>
          <cell r="G5746" t="str">
            <v>Water Treatment Plant Operations (Utilities) - Specialist Para-Professional (S4)</v>
          </cell>
        </row>
        <row r="5747">
          <cell r="F5747" t="str">
            <v>EGS.02.070.M20</v>
          </cell>
          <cell r="G5747" t="str">
            <v>Energy Efficiency &amp; Conservation Management (Utilities) - Team Leader (Professionals) (M2)</v>
          </cell>
        </row>
        <row r="5748">
          <cell r="F5748" t="str">
            <v>EGS.02.070.M30</v>
          </cell>
          <cell r="G5748" t="str">
            <v>Energy Efficiency &amp; Conservation Management (Utilities) - Manager (M3)</v>
          </cell>
        </row>
        <row r="5749">
          <cell r="F5749" t="str">
            <v>EGS.02.070.M40</v>
          </cell>
          <cell r="G5749" t="str">
            <v>Energy Efficiency &amp; Conservation Management (Utilities) - Senior Manager (M4)</v>
          </cell>
        </row>
        <row r="5750">
          <cell r="F5750" t="str">
            <v>EGS.02.070.P10</v>
          </cell>
          <cell r="G5750" t="str">
            <v>Energy Efficiency &amp; Conservation Management (Utilities) - Entry Professional (P1)</v>
          </cell>
        </row>
        <row r="5751">
          <cell r="F5751" t="str">
            <v>EGS.02.070.P20</v>
          </cell>
          <cell r="G5751" t="str">
            <v>Energy Efficiency &amp; Conservation Management (Utilities) - Experienced Professional (P2)</v>
          </cell>
        </row>
        <row r="5752">
          <cell r="F5752" t="str">
            <v>EGS.02.070.P30</v>
          </cell>
          <cell r="G5752" t="str">
            <v>Energy Efficiency &amp; Conservation Management (Utilities) - Senior Professional (P3)</v>
          </cell>
        </row>
        <row r="5753">
          <cell r="F5753" t="str">
            <v>EGS.02.070.P40</v>
          </cell>
          <cell r="G5753" t="str">
            <v>Energy Efficiency &amp; Conservation Management (Utilities) - Specialist Professional (P4)</v>
          </cell>
        </row>
        <row r="5754">
          <cell r="F5754" t="str">
            <v>EGS.02.070.P50</v>
          </cell>
          <cell r="G5754" t="str">
            <v>Energy Efficiency &amp; Conservation Management (Utilities) - Expert Professional (P5)</v>
          </cell>
        </row>
        <row r="5755">
          <cell r="F5755" t="str">
            <v>EGS.02.999.M10</v>
          </cell>
          <cell r="G5755" t="str">
            <v>Other Utilities Operations - Team Leader (Para-Professionals) (M1)</v>
          </cell>
        </row>
        <row r="5756">
          <cell r="F5756" t="str">
            <v>EGS.02.999.M20</v>
          </cell>
          <cell r="G5756" t="str">
            <v>Other Utilities Operations - Team Leader (Professionals) (M2)</v>
          </cell>
        </row>
        <row r="5757">
          <cell r="F5757" t="str">
            <v>EGS.02.999.M30</v>
          </cell>
          <cell r="G5757" t="str">
            <v>Other Utilities Operations - Manager (M3)</v>
          </cell>
        </row>
        <row r="5758">
          <cell r="F5758" t="str">
            <v>EGS.02.999.M40</v>
          </cell>
          <cell r="G5758" t="str">
            <v>Other Utilities Operations - Senior Manager (M4)</v>
          </cell>
        </row>
        <row r="5759">
          <cell r="F5759" t="str">
            <v>EGS.02.999.P10</v>
          </cell>
          <cell r="G5759" t="str">
            <v>Other Utilities Operations - Entry Professional (P1)</v>
          </cell>
        </row>
        <row r="5760">
          <cell r="F5760" t="str">
            <v>EGS.02.999.P20</v>
          </cell>
          <cell r="G5760" t="str">
            <v>Other Utilities Operations - Experienced Professional (P2)</v>
          </cell>
        </row>
        <row r="5761">
          <cell r="F5761" t="str">
            <v>EGS.02.999.P30</v>
          </cell>
          <cell r="G5761" t="str">
            <v>Other Utilities Operations - Senior Professional (P3)</v>
          </cell>
        </row>
        <row r="5762">
          <cell r="F5762" t="str">
            <v>EGS.02.999.P40</v>
          </cell>
          <cell r="G5762" t="str">
            <v>Other Utilities Operations - Specialist Professional (P4)</v>
          </cell>
        </row>
        <row r="5763">
          <cell r="F5763" t="str">
            <v>EGS.02.999.P50</v>
          </cell>
          <cell r="G5763" t="str">
            <v>Other Utilities Operations - Expert Professional (P5)</v>
          </cell>
        </row>
        <row r="5764">
          <cell r="F5764" t="str">
            <v>EGS.02.999.S10</v>
          </cell>
          <cell r="G5764" t="str">
            <v>Other Utilities Operations - Entry Para-Professional (S1)</v>
          </cell>
        </row>
        <row r="5765">
          <cell r="F5765" t="str">
            <v>EGS.02.999.S20</v>
          </cell>
          <cell r="G5765" t="str">
            <v>Other Utilities Operations - Experienced Para-Professional (S2)</v>
          </cell>
        </row>
        <row r="5766">
          <cell r="F5766" t="str">
            <v>EGS.02.999.S30</v>
          </cell>
          <cell r="G5766" t="str">
            <v>Other Utilities Operations - Senior Para-Professional (S3)</v>
          </cell>
        </row>
        <row r="5767">
          <cell r="F5767" t="str">
            <v>EGS.02.999.S40</v>
          </cell>
          <cell r="G5767" t="str">
            <v>Other Utilities Operations - Specialist Para-Professional (S4)</v>
          </cell>
        </row>
        <row r="5768">
          <cell r="F5768" t="str">
            <v>EGS.03.001.E10</v>
          </cell>
          <cell r="G5768" t="str">
            <v>Technical Services Management/Asset Integrity (Renewables) - Executive Level 1 (E1)</v>
          </cell>
        </row>
        <row r="5769">
          <cell r="F5769" t="str">
            <v>EGS.03.001.E20</v>
          </cell>
          <cell r="G5769" t="str">
            <v>Technical Services Management/Asset Integrity (Renewables) - Executive Level 2 (E2)</v>
          </cell>
        </row>
        <row r="5770">
          <cell r="F5770" t="str">
            <v>EGS.03.001.E30</v>
          </cell>
          <cell r="G5770" t="str">
            <v>Technical Services Management/Asset Integrity (Renewables) - Executive Level 3 (E3)</v>
          </cell>
        </row>
        <row r="5771">
          <cell r="F5771" t="str">
            <v>EGS.03.001.M10</v>
          </cell>
          <cell r="G5771" t="str">
            <v>Technical Services Management/Asset Integrity (Renewables) - Team Leader (Para-Professionals) (M1)</v>
          </cell>
        </row>
        <row r="5772">
          <cell r="F5772" t="str">
            <v>EGS.03.001.M20</v>
          </cell>
          <cell r="G5772" t="str">
            <v>Technical Services Management/Asset Integrity (Renewables) - Team Leader (Professionals) (M2)</v>
          </cell>
        </row>
        <row r="5773">
          <cell r="F5773" t="str">
            <v>EGS.03.001.M30</v>
          </cell>
          <cell r="G5773" t="str">
            <v>Technical Services Management/Asset Integrity (Renewables) - Manager (M3)</v>
          </cell>
        </row>
        <row r="5774">
          <cell r="F5774" t="str">
            <v>EGS.03.001.M40</v>
          </cell>
          <cell r="G5774" t="str">
            <v>Technical Services Management/Asset Integrity (Renewables) - Senior Manager (M4)</v>
          </cell>
        </row>
        <row r="5775">
          <cell r="F5775" t="str">
            <v>EGS.03.001.M50</v>
          </cell>
          <cell r="G5775" t="str">
            <v>Technical Services Management/Asset Integrity (Renewables) - Senior Manager II (M5)</v>
          </cell>
        </row>
        <row r="5776">
          <cell r="F5776" t="str">
            <v>EGS.03.001.P10</v>
          </cell>
          <cell r="G5776" t="str">
            <v>Technical Services Management/Asset Integrity (Renewables) - Entry Professional (P1)</v>
          </cell>
        </row>
        <row r="5777">
          <cell r="F5777" t="str">
            <v>EGS.03.001.P20</v>
          </cell>
          <cell r="G5777" t="str">
            <v>Technical Services Management/Asset Integrity (Renewables) - Experienced Professional (P2)</v>
          </cell>
        </row>
        <row r="5778">
          <cell r="F5778" t="str">
            <v>EGS.03.001.P30</v>
          </cell>
          <cell r="G5778" t="str">
            <v>Technical Services Management/Asset Integrity (Renewables) - Senior Professional (P3)</v>
          </cell>
        </row>
        <row r="5779">
          <cell r="F5779" t="str">
            <v>EGS.03.001.P40</v>
          </cell>
          <cell r="G5779" t="str">
            <v>Technical Services Management/Asset Integrity (Renewables) - Specialist Professional (P4)</v>
          </cell>
        </row>
        <row r="5780">
          <cell r="F5780" t="str">
            <v>EGS.03.001.P50</v>
          </cell>
          <cell r="G5780" t="str">
            <v>Technical Services Management/Asset Integrity (Renewables) - Expert Professional (P5)</v>
          </cell>
        </row>
        <row r="5781">
          <cell r="F5781" t="str">
            <v>EGS.03.001.P60</v>
          </cell>
          <cell r="G5781" t="str">
            <v>Technical Services Management/Asset Integrity (Renewables) - Pre-eminent Professional (P6)</v>
          </cell>
        </row>
        <row r="5782">
          <cell r="F5782" t="str">
            <v>EGS.03.001.S10</v>
          </cell>
          <cell r="G5782" t="str">
            <v>Technical Services Management/Asset Integrity (Renewables) - Entry Para-Professional (S1)</v>
          </cell>
        </row>
        <row r="5783">
          <cell r="F5783" t="str">
            <v>EGS.03.001.S20</v>
          </cell>
          <cell r="G5783" t="str">
            <v>Technical Services Management/Asset Integrity (Renewables) - Experienced Para-Professional (S2)</v>
          </cell>
        </row>
        <row r="5784">
          <cell r="F5784" t="str">
            <v>EGS.03.001.S30</v>
          </cell>
          <cell r="G5784" t="str">
            <v>Technical Services Management/Asset Integrity (Renewables) - Senior Para-Professional (S3)</v>
          </cell>
        </row>
        <row r="5785">
          <cell r="F5785" t="str">
            <v>EGS.03.001.S40</v>
          </cell>
          <cell r="G5785" t="str">
            <v>Technical Services Management/Asset Integrity (Renewables) - Specialist Para-Professional (S4)</v>
          </cell>
        </row>
        <row r="5786">
          <cell r="F5786" t="str">
            <v>ENS.01.001.E12</v>
          </cell>
          <cell r="G5786" t="str">
            <v>Head of Manufacturing R&amp;D/Technical Product Development - Country Division (E1)</v>
          </cell>
        </row>
        <row r="5787">
          <cell r="F5787" t="str">
            <v>ENS.01.001.E13</v>
          </cell>
          <cell r="G5787" t="str">
            <v>Head of Manufacturing R&amp;D/Technical Product Development - Country Multi-Profit Center/Group (E1)</v>
          </cell>
        </row>
        <row r="5788">
          <cell r="F5788" t="str">
            <v>ENS.01.001.E14</v>
          </cell>
          <cell r="G5788" t="str">
            <v>Head of Manufacturing R&amp;D/Technical Product Development - Country Subsidiary (E1)</v>
          </cell>
        </row>
        <row r="5789">
          <cell r="F5789" t="str">
            <v>ENS.01.001.E21</v>
          </cell>
          <cell r="G5789" t="str">
            <v>Head of Manufacturing R&amp;D/Technical Product Development - Country Parent/Independent (E2)</v>
          </cell>
        </row>
        <row r="5790">
          <cell r="F5790" t="str">
            <v>ENS.01.001.E22</v>
          </cell>
          <cell r="G5790" t="str">
            <v>Head of Manufacturing R&amp;D/Technical Product Development - Regional (Multi-Country) Division (E2)</v>
          </cell>
        </row>
        <row r="5791">
          <cell r="F5791" t="str">
            <v>ENS.01.001.E23</v>
          </cell>
          <cell r="G5791" t="str">
            <v>Head of Manufacturing R&amp;D/Technical Product Development - Regional (Multi-Country) Multi-Profit Center/Group (E2)</v>
          </cell>
        </row>
        <row r="5792">
          <cell r="F5792" t="str">
            <v>ENS.01.001.E24</v>
          </cell>
          <cell r="G5792" t="str">
            <v>Head of Manufacturing R&amp;D/Technical Product Development - Regional (Multi-Country) Subsidiary (E2)</v>
          </cell>
        </row>
        <row r="5793">
          <cell r="F5793" t="str">
            <v>ENS.01.001.E31</v>
          </cell>
          <cell r="G5793" t="str">
            <v>Head of Manufacturing R&amp;D/Technical Product Development - Regional (Multi-Country) Parent/Independent (E3)</v>
          </cell>
        </row>
        <row r="5794">
          <cell r="F5794" t="str">
            <v>ENS.01.001.E32</v>
          </cell>
          <cell r="G5794" t="str">
            <v>Head of Manufacturing R&amp;D/Technical Product Development - Global Division (E3)</v>
          </cell>
        </row>
        <row r="5795">
          <cell r="F5795" t="str">
            <v>ENS.01.001.E33</v>
          </cell>
          <cell r="G5795" t="str">
            <v>Head of Manufacturing R&amp;D/Technical Product Development - Global Multi-Profit Center/Group (E3)</v>
          </cell>
        </row>
        <row r="5796">
          <cell r="F5796" t="str">
            <v>ENS.01.001.E34</v>
          </cell>
          <cell r="G5796" t="str">
            <v>Head of Manufacturing R&amp;D/Technical Product Development - Global Subsidiary (E3)</v>
          </cell>
        </row>
        <row r="5797">
          <cell r="F5797" t="str">
            <v>ENS.01.001.E41</v>
          </cell>
          <cell r="G5797" t="str">
            <v>Head of Manufacturing R&amp;D/Technical Product Development - Global Parent/Independent (E4)</v>
          </cell>
        </row>
        <row r="5798">
          <cell r="F5798" t="str">
            <v>ENS.01.002.E12</v>
          </cell>
          <cell r="G5798" t="str">
            <v>Head of Biopharmaceutical R&amp;D (Life Sciences) - Country Division (E1)</v>
          </cell>
        </row>
        <row r="5799">
          <cell r="F5799" t="str">
            <v>ENS.01.002.E13</v>
          </cell>
          <cell r="G5799" t="str">
            <v>Head of Biopharmaceutical R&amp;D (Life Sciences) - Country Multi-Profit Center/Group (E1)</v>
          </cell>
        </row>
        <row r="5800">
          <cell r="F5800" t="str">
            <v>ENS.01.002.E14</v>
          </cell>
          <cell r="G5800" t="str">
            <v>Head of Biopharmaceutical R&amp;D (Life Sciences) - Country Subsidiary (E1)</v>
          </cell>
        </row>
        <row r="5801">
          <cell r="F5801" t="str">
            <v>ENS.01.002.E21</v>
          </cell>
          <cell r="G5801" t="str">
            <v>Head of Biopharmaceutical R&amp;D (Life Sciences) - Country Parent/Independent (E2)</v>
          </cell>
        </row>
        <row r="5802">
          <cell r="F5802" t="str">
            <v>ENS.01.002.E22</v>
          </cell>
          <cell r="G5802" t="str">
            <v>Head of Biopharmaceutical R&amp;D (Life Sciences) - Regional (Multi-Country) Division (E2)</v>
          </cell>
        </row>
        <row r="5803">
          <cell r="F5803" t="str">
            <v>ENS.01.002.E23</v>
          </cell>
          <cell r="G5803" t="str">
            <v>Head of Biopharmaceutical R&amp;D (Life Sciences) - Regional (Multi-Country) Multi-Profit Center/Group (E2)</v>
          </cell>
        </row>
        <row r="5804">
          <cell r="F5804" t="str">
            <v>ENS.01.002.E24</v>
          </cell>
          <cell r="G5804" t="str">
            <v>Head of Biopharmaceutical R&amp;D (Life Sciences) - Regional (Multi-Country) Subsidiary (E2)</v>
          </cell>
        </row>
        <row r="5805">
          <cell r="F5805" t="str">
            <v>ENS.01.002.E31</v>
          </cell>
          <cell r="G5805" t="str">
            <v>Head of Biopharmaceutical R&amp;D (Life Sciences) - Regional (Multi-Country) Parent/Independent (E3)</v>
          </cell>
        </row>
        <row r="5806">
          <cell r="F5806" t="str">
            <v>ENS.01.002.E32</v>
          </cell>
          <cell r="G5806" t="str">
            <v>Head of Biopharmaceutical R&amp;D (Life Sciences) - Global Division (E3)</v>
          </cell>
        </row>
        <row r="5807">
          <cell r="F5807" t="str">
            <v>ENS.01.002.E33</v>
          </cell>
          <cell r="G5807" t="str">
            <v>Head of Biopharmaceutical R&amp;D (Life Sciences) - Global Multi-Profit Center/Group (E3)</v>
          </cell>
        </row>
        <row r="5808">
          <cell r="F5808" t="str">
            <v>ENS.01.002.E34</v>
          </cell>
          <cell r="G5808" t="str">
            <v>Head of Biopharmaceutical R&amp;D (Life Sciences) - Global Subsidiary (E3)</v>
          </cell>
        </row>
        <row r="5809">
          <cell r="F5809" t="str">
            <v>ENS.01.002.E41</v>
          </cell>
          <cell r="G5809" t="str">
            <v>Head of Biopharmaceutical R&amp;D (Life Sciences) - Global Parent/Independent (E4)</v>
          </cell>
        </row>
        <row r="5810">
          <cell r="F5810" t="str">
            <v>ENS.01.003.E12</v>
          </cell>
          <cell r="G5810" t="str">
            <v>Head of Biopharmaceutical R&amp;D: Pre-Clinical (Life Sciences) - Country Division (E1)</v>
          </cell>
        </row>
        <row r="5811">
          <cell r="F5811" t="str">
            <v>ENS.01.003.E13</v>
          </cell>
          <cell r="G5811" t="str">
            <v>Head of Biopharmaceutical R&amp;D: Pre-Clinical (Life Sciences) - Country Multi-Profit Center/Group (E1)</v>
          </cell>
        </row>
        <row r="5812">
          <cell r="F5812" t="str">
            <v>ENS.01.003.E14</v>
          </cell>
          <cell r="G5812" t="str">
            <v>Head of Biopharmaceutical R&amp;D: Pre-Clinical (Life Sciences) - Country Subsidiary (E1)</v>
          </cell>
        </row>
        <row r="5813">
          <cell r="F5813" t="str">
            <v>ENS.01.003.E21</v>
          </cell>
          <cell r="G5813" t="str">
            <v>Head of Biopharmaceutical R&amp;D: Pre-Clinical (Life Sciences) - Country Parent/Independent (E2)</v>
          </cell>
        </row>
        <row r="5814">
          <cell r="F5814" t="str">
            <v>ENS.01.003.E22</v>
          </cell>
          <cell r="G5814" t="str">
            <v>Head of Biopharmaceutical R&amp;D: Pre-Clinical (Life Sciences) - Regional (Multi-Country) Division (E2)</v>
          </cell>
        </row>
        <row r="5815">
          <cell r="F5815" t="str">
            <v>ENS.01.003.E23</v>
          </cell>
          <cell r="G5815" t="str">
            <v>Head of Biopharmaceutical R&amp;D: Pre-Clinical (Life Sciences) - Regional (Multi-Country) Multi-Profit Center/Group (E2)</v>
          </cell>
        </row>
        <row r="5816">
          <cell r="F5816" t="str">
            <v>ENS.01.003.E24</v>
          </cell>
          <cell r="G5816" t="str">
            <v>Head of Biopharmaceutical R&amp;D: Pre-Clinical (Life Sciences) - Regional (Multi-Country) Subsidiary (E2)</v>
          </cell>
        </row>
        <row r="5817">
          <cell r="F5817" t="str">
            <v>ENS.01.003.E31</v>
          </cell>
          <cell r="G5817" t="str">
            <v>Head of Biopharmaceutical R&amp;D: Pre-Clinical (Life Sciences) - Regional (Multi-Country) Parent/Independent (E3)</v>
          </cell>
        </row>
        <row r="5818">
          <cell r="F5818" t="str">
            <v>ENS.01.003.E32</v>
          </cell>
          <cell r="G5818" t="str">
            <v>Head of Biopharmaceutical R&amp;D: Pre-Clinical (Life Sciences) - Global Division (E3)</v>
          </cell>
        </row>
        <row r="5819">
          <cell r="F5819" t="str">
            <v>ENS.01.003.E33</v>
          </cell>
          <cell r="G5819" t="str">
            <v>Head of Biopharmaceutical R&amp;D: Pre-Clinical (Life Sciences) - Global Multi-Profit Center/Group (E3)</v>
          </cell>
        </row>
        <row r="5820">
          <cell r="F5820" t="str">
            <v>ENS.01.003.E34</v>
          </cell>
          <cell r="G5820" t="str">
            <v>Head of Biopharmaceutical R&amp;D: Pre-Clinical (Life Sciences) - Global Subsidiary (E3)</v>
          </cell>
        </row>
        <row r="5821">
          <cell r="F5821" t="str">
            <v>ENS.01.003.E41</v>
          </cell>
          <cell r="G5821" t="str">
            <v>Head of Biopharmaceutical R&amp;D: Pre-Clinical (Life Sciences) - Global Parent/Independent (E4)</v>
          </cell>
        </row>
        <row r="5822">
          <cell r="F5822" t="str">
            <v>ENS.01.004.E12</v>
          </cell>
          <cell r="G5822" t="str">
            <v>Head of Biopharmaceutical R&amp;D: Clinical (Life Sciences) - Country Division (E1)</v>
          </cell>
        </row>
        <row r="5823">
          <cell r="F5823" t="str">
            <v>ENS.01.004.E13</v>
          </cell>
          <cell r="G5823" t="str">
            <v>Head of Biopharmaceutical R&amp;D: Clinical (Life Sciences) - Country Multi-Profit Center/Group (E1)</v>
          </cell>
        </row>
        <row r="5824">
          <cell r="F5824" t="str">
            <v>ENS.01.004.E14</v>
          </cell>
          <cell r="G5824" t="str">
            <v>Head of Biopharmaceutical R&amp;D: Clinical (Life Sciences) - Country Subsidiary (E1)</v>
          </cell>
        </row>
        <row r="5825">
          <cell r="F5825" t="str">
            <v>ENS.01.004.E21</v>
          </cell>
          <cell r="G5825" t="str">
            <v>Head of Biopharmaceutical R&amp;D: Clinical (Life Sciences) - Country Parent/Independent (E2)</v>
          </cell>
        </row>
        <row r="5826">
          <cell r="F5826" t="str">
            <v>ENS.01.004.E22</v>
          </cell>
          <cell r="G5826" t="str">
            <v>Head of Biopharmaceutical R&amp;D: Clinical (Life Sciences) - Regional (Multi-Country) Division (E2)</v>
          </cell>
        </row>
        <row r="5827">
          <cell r="F5827" t="str">
            <v>ENS.01.004.E23</v>
          </cell>
          <cell r="G5827" t="str">
            <v>Head of Biopharmaceutical R&amp;D: Clinical (Life Sciences) - Regional (Multi-Country) Multi-Profit Center/Group (E2)</v>
          </cell>
        </row>
        <row r="5828">
          <cell r="F5828" t="str">
            <v>ENS.01.004.E24</v>
          </cell>
          <cell r="G5828" t="str">
            <v>Head of Biopharmaceutical R&amp;D: Clinical (Life Sciences) - Regional (Multi-Country) Subsidiary (E2)</v>
          </cell>
        </row>
        <row r="5829">
          <cell r="F5829" t="str">
            <v>ENS.01.004.E31</v>
          </cell>
          <cell r="G5829" t="str">
            <v>Head of Biopharmaceutical R&amp;D: Clinical (Life Sciences) - Regional (Multi-Country) Parent/Independent (E3)</v>
          </cell>
        </row>
        <row r="5830">
          <cell r="F5830" t="str">
            <v>ENS.01.004.E32</v>
          </cell>
          <cell r="G5830" t="str">
            <v>Head of Biopharmaceutical R&amp;D: Clinical (Life Sciences) - Global Division (E3)</v>
          </cell>
        </row>
        <row r="5831">
          <cell r="F5831" t="str">
            <v>ENS.01.004.E33</v>
          </cell>
          <cell r="G5831" t="str">
            <v>Head of Biopharmaceutical R&amp;D: Clinical (Life Sciences) - Global Multi-Profit Center/Group (E3)</v>
          </cell>
        </row>
        <row r="5832">
          <cell r="F5832" t="str">
            <v>ENS.01.004.E34</v>
          </cell>
          <cell r="G5832" t="str">
            <v>Head of Biopharmaceutical R&amp;D: Clinical (Life Sciences) - Global Subsidiary (E3)</v>
          </cell>
        </row>
        <row r="5833">
          <cell r="F5833" t="str">
            <v>ENS.01.004.E41</v>
          </cell>
          <cell r="G5833" t="str">
            <v>Head of Biopharmaceutical R&amp;D: Clinical (Life Sciences) - Global Parent/Independent (E4)</v>
          </cell>
        </row>
        <row r="5834">
          <cell r="F5834" t="str">
            <v>ENS.01.005.E12</v>
          </cell>
          <cell r="G5834" t="str">
            <v>Head of Technical Product Development (Telecommunications) - Country Division (E1)</v>
          </cell>
        </row>
        <row r="5835">
          <cell r="F5835" t="str">
            <v>ENS.01.005.E13</v>
          </cell>
          <cell r="G5835" t="str">
            <v>Head of Technical Product Development (Telecommunications) - Country Multi-Profit Center/Group (E1)</v>
          </cell>
        </row>
        <row r="5836">
          <cell r="F5836" t="str">
            <v>ENS.01.005.E14</v>
          </cell>
          <cell r="G5836" t="str">
            <v>Head of Technical Product Development (Telecommunications) - Country Subsidiary (E1)</v>
          </cell>
        </row>
        <row r="5837">
          <cell r="F5837" t="str">
            <v>ENS.01.005.E21</v>
          </cell>
          <cell r="G5837" t="str">
            <v>Head of Technical Product Development (Telecommunications) - Country Parent/Independent (E2)</v>
          </cell>
        </row>
        <row r="5838">
          <cell r="F5838" t="str">
            <v>ENS.01.005.E22</v>
          </cell>
          <cell r="G5838" t="str">
            <v>Head of Technical Product Development (Telecommunications) - Regional (Multi-Country) Division (E2)</v>
          </cell>
        </row>
        <row r="5839">
          <cell r="F5839" t="str">
            <v>ENS.01.005.E23</v>
          </cell>
          <cell r="G5839" t="str">
            <v>Head of Technical Product Development (Telecommunications) - Regional (Multi-Country) Multi-Profit Center/Group (E2)</v>
          </cell>
        </row>
        <row r="5840">
          <cell r="F5840" t="str">
            <v>ENS.01.005.E24</v>
          </cell>
          <cell r="G5840" t="str">
            <v>Head of Technical Product Development (Telecommunications) - Regional (Multi-Country) Subsidiary (E2)</v>
          </cell>
        </row>
        <row r="5841">
          <cell r="F5841" t="str">
            <v>ENS.01.005.E31</v>
          </cell>
          <cell r="G5841" t="str">
            <v>Head of Technical Product Development (Telecommunications) - Regional (Multi-Country) Parent/Independent (E3)</v>
          </cell>
        </row>
        <row r="5842">
          <cell r="F5842" t="str">
            <v>ENS.01.005.E32</v>
          </cell>
          <cell r="G5842" t="str">
            <v>Head of Technical Product Development (Telecommunications) - Global Division (E3)</v>
          </cell>
        </row>
        <row r="5843">
          <cell r="F5843" t="str">
            <v>ENS.01.005.E33</v>
          </cell>
          <cell r="G5843" t="str">
            <v>Head of Technical Product Development (Telecommunications) - Global Multi-Profit Center/Group (E3)</v>
          </cell>
        </row>
        <row r="5844">
          <cell r="F5844" t="str">
            <v>ENS.01.005.E34</v>
          </cell>
          <cell r="G5844" t="str">
            <v>Head of Technical Product Development (Telecommunications) - Global Subsidiary (E3)</v>
          </cell>
        </row>
        <row r="5845">
          <cell r="F5845" t="str">
            <v>ENS.01.005.E41</v>
          </cell>
          <cell r="G5845" t="str">
            <v>Head of Technical Product Development (Telecommunications) - Global Parent/Independent (E4)</v>
          </cell>
        </row>
        <row r="5846">
          <cell r="F5846" t="str">
            <v>ENS.02.001.E10</v>
          </cell>
          <cell r="G5846" t="str">
            <v>Manufacturing Technical Product Development - Executive Level 1 (E1)</v>
          </cell>
        </row>
        <row r="5847">
          <cell r="F5847" t="str">
            <v>ENS.02.001.E20</v>
          </cell>
          <cell r="G5847" t="str">
            <v>Manufacturing Technical Product Development - Executive Level 2 (E2)</v>
          </cell>
        </row>
        <row r="5848">
          <cell r="F5848" t="str">
            <v>ENS.02.001.E30</v>
          </cell>
          <cell r="G5848" t="str">
            <v>Manufacturing Technical Product Development - Executive Level 3 (E3)</v>
          </cell>
        </row>
        <row r="5849">
          <cell r="F5849" t="str">
            <v>ENS.02.001.M20</v>
          </cell>
          <cell r="G5849" t="str">
            <v>Manufacturing Technical Product Development - Team Leader (Professionals) (M2)</v>
          </cell>
        </row>
        <row r="5850">
          <cell r="F5850" t="str">
            <v>ENS.02.001.M30</v>
          </cell>
          <cell r="G5850" t="str">
            <v>Manufacturing Technical Product Development - Manager (M3)</v>
          </cell>
        </row>
        <row r="5851">
          <cell r="F5851" t="str">
            <v>ENS.02.001.M40</v>
          </cell>
          <cell r="G5851" t="str">
            <v>Manufacturing Technical Product Development - Senior Manager (M4)</v>
          </cell>
        </row>
        <row r="5852">
          <cell r="F5852" t="str">
            <v>ENS.02.001.M50</v>
          </cell>
          <cell r="G5852" t="str">
            <v>Manufacturing Technical Product Development - Senior Manager II (M5)</v>
          </cell>
        </row>
        <row r="5853">
          <cell r="F5853" t="str">
            <v>ENS.02.001.P10</v>
          </cell>
          <cell r="G5853" t="str">
            <v>Manufacturing Technical Product Development - Entry Professional (P1)</v>
          </cell>
        </row>
        <row r="5854">
          <cell r="F5854" t="str">
            <v>ENS.02.001.P20</v>
          </cell>
          <cell r="G5854" t="str">
            <v>Manufacturing Technical Product Development - Experienced Professional (P2)</v>
          </cell>
        </row>
        <row r="5855">
          <cell r="F5855" t="str">
            <v>ENS.02.001.P30</v>
          </cell>
          <cell r="G5855" t="str">
            <v>Manufacturing Technical Product Development - Senior Professional (P3)</v>
          </cell>
        </row>
        <row r="5856">
          <cell r="F5856" t="str">
            <v>ENS.02.001.P40</v>
          </cell>
          <cell r="G5856" t="str">
            <v>Manufacturing Technical Product Development - Specialist Professional (P4)</v>
          </cell>
        </row>
        <row r="5857">
          <cell r="F5857" t="str">
            <v>ENS.02.001.P50</v>
          </cell>
          <cell r="G5857" t="str">
            <v>Manufacturing Technical Product Development - Expert Professional (P5)</v>
          </cell>
        </row>
        <row r="5858">
          <cell r="F5858" t="str">
            <v>ENS.02.001.P60</v>
          </cell>
          <cell r="G5858" t="str">
            <v>Manufacturing Technical Product Development - Pre-eminent Professional (P6)</v>
          </cell>
        </row>
        <row r="5859">
          <cell r="F5859" t="str">
            <v>ENS.02.019.E10</v>
          </cell>
          <cell r="G5859" t="str">
            <v>Artificial Intelligence R&amp;D (High Tech) - Executive Level 1 (E1)</v>
          </cell>
        </row>
        <row r="5860">
          <cell r="F5860" t="str">
            <v>ENS.02.019.E20</v>
          </cell>
          <cell r="G5860" t="str">
            <v>Artificial Intelligence R&amp;D (High Tech) - Executive Level 2 (E2)</v>
          </cell>
        </row>
        <row r="5861">
          <cell r="F5861" t="str">
            <v>ENS.02.019.E30</v>
          </cell>
          <cell r="G5861" t="str">
            <v>Artificial Intelligence R&amp;D (High Tech) - Executive Level 3 (E3)</v>
          </cell>
        </row>
        <row r="5862">
          <cell r="F5862" t="str">
            <v>ENS.02.019.M20</v>
          </cell>
          <cell r="G5862" t="str">
            <v>Artificial Intelligence R&amp;D (High Tech) - Team Leader (Professionals) (M2)</v>
          </cell>
        </row>
        <row r="5863">
          <cell r="F5863" t="str">
            <v>ENS.02.019.M30</v>
          </cell>
          <cell r="G5863" t="str">
            <v>Artificial Intelligence R&amp;D (High Tech) - Manager (M3)</v>
          </cell>
        </row>
        <row r="5864">
          <cell r="F5864" t="str">
            <v>ENS.02.019.M40</v>
          </cell>
          <cell r="G5864" t="str">
            <v>Artificial Intelligence R&amp;D (High Tech) - Senior Manager (M4)</v>
          </cell>
        </row>
        <row r="5865">
          <cell r="F5865" t="str">
            <v>ENS.02.019.M50</v>
          </cell>
          <cell r="G5865" t="str">
            <v>Artificial Intelligence R&amp;D (High Tech) - Senior Manager II (M5)</v>
          </cell>
        </row>
        <row r="5866">
          <cell r="F5866" t="str">
            <v>ENS.02.019.P10</v>
          </cell>
          <cell r="G5866" t="str">
            <v>Artificial Intelligence R&amp;D (High Tech) - Entry Professional (P1)</v>
          </cell>
        </row>
        <row r="5867">
          <cell r="F5867" t="str">
            <v>ENS.02.019.P20</v>
          </cell>
          <cell r="G5867" t="str">
            <v>Artificial Intelligence R&amp;D (High Tech) - Experienced Professional (P2)</v>
          </cell>
        </row>
        <row r="5868">
          <cell r="F5868" t="str">
            <v>ENS.02.019.P30</v>
          </cell>
          <cell r="G5868" t="str">
            <v>Artificial Intelligence R&amp;D (High Tech) - Senior Professional (P3)</v>
          </cell>
        </row>
        <row r="5869">
          <cell r="F5869" t="str">
            <v>ENS.02.019.P40</v>
          </cell>
          <cell r="G5869" t="str">
            <v>Artificial Intelligence R&amp;D (High Tech) - Specialist Professional (P4)</v>
          </cell>
        </row>
        <row r="5870">
          <cell r="F5870" t="str">
            <v>ENS.02.019.P50</v>
          </cell>
          <cell r="G5870" t="str">
            <v>Artificial Intelligence R&amp;D (High Tech) - Expert Professional (P5)</v>
          </cell>
        </row>
        <row r="5871">
          <cell r="F5871" t="str">
            <v>ENS.02.019.P60</v>
          </cell>
          <cell r="G5871" t="str">
            <v>Artificial Intelligence R&amp;D (High Tech) - Pre-eminent Professional (P6)</v>
          </cell>
        </row>
        <row r="5872">
          <cell r="F5872" t="str">
            <v>ENS.02.020.M20</v>
          </cell>
          <cell r="G5872" t="str">
            <v>Cyber Research (High Tech) - Team Leader (Professionals) (M2)</v>
          </cell>
        </row>
        <row r="5873">
          <cell r="F5873" t="str">
            <v>ENS.02.020.M30</v>
          </cell>
          <cell r="G5873" t="str">
            <v>Cyber Research (High Tech) - Manager (M3)</v>
          </cell>
        </row>
        <row r="5874">
          <cell r="F5874" t="str">
            <v>ENS.02.020.M40</v>
          </cell>
          <cell r="G5874" t="str">
            <v>Cyber Research (High Tech) - Senior Manager (M4)</v>
          </cell>
        </row>
        <row r="5875">
          <cell r="F5875" t="str">
            <v>ENS.02.020.M50</v>
          </cell>
          <cell r="G5875" t="str">
            <v>Cyber Research (High Tech) - Senior Manager II (M5)</v>
          </cell>
        </row>
        <row r="5876">
          <cell r="F5876" t="str">
            <v>ENS.02.020.P10</v>
          </cell>
          <cell r="G5876" t="str">
            <v>Cyber Research (High Tech) - Entry Professional (P1)</v>
          </cell>
        </row>
        <row r="5877">
          <cell r="F5877" t="str">
            <v>ENS.02.020.P20</v>
          </cell>
          <cell r="G5877" t="str">
            <v>Cyber Research (High Tech) - Experienced Professional (P2)</v>
          </cell>
        </row>
        <row r="5878">
          <cell r="F5878" t="str">
            <v>ENS.02.020.P30</v>
          </cell>
          <cell r="G5878" t="str">
            <v>Cyber Research (High Tech) - Senior Professional (P3)</v>
          </cell>
        </row>
        <row r="5879">
          <cell r="F5879" t="str">
            <v>ENS.02.020.P40</v>
          </cell>
          <cell r="G5879" t="str">
            <v>Cyber Research (High Tech) - Specialist Professional (P4)</v>
          </cell>
        </row>
        <row r="5880">
          <cell r="F5880" t="str">
            <v>ENS.02.020.P50</v>
          </cell>
          <cell r="G5880" t="str">
            <v>Cyber Research (High Tech) - Expert Professional (P5)</v>
          </cell>
        </row>
        <row r="5881">
          <cell r="F5881" t="str">
            <v>ENS.02.020.P60</v>
          </cell>
          <cell r="G5881" t="str">
            <v>Cyber Research (High Tech) - Pre-eminent Professional (P6)</v>
          </cell>
        </row>
        <row r="5882">
          <cell r="F5882" t="str">
            <v>ENS.02.021.E10</v>
          </cell>
          <cell r="G5882" t="str">
            <v>Computer Vision R&amp;D (High Tech) - Executive Level 1 (E1)</v>
          </cell>
        </row>
        <row r="5883">
          <cell r="F5883" t="str">
            <v>ENS.02.021.E20</v>
          </cell>
          <cell r="G5883" t="str">
            <v>Computer Vision R&amp;D (High Tech) - Executive Level 2 (E2)</v>
          </cell>
        </row>
        <row r="5884">
          <cell r="F5884" t="str">
            <v>ENS.02.021.E30</v>
          </cell>
          <cell r="G5884" t="str">
            <v>Computer Vision R&amp;D (High Tech) - Executive Level 3 (E3)</v>
          </cell>
        </row>
        <row r="5885">
          <cell r="F5885" t="str">
            <v>ENS.02.021.M20</v>
          </cell>
          <cell r="G5885" t="str">
            <v>Computer Vision R&amp;D (High Tech) - Team Leader (Professionals) (M2)</v>
          </cell>
        </row>
        <row r="5886">
          <cell r="F5886" t="str">
            <v>ENS.02.021.M30</v>
          </cell>
          <cell r="G5886" t="str">
            <v>Computer Vision R&amp;D (High Tech) - Manager (M3)</v>
          </cell>
        </row>
        <row r="5887">
          <cell r="F5887" t="str">
            <v>ENS.02.021.M40</v>
          </cell>
          <cell r="G5887" t="str">
            <v>Computer Vision R&amp;D (High Tech) - Senior Manager (M4)</v>
          </cell>
        </row>
        <row r="5888">
          <cell r="F5888" t="str">
            <v>ENS.02.021.M50</v>
          </cell>
          <cell r="G5888" t="str">
            <v>Computer Vision R&amp;D (High Tech) - Senior Manager II (M5)</v>
          </cell>
        </row>
        <row r="5889">
          <cell r="F5889" t="str">
            <v>ENS.02.021.P10</v>
          </cell>
          <cell r="G5889" t="str">
            <v>Computer Vision R&amp;D (High Tech) - Entry Professional (P1)</v>
          </cell>
        </row>
        <row r="5890">
          <cell r="F5890" t="str">
            <v>ENS.02.021.P20</v>
          </cell>
          <cell r="G5890" t="str">
            <v>Computer Vision R&amp;D (High Tech) - Experienced Professional (P2)</v>
          </cell>
        </row>
        <row r="5891">
          <cell r="F5891" t="str">
            <v>ENS.02.021.P30</v>
          </cell>
          <cell r="G5891" t="str">
            <v>Computer Vision R&amp;D (High Tech) - Senior Professional (P3)</v>
          </cell>
        </row>
        <row r="5892">
          <cell r="F5892" t="str">
            <v>ENS.02.021.P40</v>
          </cell>
          <cell r="G5892" t="str">
            <v>Computer Vision R&amp;D (High Tech) - Specialist Professional (P4)</v>
          </cell>
        </row>
        <row r="5893">
          <cell r="F5893" t="str">
            <v>ENS.02.021.P50</v>
          </cell>
          <cell r="G5893" t="str">
            <v>Computer Vision R&amp;D (High Tech) - Expert Professional (P5)</v>
          </cell>
        </row>
        <row r="5894">
          <cell r="F5894" t="str">
            <v>ENS.02.021.P60</v>
          </cell>
          <cell r="G5894" t="str">
            <v>Computer Vision R&amp;D (High Tech) - Pre-eminent Professional (P6)</v>
          </cell>
        </row>
        <row r="5895">
          <cell r="F5895" t="str">
            <v>ENS.02.022.E10</v>
          </cell>
          <cell r="G5895" t="str">
            <v>Machine Learning R&amp;D (High Tech) - Executive Level 1 (E1)</v>
          </cell>
        </row>
        <row r="5896">
          <cell r="F5896" t="str">
            <v>ENS.02.022.E20</v>
          </cell>
          <cell r="G5896" t="str">
            <v>Machine Learning R&amp;D (High Tech) - Executive Level 2 (E2)</v>
          </cell>
        </row>
        <row r="5897">
          <cell r="F5897" t="str">
            <v>ENS.02.022.E30</v>
          </cell>
          <cell r="G5897" t="str">
            <v>Machine Learning R&amp;D (High Tech) - Executive Level 3 (E3)</v>
          </cell>
        </row>
        <row r="5898">
          <cell r="F5898" t="str">
            <v>ENS.02.022.M20</v>
          </cell>
          <cell r="G5898" t="str">
            <v>Machine Learning R&amp;D (High Tech) - Team Leader (Professionals) (M2)</v>
          </cell>
        </row>
        <row r="5899">
          <cell r="F5899" t="str">
            <v>ENS.02.022.M30</v>
          </cell>
          <cell r="G5899" t="str">
            <v>Machine Learning R&amp;D (High Tech) - Manager (M3)</v>
          </cell>
        </row>
        <row r="5900">
          <cell r="F5900" t="str">
            <v>ENS.02.022.M40</v>
          </cell>
          <cell r="G5900" t="str">
            <v>Machine Learning R&amp;D (High Tech) - Senior Manager (M4)</v>
          </cell>
        </row>
        <row r="5901">
          <cell r="F5901" t="str">
            <v>ENS.02.022.M50</v>
          </cell>
          <cell r="G5901" t="str">
            <v>Machine Learning R&amp;D (High Tech) - Senior Manager II (M5)</v>
          </cell>
        </row>
        <row r="5902">
          <cell r="F5902" t="str">
            <v>ENS.02.022.P10</v>
          </cell>
          <cell r="G5902" t="str">
            <v>Machine Learning R&amp;D (High Tech) - Entry Professional (P1)</v>
          </cell>
        </row>
        <row r="5903">
          <cell r="F5903" t="str">
            <v>ENS.02.022.P20</v>
          </cell>
          <cell r="G5903" t="str">
            <v>Machine Learning R&amp;D (High Tech) - Experienced Professional (P2)</v>
          </cell>
        </row>
        <row r="5904">
          <cell r="F5904" t="str">
            <v>ENS.02.022.P30</v>
          </cell>
          <cell r="G5904" t="str">
            <v>Machine Learning R&amp;D (High Tech) - Senior Professional (P3)</v>
          </cell>
        </row>
        <row r="5905">
          <cell r="F5905" t="str">
            <v>ENS.02.022.P40</v>
          </cell>
          <cell r="G5905" t="str">
            <v>Machine Learning R&amp;D (High Tech) - Specialist Professional (P4)</v>
          </cell>
        </row>
        <row r="5906">
          <cell r="F5906" t="str">
            <v>ENS.02.022.P50</v>
          </cell>
          <cell r="G5906" t="str">
            <v>Machine Learning R&amp;D (High Tech) - Expert Professional (P5)</v>
          </cell>
        </row>
        <row r="5907">
          <cell r="F5907" t="str">
            <v>ENS.02.022.P60</v>
          </cell>
          <cell r="G5907" t="str">
            <v>Machine Learning R&amp;D (High Tech) - Pre-eminent Professional (P6)</v>
          </cell>
        </row>
        <row r="5908">
          <cell r="F5908" t="str">
            <v>ENS.02.023.E10</v>
          </cell>
          <cell r="G5908" t="str">
            <v>Speech Recognition R&amp;D (High Tech) - Executive Level 1 (E1)</v>
          </cell>
        </row>
        <row r="5909">
          <cell r="F5909" t="str">
            <v>ENS.02.023.E20</v>
          </cell>
          <cell r="G5909" t="str">
            <v>Speech Recognition R&amp;D (High Tech) - Executive Level 2 (E2)</v>
          </cell>
        </row>
        <row r="5910">
          <cell r="F5910" t="str">
            <v>ENS.02.023.E30</v>
          </cell>
          <cell r="G5910" t="str">
            <v>Speech Recognition R&amp;D (High Tech) - Executive Level 3 (E3)</v>
          </cell>
        </row>
        <row r="5911">
          <cell r="F5911" t="str">
            <v>ENS.02.023.M20</v>
          </cell>
          <cell r="G5911" t="str">
            <v>Speech Recognition R&amp;D (High Tech) - Team Leader (Professionals) (M2)</v>
          </cell>
        </row>
        <row r="5912">
          <cell r="F5912" t="str">
            <v>ENS.02.023.M30</v>
          </cell>
          <cell r="G5912" t="str">
            <v>Speech Recognition R&amp;D (High Tech) - Manager (M3)</v>
          </cell>
        </row>
        <row r="5913">
          <cell r="F5913" t="str">
            <v>ENS.02.023.M40</v>
          </cell>
          <cell r="G5913" t="str">
            <v>Speech Recognition R&amp;D (High Tech) - Senior Manager (M4)</v>
          </cell>
        </row>
        <row r="5914">
          <cell r="F5914" t="str">
            <v>ENS.02.023.M50</v>
          </cell>
          <cell r="G5914" t="str">
            <v>Speech Recognition R&amp;D (High Tech) - Senior Manager II (M5)</v>
          </cell>
        </row>
        <row r="5915">
          <cell r="F5915" t="str">
            <v>ENS.02.023.P10</v>
          </cell>
          <cell r="G5915" t="str">
            <v>Speech Recognition R&amp;D (High Tech) - Entry Professional (P1)</v>
          </cell>
        </row>
        <row r="5916">
          <cell r="F5916" t="str">
            <v>ENS.02.023.P20</v>
          </cell>
          <cell r="G5916" t="str">
            <v>Speech Recognition R&amp;D (High Tech) - Experienced Professional (P2)</v>
          </cell>
        </row>
        <row r="5917">
          <cell r="F5917" t="str">
            <v>ENS.02.023.P30</v>
          </cell>
          <cell r="G5917" t="str">
            <v>Speech Recognition R&amp;D (High Tech) - Senior Professional (P3)</v>
          </cell>
        </row>
        <row r="5918">
          <cell r="F5918" t="str">
            <v>ENS.02.023.P40</v>
          </cell>
          <cell r="G5918" t="str">
            <v>Speech Recognition R&amp;D (High Tech) - Specialist Professional (P4)</v>
          </cell>
        </row>
        <row r="5919">
          <cell r="F5919" t="str">
            <v>ENS.02.023.P50</v>
          </cell>
          <cell r="G5919" t="str">
            <v>Speech Recognition R&amp;D (High Tech) - Expert Professional (P5)</v>
          </cell>
        </row>
        <row r="5920">
          <cell r="F5920" t="str">
            <v>ENS.02.023.P60</v>
          </cell>
          <cell r="G5920" t="str">
            <v>Speech Recognition R&amp;D (High Tech) - Pre-eminent Professional (P6)</v>
          </cell>
        </row>
        <row r="5921">
          <cell r="F5921" t="str">
            <v>ENS.02.024.E10</v>
          </cell>
          <cell r="G5921" t="str">
            <v>Natural Language Processing R&amp;D (High Tech) - Executive Level 1 (E1)</v>
          </cell>
        </row>
        <row r="5922">
          <cell r="F5922" t="str">
            <v>ENS.02.024.E20</v>
          </cell>
          <cell r="G5922" t="str">
            <v>Natural Language Processing R&amp;D (High Tech) - Executive Level 2 (E2)</v>
          </cell>
        </row>
        <row r="5923">
          <cell r="F5923" t="str">
            <v>ENS.02.024.E30</v>
          </cell>
          <cell r="G5923" t="str">
            <v>Natural Language Processing R&amp;D (High Tech) - Executive Level 3 (E3)</v>
          </cell>
        </row>
        <row r="5924">
          <cell r="F5924" t="str">
            <v>ENS.02.024.M20</v>
          </cell>
          <cell r="G5924" t="str">
            <v>Natural Language Processing R&amp;D (High Tech) - Team Leader (Professionals) (M2)</v>
          </cell>
        </row>
        <row r="5925">
          <cell r="F5925" t="str">
            <v>ENS.02.024.M30</v>
          </cell>
          <cell r="G5925" t="str">
            <v>Natural Language Processing R&amp;D (High Tech) - Manager (M3)</v>
          </cell>
        </row>
        <row r="5926">
          <cell r="F5926" t="str">
            <v>ENS.02.024.M40</v>
          </cell>
          <cell r="G5926" t="str">
            <v>Natural Language Processing R&amp;D (High Tech) - Senior Manager (M4)</v>
          </cell>
        </row>
        <row r="5927">
          <cell r="F5927" t="str">
            <v>ENS.02.024.M50</v>
          </cell>
          <cell r="G5927" t="str">
            <v>Natural Language Processing R&amp;D (High Tech) - Senior Manager II (M5)</v>
          </cell>
        </row>
        <row r="5928">
          <cell r="F5928" t="str">
            <v>ENS.02.024.P10</v>
          </cell>
          <cell r="G5928" t="str">
            <v>Natural Language Processing R&amp;D (High Tech) - Entry Professional (P1)</v>
          </cell>
        </row>
        <row r="5929">
          <cell r="F5929" t="str">
            <v>ENS.02.024.P20</v>
          </cell>
          <cell r="G5929" t="str">
            <v>Natural Language Processing R&amp;D (High Tech) - Experienced Professional (P2)</v>
          </cell>
        </row>
        <row r="5930">
          <cell r="F5930" t="str">
            <v>ENS.02.024.P30</v>
          </cell>
          <cell r="G5930" t="str">
            <v>Natural Language Processing R&amp;D (High Tech) - Senior Professional (P3)</v>
          </cell>
        </row>
        <row r="5931">
          <cell r="F5931" t="str">
            <v>ENS.02.024.P40</v>
          </cell>
          <cell r="G5931" t="str">
            <v>Natural Language Processing R&amp;D (High Tech) - Specialist Professional (P4)</v>
          </cell>
        </row>
        <row r="5932">
          <cell r="F5932" t="str">
            <v>ENS.02.024.P50</v>
          </cell>
          <cell r="G5932" t="str">
            <v>Natural Language Processing R&amp;D (High Tech) - Expert Professional (P5)</v>
          </cell>
        </row>
        <row r="5933">
          <cell r="F5933" t="str">
            <v>ENS.02.024.P60</v>
          </cell>
          <cell r="G5933" t="str">
            <v>Natural Language Processing R&amp;D (High Tech) - Pre-eminent Professional (P6)</v>
          </cell>
        </row>
        <row r="5934">
          <cell r="F5934" t="str">
            <v>ENS.02.025.E10</v>
          </cell>
          <cell r="G5934" t="str">
            <v>Network Product Development Engineering (Telecommunications) - Executive Level 1 (E1)</v>
          </cell>
        </row>
        <row r="5935">
          <cell r="F5935" t="str">
            <v>ENS.02.025.E20</v>
          </cell>
          <cell r="G5935" t="str">
            <v>Network Product Development Engineering (Telecommunications) - Executive Level 2 (E2)</v>
          </cell>
        </row>
        <row r="5936">
          <cell r="F5936" t="str">
            <v>ENS.02.025.E30</v>
          </cell>
          <cell r="G5936" t="str">
            <v>Network Product Development Engineering (Telecommunications) - Executive Level 3 (E3)</v>
          </cell>
        </row>
        <row r="5937">
          <cell r="F5937" t="str">
            <v>ENS.02.025.M20</v>
          </cell>
          <cell r="G5937" t="str">
            <v>Network Product Development Engineering (Telecommunications) - Team Leader (Professionals) (M2)</v>
          </cell>
        </row>
        <row r="5938">
          <cell r="F5938" t="str">
            <v>ENS.02.025.M30</v>
          </cell>
          <cell r="G5938" t="str">
            <v>Network Product Development Engineering (Telecommunications) - Manager (M3)</v>
          </cell>
        </row>
        <row r="5939">
          <cell r="F5939" t="str">
            <v>ENS.02.025.M40</v>
          </cell>
          <cell r="G5939" t="str">
            <v>Network Product Development Engineering (Telecommunications) - Senior Manager (M4)</v>
          </cell>
        </row>
        <row r="5940">
          <cell r="F5940" t="str">
            <v>ENS.02.025.M50</v>
          </cell>
          <cell r="G5940" t="str">
            <v>Network Product Development Engineering (Telecommunications) - Senior Manager II (M5)</v>
          </cell>
        </row>
        <row r="5941">
          <cell r="F5941" t="str">
            <v>ENS.02.025.P10</v>
          </cell>
          <cell r="G5941" t="str">
            <v>Network Product Development Engineering (Telecommunications) - Entry Professional (P1)</v>
          </cell>
        </row>
        <row r="5942">
          <cell r="F5942" t="str">
            <v>ENS.02.025.P20</v>
          </cell>
          <cell r="G5942" t="str">
            <v>Network Product Development Engineering (Telecommunications) - Experienced Professional (P2)</v>
          </cell>
        </row>
        <row r="5943">
          <cell r="F5943" t="str">
            <v>ENS.02.025.P30</v>
          </cell>
          <cell r="G5943" t="str">
            <v>Network Product Development Engineering (Telecommunications) - Senior Professional (P3)</v>
          </cell>
        </row>
        <row r="5944">
          <cell r="F5944" t="str">
            <v>ENS.02.025.P40</v>
          </cell>
          <cell r="G5944" t="str">
            <v>Network Product Development Engineering (Telecommunications) - Specialist Professional (P4)</v>
          </cell>
        </row>
        <row r="5945">
          <cell r="F5945" t="str">
            <v>ENS.02.025.P50</v>
          </cell>
          <cell r="G5945" t="str">
            <v>Network Product Development Engineering (Telecommunications) - Expert Professional (P5)</v>
          </cell>
        </row>
        <row r="5946">
          <cell r="F5946" t="str">
            <v>ENS.02.025.P60</v>
          </cell>
          <cell r="G5946" t="str">
            <v>Network Product Development Engineering (Telecommunications) - Pre-eminent Professional (P6)</v>
          </cell>
        </row>
        <row r="5947">
          <cell r="F5947" t="str">
            <v>ENS.02.026.E10</v>
          </cell>
          <cell r="G5947" t="str">
            <v>Intelligent Network Value Added Services (IN-VAS) Product Planning (Telecommunications) - Executive Level 1 (E1)</v>
          </cell>
        </row>
        <row r="5948">
          <cell r="F5948" t="str">
            <v>ENS.02.026.E20</v>
          </cell>
          <cell r="G5948" t="str">
            <v>Intelligent Network Value Added Services (IN-VAS) Product Planning (Telecommunications) - Executive Level 2 (E2)</v>
          </cell>
        </row>
        <row r="5949">
          <cell r="F5949" t="str">
            <v>ENS.02.026.E30</v>
          </cell>
          <cell r="G5949" t="str">
            <v>Intelligent Network Value Added Services (IN-VAS) Product Planning (Telecommunications) - Executive Level 3 (E3)</v>
          </cell>
        </row>
        <row r="5950">
          <cell r="F5950" t="str">
            <v>ENS.02.026.M20</v>
          </cell>
          <cell r="G5950" t="str">
            <v>Intelligent Network Value Added Services (IN-VAS) Product Planning (Telecommunications) - Team Leader (Professionals) (M2)</v>
          </cell>
        </row>
        <row r="5951">
          <cell r="F5951" t="str">
            <v>ENS.02.026.M30</v>
          </cell>
          <cell r="G5951" t="str">
            <v>Intelligent Network Value Added Services (IN-VAS) Product Planning (Telecommunications) - Manager (M3)</v>
          </cell>
        </row>
        <row r="5952">
          <cell r="F5952" t="str">
            <v>ENS.02.026.M40</v>
          </cell>
          <cell r="G5952" t="str">
            <v>Intelligent Network Value Added Services (IN-VAS) Product Planning (Telecommunications) - Senior Manager (M4)</v>
          </cell>
        </row>
        <row r="5953">
          <cell r="F5953" t="str">
            <v>ENS.02.026.M50</v>
          </cell>
          <cell r="G5953" t="str">
            <v>Intelligent Network Value Added Services (IN-VAS) Product Planning (Telecommunications) - Senior Manager II (M5)</v>
          </cell>
        </row>
        <row r="5954">
          <cell r="F5954" t="str">
            <v>ENS.02.026.P10</v>
          </cell>
          <cell r="G5954" t="str">
            <v>Intelligent Network Value Added Services (IN-VAS) Product Planning (Telecommunications) - Entry Professional (P1)</v>
          </cell>
        </row>
        <row r="5955">
          <cell r="F5955" t="str">
            <v>ENS.02.026.P20</v>
          </cell>
          <cell r="G5955" t="str">
            <v>Intelligent Network Value Added Services (IN-VAS) Product Planning (Telecommunications) - Experienced Professional (P2)</v>
          </cell>
        </row>
        <row r="5956">
          <cell r="F5956" t="str">
            <v>ENS.02.026.P30</v>
          </cell>
          <cell r="G5956" t="str">
            <v>Intelligent Network Value Added Services (IN-VAS) Product Planning (Telecommunications) - Senior Professional (P3)</v>
          </cell>
        </row>
        <row r="5957">
          <cell r="F5957" t="str">
            <v>ENS.02.026.P40</v>
          </cell>
          <cell r="G5957" t="str">
            <v>Intelligent Network Value Added Services (IN-VAS) Product Planning (Telecommunications) - Specialist Professional (P4)</v>
          </cell>
        </row>
        <row r="5958">
          <cell r="F5958" t="str">
            <v>ENS.02.026.P50</v>
          </cell>
          <cell r="G5958" t="str">
            <v>Intelligent Network Value Added Services (IN-VAS) Product Planning (Telecommunications) - Expert Professional (P5)</v>
          </cell>
        </row>
        <row r="5959">
          <cell r="F5959" t="str">
            <v>ENS.02.026.P60</v>
          </cell>
          <cell r="G5959" t="str">
            <v>Intelligent Network Value Added Services (IN-VAS) Product Planning (Telecommunications) - Pre-eminent Professional (P6)</v>
          </cell>
        </row>
        <row r="5960">
          <cell r="F5960" t="str">
            <v>ENS.02.027.M20</v>
          </cell>
          <cell r="G5960" t="str">
            <v>Artificial Neural Networks (High Tech) - Team Leader (Professionals) (M2)</v>
          </cell>
        </row>
        <row r="5961">
          <cell r="F5961" t="str">
            <v>ENS.02.027.M30</v>
          </cell>
          <cell r="G5961" t="str">
            <v>Artificial Neural Networks (High Tech) - Manager (M3)</v>
          </cell>
        </row>
        <row r="5962">
          <cell r="F5962" t="str">
            <v>ENS.02.027.M40</v>
          </cell>
          <cell r="G5962" t="str">
            <v>Artificial Neural Networks (High Tech) - Senior Manager (M4)</v>
          </cell>
        </row>
        <row r="5963">
          <cell r="F5963" t="str">
            <v>ENS.02.027.M50</v>
          </cell>
          <cell r="G5963" t="str">
            <v>Artificial Neural Networks (High Tech) - Senior Manager II (M5)</v>
          </cell>
        </row>
        <row r="5964">
          <cell r="F5964" t="str">
            <v>ENS.02.027.P10</v>
          </cell>
          <cell r="G5964" t="str">
            <v>Artificial Neural Networks (High Tech) - Entry Professional (P1)</v>
          </cell>
        </row>
        <row r="5965">
          <cell r="F5965" t="str">
            <v>ENS.02.027.P20</v>
          </cell>
          <cell r="G5965" t="str">
            <v>Artificial Neural Networks (High Tech) - Experienced Professional (P2)</v>
          </cell>
        </row>
        <row r="5966">
          <cell r="F5966" t="str">
            <v>ENS.02.027.P30</v>
          </cell>
          <cell r="G5966" t="str">
            <v>Artificial Neural Networks (High Tech) - Senior Professional (P3)</v>
          </cell>
        </row>
        <row r="5967">
          <cell r="F5967" t="str">
            <v>ENS.02.027.P40</v>
          </cell>
          <cell r="G5967" t="str">
            <v>Artificial Neural Networks (High Tech) - Specialist Professional (P4)</v>
          </cell>
        </row>
        <row r="5968">
          <cell r="F5968" t="str">
            <v>ENS.02.027.P50</v>
          </cell>
          <cell r="G5968" t="str">
            <v>Artificial Neural Networks (High Tech) - Expert Professional (P5)</v>
          </cell>
        </row>
        <row r="5969">
          <cell r="F5969" t="str">
            <v>ENS.02.027.P60</v>
          </cell>
          <cell r="G5969" t="str">
            <v>Artificial Neural Networks (High Tech) - Pre-eminent Professional (P6)</v>
          </cell>
        </row>
        <row r="5970">
          <cell r="F5970" t="str">
            <v>ENS.02.046.E10</v>
          </cell>
          <cell r="G5970" t="str">
            <v>Clinical Trial Management (Life Sciences) - Executive Level 1 (E1)</v>
          </cell>
        </row>
        <row r="5971">
          <cell r="F5971" t="str">
            <v>ENS.02.046.E20</v>
          </cell>
          <cell r="G5971" t="str">
            <v>Clinical Trial Management (Life Sciences) - Executive Level 2 (E2)</v>
          </cell>
        </row>
        <row r="5972">
          <cell r="F5972" t="str">
            <v>ENS.02.046.E30</v>
          </cell>
          <cell r="G5972" t="str">
            <v>Clinical Trial Management (Life Sciences) - Executive Level 3 (E3)</v>
          </cell>
        </row>
        <row r="5973">
          <cell r="F5973" t="str">
            <v>ENS.02.046.M20</v>
          </cell>
          <cell r="G5973" t="str">
            <v>Clinical Trial Management (Life Sciences) - Team Leader (Professionals) (M2)</v>
          </cell>
        </row>
        <row r="5974">
          <cell r="F5974" t="str">
            <v>ENS.02.046.M30</v>
          </cell>
          <cell r="G5974" t="str">
            <v>Clinical Trial Management (Life Sciences) - Manager (M3)</v>
          </cell>
        </row>
        <row r="5975">
          <cell r="F5975" t="str">
            <v>ENS.02.046.M40</v>
          </cell>
          <cell r="G5975" t="str">
            <v>Clinical Trial Management (Life Sciences) - Senior Manager (M4)</v>
          </cell>
        </row>
        <row r="5976">
          <cell r="F5976" t="str">
            <v>ENS.02.046.M50</v>
          </cell>
          <cell r="G5976" t="str">
            <v>Clinical Trial Management (Life Sciences) - Senior Manager II (M5)</v>
          </cell>
        </row>
        <row r="5977">
          <cell r="F5977" t="str">
            <v>ENS.02.046.P10</v>
          </cell>
          <cell r="G5977" t="str">
            <v>Clinical Trial Management (Life Sciences) - Entry Professional (P1)</v>
          </cell>
        </row>
        <row r="5978">
          <cell r="F5978" t="str">
            <v>ENS.02.046.P20</v>
          </cell>
          <cell r="G5978" t="str">
            <v>Clinical Trial Management (Life Sciences) - Experienced Professional (P2)</v>
          </cell>
        </row>
        <row r="5979">
          <cell r="F5979" t="str">
            <v>ENS.02.046.P30</v>
          </cell>
          <cell r="G5979" t="str">
            <v>Clinical Trial Management (Life Sciences) - Senior Professional (P3)</v>
          </cell>
        </row>
        <row r="5980">
          <cell r="F5980" t="str">
            <v>ENS.02.046.P40</v>
          </cell>
          <cell r="G5980" t="str">
            <v>Clinical Trial Management (Life Sciences) - Specialist Professional (P4)</v>
          </cell>
        </row>
        <row r="5981">
          <cell r="F5981" t="str">
            <v>ENS.02.046.P50</v>
          </cell>
          <cell r="G5981" t="str">
            <v>Clinical Trial Management (Life Sciences) - Expert Professional (P5)</v>
          </cell>
        </row>
        <row r="5982">
          <cell r="F5982" t="str">
            <v>ENS.02.046.P60</v>
          </cell>
          <cell r="G5982" t="str">
            <v>Clinical Trial Management (Life Sciences) - Pre-eminent Professional (P6)</v>
          </cell>
        </row>
        <row r="5983">
          <cell r="F5983" t="str">
            <v>ENS.02.047.E10</v>
          </cell>
          <cell r="G5983" t="str">
            <v>Clinical Trial Design (Life Sciences &amp; Education) - Executive Level 1 (E1)</v>
          </cell>
        </row>
        <row r="5984">
          <cell r="F5984" t="str">
            <v>ENS.02.047.E20</v>
          </cell>
          <cell r="G5984" t="str">
            <v>Clinical Trial Design (Life Sciences &amp; Education) - Executive Level 2 (E2)</v>
          </cell>
        </row>
        <row r="5985">
          <cell r="F5985" t="str">
            <v>ENS.02.047.E30</v>
          </cell>
          <cell r="G5985" t="str">
            <v>Clinical Trial Design (Life Sciences &amp; Education) - Executive Level 3 (E3)</v>
          </cell>
        </row>
        <row r="5986">
          <cell r="F5986" t="str">
            <v>ENS.02.047.M20</v>
          </cell>
          <cell r="G5986" t="str">
            <v>Clinical Trial Design (Life Sciences &amp; Education) - Team Leader (Professionals) (M2)</v>
          </cell>
        </row>
        <row r="5987">
          <cell r="F5987" t="str">
            <v>ENS.02.047.M30</v>
          </cell>
          <cell r="G5987" t="str">
            <v>Clinical Trial Design (Life Sciences &amp; Education) - Manager (M3)</v>
          </cell>
        </row>
        <row r="5988">
          <cell r="F5988" t="str">
            <v>ENS.02.047.M40</v>
          </cell>
          <cell r="G5988" t="str">
            <v>Clinical Trial Design (Life Sciences &amp; Education) - Senior Manager (M4)</v>
          </cell>
        </row>
        <row r="5989">
          <cell r="F5989" t="str">
            <v>ENS.02.047.M50</v>
          </cell>
          <cell r="G5989" t="str">
            <v>Clinical Trial Design (Life Sciences &amp; Education) - Senior Manager II (M5)</v>
          </cell>
        </row>
        <row r="5990">
          <cell r="F5990" t="str">
            <v>ENS.02.047.P10</v>
          </cell>
          <cell r="G5990" t="str">
            <v>Clinical Trial Design (Life Sciences &amp; Education) - Entry Professional (P1)</v>
          </cell>
        </row>
        <row r="5991">
          <cell r="F5991" t="str">
            <v>ENS.02.047.P20</v>
          </cell>
          <cell r="G5991" t="str">
            <v>Clinical Trial Design (Life Sciences &amp; Education) - Experienced Professional (P2)</v>
          </cell>
        </row>
        <row r="5992">
          <cell r="F5992" t="str">
            <v>ENS.02.047.P30</v>
          </cell>
          <cell r="G5992" t="str">
            <v>Clinical Trial Design (Life Sciences &amp; Education) - Senior Professional (P3)</v>
          </cell>
        </row>
        <row r="5993">
          <cell r="F5993" t="str">
            <v>ENS.02.047.P40</v>
          </cell>
          <cell r="G5993" t="str">
            <v>Clinical Trial Design (Life Sciences &amp; Education) - Specialist Professional (P4)</v>
          </cell>
        </row>
        <row r="5994">
          <cell r="F5994" t="str">
            <v>ENS.02.047.P50</v>
          </cell>
          <cell r="G5994" t="str">
            <v>Clinical Trial Design (Life Sciences &amp; Education) - Expert Professional (P5)</v>
          </cell>
        </row>
        <row r="5995">
          <cell r="F5995" t="str">
            <v>ENS.02.047.P60</v>
          </cell>
          <cell r="G5995" t="str">
            <v>Clinical Trial Design (Life Sciences &amp; Education) - Pre-eminent Professional (P6)</v>
          </cell>
        </row>
        <row r="5996">
          <cell r="F5996" t="str">
            <v>ENS.02.048.E10</v>
          </cell>
          <cell r="G5996" t="str">
            <v>Clinical Trial Recruitment (Life Sciences) - Executive Level 1 (E1)</v>
          </cell>
        </row>
        <row r="5997">
          <cell r="F5997" t="str">
            <v>ENS.02.048.E20</v>
          </cell>
          <cell r="G5997" t="str">
            <v>Clinical Trial Recruitment (Life Sciences) - Executive Level 2 (E2)</v>
          </cell>
        </row>
        <row r="5998">
          <cell r="F5998" t="str">
            <v>ENS.02.048.E30</v>
          </cell>
          <cell r="G5998" t="str">
            <v>Clinical Trial Recruitment (Life Sciences) - Executive Level 3 (E3)</v>
          </cell>
        </row>
        <row r="5999">
          <cell r="F5999" t="str">
            <v>ENS.02.048.M20</v>
          </cell>
          <cell r="G5999" t="str">
            <v>Clinical Trial Recruitment (Life Sciences) - Team Leader (Professionals) (M2)</v>
          </cell>
        </row>
        <row r="6000">
          <cell r="F6000" t="str">
            <v>ENS.02.048.M30</v>
          </cell>
          <cell r="G6000" t="str">
            <v>Clinical Trial Recruitment (Life Sciences) - Manager (M3)</v>
          </cell>
        </row>
        <row r="6001">
          <cell r="F6001" t="str">
            <v>ENS.02.048.M40</v>
          </cell>
          <cell r="G6001" t="str">
            <v>Clinical Trial Recruitment (Life Sciences) - Senior Manager (M4)</v>
          </cell>
        </row>
        <row r="6002">
          <cell r="F6002" t="str">
            <v>ENS.02.048.M50</v>
          </cell>
          <cell r="G6002" t="str">
            <v>Clinical Trial Recruitment (Life Sciences) - Senior Manager II (M5)</v>
          </cell>
        </row>
        <row r="6003">
          <cell r="F6003" t="str">
            <v>ENS.02.048.P10</v>
          </cell>
          <cell r="G6003" t="str">
            <v>Clinical Trial Recruitment (Life Sciences) - Entry Professional (P1)</v>
          </cell>
        </row>
        <row r="6004">
          <cell r="F6004" t="str">
            <v>ENS.02.048.P20</v>
          </cell>
          <cell r="G6004" t="str">
            <v>Clinical Trial Recruitment (Life Sciences) - Experienced Professional (P2)</v>
          </cell>
        </row>
        <row r="6005">
          <cell r="F6005" t="str">
            <v>ENS.02.048.P30</v>
          </cell>
          <cell r="G6005" t="str">
            <v>Clinical Trial Recruitment (Life Sciences) - Senior Professional (P3)</v>
          </cell>
        </row>
        <row r="6006">
          <cell r="F6006" t="str">
            <v>ENS.02.048.P40</v>
          </cell>
          <cell r="G6006" t="str">
            <v>Clinical Trial Recruitment (Life Sciences) - Specialist Professional (P4)</v>
          </cell>
        </row>
        <row r="6007">
          <cell r="F6007" t="str">
            <v>ENS.02.048.P50</v>
          </cell>
          <cell r="G6007" t="str">
            <v>Clinical Trial Recruitment (Life Sciences) - Expert Professional (P5)</v>
          </cell>
        </row>
        <row r="6008">
          <cell r="F6008" t="str">
            <v>ENS.02.048.P60</v>
          </cell>
          <cell r="G6008" t="str">
            <v>Clinical Trial Recruitment (Life Sciences) - Pre-eminent Professional (P6)</v>
          </cell>
        </row>
        <row r="6009">
          <cell r="F6009" t="str">
            <v>ENS.02.049.E10</v>
          </cell>
          <cell r="G6009" t="str">
            <v>Clinical Data Management (Life Sciences) - Executive Level 1 (E1)</v>
          </cell>
        </row>
        <row r="6010">
          <cell r="F6010" t="str">
            <v>ENS.02.049.E20</v>
          </cell>
          <cell r="G6010" t="str">
            <v>Clinical Data Management (Life Sciences) - Executive Level 2 (E2)</v>
          </cell>
        </row>
        <row r="6011">
          <cell r="F6011" t="str">
            <v>ENS.02.049.E30</v>
          </cell>
          <cell r="G6011" t="str">
            <v>Clinical Data Management (Life Sciences) - Executive Level 3 (E3)</v>
          </cell>
        </row>
        <row r="6012">
          <cell r="F6012" t="str">
            <v>ENS.02.049.M20</v>
          </cell>
          <cell r="G6012" t="str">
            <v>Clinical Data Management (Life Sciences) - Team Leader (Professionals) (M2)</v>
          </cell>
        </row>
        <row r="6013">
          <cell r="F6013" t="str">
            <v>ENS.02.049.M30</v>
          </cell>
          <cell r="G6013" t="str">
            <v>Clinical Data Management (Life Sciences) - Manager (M3)</v>
          </cell>
        </row>
        <row r="6014">
          <cell r="F6014" t="str">
            <v>ENS.02.049.M40</v>
          </cell>
          <cell r="G6014" t="str">
            <v>Clinical Data Management (Life Sciences) - Senior Manager (M4)</v>
          </cell>
        </row>
        <row r="6015">
          <cell r="F6015" t="str">
            <v>ENS.02.049.M50</v>
          </cell>
          <cell r="G6015" t="str">
            <v>Clinical Data Management (Life Sciences) - Senior Manager II (M5)</v>
          </cell>
        </row>
        <row r="6016">
          <cell r="F6016" t="str">
            <v>ENS.02.049.P10</v>
          </cell>
          <cell r="G6016" t="str">
            <v>Clinical Data Management (Life Sciences) - Entry Professional (P1)</v>
          </cell>
        </row>
        <row r="6017">
          <cell r="F6017" t="str">
            <v>ENS.02.049.P20</v>
          </cell>
          <cell r="G6017" t="str">
            <v>Clinical Data Management (Life Sciences) - Experienced Professional (P2)</v>
          </cell>
        </row>
        <row r="6018">
          <cell r="F6018" t="str">
            <v>ENS.02.049.P30</v>
          </cell>
          <cell r="G6018" t="str">
            <v>Clinical Data Management (Life Sciences) - Senior Professional (P3)</v>
          </cell>
        </row>
        <row r="6019">
          <cell r="F6019" t="str">
            <v>ENS.02.049.P40</v>
          </cell>
          <cell r="G6019" t="str">
            <v>Clinical Data Management (Life Sciences) - Specialist Professional (P4)</v>
          </cell>
        </row>
        <row r="6020">
          <cell r="F6020" t="str">
            <v>ENS.02.049.P50</v>
          </cell>
          <cell r="G6020" t="str">
            <v>Clinical Data Management (Life Sciences) - Expert Professional (P5)</v>
          </cell>
        </row>
        <row r="6021">
          <cell r="F6021" t="str">
            <v>ENS.02.049.P60</v>
          </cell>
          <cell r="G6021" t="str">
            <v>Clinical Data Management (Life Sciences) - Pre-eminent Professional (P6)</v>
          </cell>
        </row>
        <row r="6022">
          <cell r="F6022" t="str">
            <v>ENS.02.050.M20</v>
          </cell>
          <cell r="G6022" t="str">
            <v>Clinical Supply Operations (Life Sciences) - Team Leader (Professionals) (M2)</v>
          </cell>
        </row>
        <row r="6023">
          <cell r="F6023" t="str">
            <v>ENS.02.050.M30</v>
          </cell>
          <cell r="G6023" t="str">
            <v>Clinical Supply Operations (Life Sciences) - Manager (M3)</v>
          </cell>
        </row>
        <row r="6024">
          <cell r="F6024" t="str">
            <v>ENS.02.050.M40</v>
          </cell>
          <cell r="G6024" t="str">
            <v>Clinical Supply Operations (Life Sciences) - Senior Manager (M4)</v>
          </cell>
        </row>
        <row r="6025">
          <cell r="F6025" t="str">
            <v>ENS.02.050.P10</v>
          </cell>
          <cell r="G6025" t="str">
            <v>Clinical Supply Operations (Life Sciences) - Entry Professional (P1)</v>
          </cell>
        </row>
        <row r="6026">
          <cell r="F6026" t="str">
            <v>ENS.02.050.P20</v>
          </cell>
          <cell r="G6026" t="str">
            <v>Clinical Supply Operations (Life Sciences) - Experienced Professional (P2)</v>
          </cell>
        </row>
        <row r="6027">
          <cell r="F6027" t="str">
            <v>ENS.02.050.P30</v>
          </cell>
          <cell r="G6027" t="str">
            <v>Clinical Supply Operations (Life Sciences) - Senior Professional (P3)</v>
          </cell>
        </row>
        <row r="6028">
          <cell r="F6028" t="str">
            <v>ENS.02.050.P40</v>
          </cell>
          <cell r="G6028" t="str">
            <v>Clinical Supply Operations (Life Sciences) - Specialist Professional (P4)</v>
          </cell>
        </row>
        <row r="6029">
          <cell r="F6029" t="str">
            <v>ENS.02.050.P50</v>
          </cell>
          <cell r="G6029" t="str">
            <v>Clinical Supply Operations (Life Sciences) - Expert Professional (P5)</v>
          </cell>
        </row>
        <row r="6030">
          <cell r="F6030" t="str">
            <v>ENS.02.050.P60</v>
          </cell>
          <cell r="G6030" t="str">
            <v>Clinical Supply Operations (Life Sciences) - Pre-eminent Professional (P6)</v>
          </cell>
        </row>
        <row r="6031">
          <cell r="F6031" t="str">
            <v>ENS.02.051.S10</v>
          </cell>
          <cell r="G6031" t="str">
            <v>Clinical Trial Support (Life Sciences) - Entry Para-Professional (S1)</v>
          </cell>
        </row>
        <row r="6032">
          <cell r="F6032" t="str">
            <v>ENS.02.051.S20</v>
          </cell>
          <cell r="G6032" t="str">
            <v>Clinical Trial Support (Life Sciences) - Experienced Para-Professional (S2)</v>
          </cell>
        </row>
        <row r="6033">
          <cell r="F6033" t="str">
            <v>ENS.02.051.S30</v>
          </cell>
          <cell r="G6033" t="str">
            <v>Clinical Trial Support (Life Sciences) - Senior Para-Professional (S3)</v>
          </cell>
        </row>
        <row r="6034">
          <cell r="F6034" t="str">
            <v>ENS.02.051.S40</v>
          </cell>
          <cell r="G6034" t="str">
            <v>Clinical Trial Support (Life Sciences) - Specialist Para-Professional (S4)</v>
          </cell>
        </row>
        <row r="6035">
          <cell r="F6035" t="str">
            <v>ENS.02.071.E10</v>
          </cell>
          <cell r="G6035" t="str">
            <v>Field Research Station Management (Agriculture) - Executive Level 1 (E1)</v>
          </cell>
        </row>
        <row r="6036">
          <cell r="F6036" t="str">
            <v>ENS.02.071.E20</v>
          </cell>
          <cell r="G6036" t="str">
            <v>Field Research Station Management (Agriculture) - Executive Level 2 (E2)</v>
          </cell>
        </row>
        <row r="6037">
          <cell r="F6037" t="str">
            <v>ENS.02.071.E30</v>
          </cell>
          <cell r="G6037" t="str">
            <v>Field Research Station Management (Agriculture) - Executive Level 3 (E3)</v>
          </cell>
        </row>
        <row r="6038">
          <cell r="F6038" t="str">
            <v>ENS.02.071.M20</v>
          </cell>
          <cell r="G6038" t="str">
            <v>Field Research Station Management (Agriculture) - Team Leader (Professionals) (M2)</v>
          </cell>
        </row>
        <row r="6039">
          <cell r="F6039" t="str">
            <v>ENS.02.071.M30</v>
          </cell>
          <cell r="G6039" t="str">
            <v>Field Research Station Management (Agriculture) - Manager (M3)</v>
          </cell>
        </row>
        <row r="6040">
          <cell r="F6040" t="str">
            <v>ENS.02.071.M40</v>
          </cell>
          <cell r="G6040" t="str">
            <v>Field Research Station Management (Agriculture) - Senior Manager (M4)</v>
          </cell>
        </row>
        <row r="6041">
          <cell r="F6041" t="str">
            <v>ENS.02.071.M50</v>
          </cell>
          <cell r="G6041" t="str">
            <v>Field Research Station Management (Agriculture) - Senior Manager II (M5)</v>
          </cell>
        </row>
        <row r="6042">
          <cell r="F6042" t="str">
            <v>ENS.02.072.E10</v>
          </cell>
          <cell r="G6042" t="str">
            <v>Field Product Development Operations (Agriculture) - Executive Level 1 (E1)</v>
          </cell>
        </row>
        <row r="6043">
          <cell r="F6043" t="str">
            <v>ENS.02.072.E20</v>
          </cell>
          <cell r="G6043" t="str">
            <v>Field Product Development Operations (Agriculture) - Executive Level 2 (E2)</v>
          </cell>
        </row>
        <row r="6044">
          <cell r="F6044" t="str">
            <v>ENS.02.072.E30</v>
          </cell>
          <cell r="G6044" t="str">
            <v>Field Product Development Operations (Agriculture) - Executive Level 3 (E3)</v>
          </cell>
        </row>
        <row r="6045">
          <cell r="F6045" t="str">
            <v>ENS.02.072.M20</v>
          </cell>
          <cell r="G6045" t="str">
            <v>Field Product Development Operations (Agriculture) - Team Leader (Professionals) (M2)</v>
          </cell>
        </row>
        <row r="6046">
          <cell r="F6046" t="str">
            <v>ENS.02.072.M30</v>
          </cell>
          <cell r="G6046" t="str">
            <v>Field Product Development Operations (Agriculture) - Manager (M3)</v>
          </cell>
        </row>
        <row r="6047">
          <cell r="F6047" t="str">
            <v>ENS.02.072.M40</v>
          </cell>
          <cell r="G6047" t="str">
            <v>Field Product Development Operations (Agriculture) - Senior Manager (M4)</v>
          </cell>
        </row>
        <row r="6048">
          <cell r="F6048" t="str">
            <v>ENS.02.072.M50</v>
          </cell>
          <cell r="G6048" t="str">
            <v>Field Product Development Operations (Agriculture) - Senior Manager II (M5)</v>
          </cell>
        </row>
        <row r="6049">
          <cell r="F6049" t="str">
            <v>ENS.02.072.P10</v>
          </cell>
          <cell r="G6049" t="str">
            <v>Field Product Development Operations (Agriculture) - Entry Professional (P1)</v>
          </cell>
        </row>
        <row r="6050">
          <cell r="F6050" t="str">
            <v>ENS.02.072.P20</v>
          </cell>
          <cell r="G6050" t="str">
            <v>Field Product Development Operations (Agriculture) - Experienced Professional (P2)</v>
          </cell>
        </row>
        <row r="6051">
          <cell r="F6051" t="str">
            <v>ENS.02.072.P30</v>
          </cell>
          <cell r="G6051" t="str">
            <v>Field Product Development Operations (Agriculture) - Senior Professional (P3)</v>
          </cell>
        </row>
        <row r="6052">
          <cell r="F6052" t="str">
            <v>ENS.02.072.P40</v>
          </cell>
          <cell r="G6052" t="str">
            <v>Field Product Development Operations (Agriculture) - Specialist Professional (P4)</v>
          </cell>
        </row>
        <row r="6053">
          <cell r="F6053" t="str">
            <v>ENS.02.072.P50</v>
          </cell>
          <cell r="G6053" t="str">
            <v>Field Product Development Operations (Agriculture) - Expert Professional (P5)</v>
          </cell>
        </row>
        <row r="6054">
          <cell r="F6054" t="str">
            <v>ENS.02.073.M20</v>
          </cell>
          <cell r="G6054" t="str">
            <v>Field R&amp;D Data Management (Agriculture) - Team Leader (Professionals) (M2)</v>
          </cell>
        </row>
        <row r="6055">
          <cell r="F6055" t="str">
            <v>ENS.02.073.M30</v>
          </cell>
          <cell r="G6055" t="str">
            <v>Field R&amp;D Data Management (Agriculture) - Manager (M3)</v>
          </cell>
        </row>
        <row r="6056">
          <cell r="F6056" t="str">
            <v>ENS.02.073.M40</v>
          </cell>
          <cell r="G6056" t="str">
            <v>Field R&amp;D Data Management (Agriculture) - Senior Manager (M4)</v>
          </cell>
        </row>
        <row r="6057">
          <cell r="F6057" t="str">
            <v>ENS.02.073.P10</v>
          </cell>
          <cell r="G6057" t="str">
            <v>Field R&amp;D Data Management (Agriculture) - Entry Professional (P1)</v>
          </cell>
        </row>
        <row r="6058">
          <cell r="F6058" t="str">
            <v>ENS.02.073.P20</v>
          </cell>
          <cell r="G6058" t="str">
            <v>Field R&amp;D Data Management (Agriculture) - Experienced Professional (P2)</v>
          </cell>
        </row>
        <row r="6059">
          <cell r="F6059" t="str">
            <v>ENS.02.073.P30</v>
          </cell>
          <cell r="G6059" t="str">
            <v>Field R&amp;D Data Management (Agriculture) - Senior Professional (P3)</v>
          </cell>
        </row>
        <row r="6060">
          <cell r="F6060" t="str">
            <v>ENS.02.073.P40</v>
          </cell>
          <cell r="G6060" t="str">
            <v>Field R&amp;D Data Management (Agriculture) - Specialist Professional (P4)</v>
          </cell>
        </row>
        <row r="6061">
          <cell r="F6061" t="str">
            <v>ENS.02.073.P50</v>
          </cell>
          <cell r="G6061" t="str">
            <v>Field R&amp;D Data Management (Agriculture) - Expert Professional (P5)</v>
          </cell>
        </row>
        <row r="6062">
          <cell r="F6062" t="str">
            <v>ENS.02.093.M30</v>
          </cell>
          <cell r="G6062" t="str">
            <v>Research Operations Management - Manager (M3)</v>
          </cell>
        </row>
        <row r="6063">
          <cell r="F6063" t="str">
            <v>ENS.02.093.M40</v>
          </cell>
          <cell r="G6063" t="str">
            <v>Research Operations Management - Senior Manager (M4)</v>
          </cell>
        </row>
        <row r="6064">
          <cell r="F6064" t="str">
            <v>ENS.03.001.E12</v>
          </cell>
          <cell r="G6064" t="str">
            <v>Head of Engineering - Country Division (E1)</v>
          </cell>
        </row>
        <row r="6065">
          <cell r="F6065" t="str">
            <v>ENS.03.001.E13</v>
          </cell>
          <cell r="G6065" t="str">
            <v>Head of Engineering - Country Multi-Profit Center/Group (E1)</v>
          </cell>
        </row>
        <row r="6066">
          <cell r="F6066" t="str">
            <v>ENS.03.001.E14</v>
          </cell>
          <cell r="G6066" t="str">
            <v>Head of Engineering - Country Subsidiary (E1)</v>
          </cell>
        </row>
        <row r="6067">
          <cell r="F6067" t="str">
            <v>ENS.03.001.E21</v>
          </cell>
          <cell r="G6067" t="str">
            <v>Head of Engineering - Country Parent/Independent (E2)</v>
          </cell>
        </row>
        <row r="6068">
          <cell r="F6068" t="str">
            <v>ENS.03.001.E22</v>
          </cell>
          <cell r="G6068" t="str">
            <v>Head of Engineering - Regional (Multi-Country) Division (E2)</v>
          </cell>
        </row>
        <row r="6069">
          <cell r="F6069" t="str">
            <v>ENS.03.001.E23</v>
          </cell>
          <cell r="G6069" t="str">
            <v>Head of Engineering - Regional (Multi-Country) Multi-Profit Center/Group (E2)</v>
          </cell>
        </row>
        <row r="6070">
          <cell r="F6070" t="str">
            <v>ENS.03.001.E24</v>
          </cell>
          <cell r="G6070" t="str">
            <v>Head of Engineering - Regional (Multi-Country) Subsidiary (E2)</v>
          </cell>
        </row>
        <row r="6071">
          <cell r="F6071" t="str">
            <v>ENS.03.001.E31</v>
          </cell>
          <cell r="G6071" t="str">
            <v>Head of Engineering - Regional (Multi-Country) Parent/Independent (E3)</v>
          </cell>
        </row>
        <row r="6072">
          <cell r="F6072" t="str">
            <v>ENS.03.001.E32</v>
          </cell>
          <cell r="G6072" t="str">
            <v>Head of Engineering - Global Division (E3)</v>
          </cell>
        </row>
        <row r="6073">
          <cell r="F6073" t="str">
            <v>ENS.03.001.E33</v>
          </cell>
          <cell r="G6073" t="str">
            <v>Head of Engineering - Global Multi-Profit Center/Group (E3)</v>
          </cell>
        </row>
        <row r="6074">
          <cell r="F6074" t="str">
            <v>ENS.03.001.E34</v>
          </cell>
          <cell r="G6074" t="str">
            <v>Head of Engineering - Global Subsidiary (E3)</v>
          </cell>
        </row>
        <row r="6075">
          <cell r="F6075" t="str">
            <v>ENS.03.001.E41</v>
          </cell>
          <cell r="G6075" t="str">
            <v>Head of Engineering - Global Parent/Independent (E4)</v>
          </cell>
        </row>
        <row r="6076">
          <cell r="F6076" t="str">
            <v>ENS.03.002.E12</v>
          </cell>
          <cell r="G6076" t="str">
            <v>Head of Manufacturing Product Design &amp; Production Engineering - Country Division (E1)</v>
          </cell>
        </row>
        <row r="6077">
          <cell r="F6077" t="str">
            <v>ENS.03.002.E13</v>
          </cell>
          <cell r="G6077" t="str">
            <v>Head of Manufacturing Product Design &amp; Production Engineering - Country Multi-Profit Center/Group (E1)</v>
          </cell>
        </row>
        <row r="6078">
          <cell r="F6078" t="str">
            <v>ENS.03.002.E14</v>
          </cell>
          <cell r="G6078" t="str">
            <v>Head of Manufacturing Product Design &amp; Production Engineering - Country Subsidiary (E1)</v>
          </cell>
        </row>
        <row r="6079">
          <cell r="F6079" t="str">
            <v>ENS.03.002.E21</v>
          </cell>
          <cell r="G6079" t="str">
            <v>Head of Manufacturing Product Design &amp; Production Engineering - Country Parent/Independent (E2)</v>
          </cell>
        </row>
        <row r="6080">
          <cell r="F6080" t="str">
            <v>ENS.03.002.E22</v>
          </cell>
          <cell r="G6080" t="str">
            <v>Head of Manufacturing Product Design &amp; Production Engineering - Regional (Multi-Country) Division (E2)</v>
          </cell>
        </row>
        <row r="6081">
          <cell r="F6081" t="str">
            <v>ENS.03.002.E23</v>
          </cell>
          <cell r="G6081" t="str">
            <v>Head of Manufacturing Product Design &amp; Production Engineering - Regional (Multi-Country) Multi-Profit Center/Group (E2)</v>
          </cell>
        </row>
        <row r="6082">
          <cell r="F6082" t="str">
            <v>ENS.03.002.E24</v>
          </cell>
          <cell r="G6082" t="str">
            <v>Head of Manufacturing Product Design &amp; Production Engineering - Regional (Multi-Country) Subsidiary (E2)</v>
          </cell>
        </row>
        <row r="6083">
          <cell r="F6083" t="str">
            <v>ENS.03.002.E31</v>
          </cell>
          <cell r="G6083" t="str">
            <v>Head of Manufacturing Product Design &amp; Production Engineering - Regional (Multi-Country) Parent/Independent (E3)</v>
          </cell>
        </row>
        <row r="6084">
          <cell r="F6084" t="str">
            <v>ENS.03.002.E32</v>
          </cell>
          <cell r="G6084" t="str">
            <v>Head of Manufacturing Product Design &amp; Production Engineering - Global Division (E3)</v>
          </cell>
        </row>
        <row r="6085">
          <cell r="F6085" t="str">
            <v>ENS.03.002.E33</v>
          </cell>
          <cell r="G6085" t="str">
            <v>Head of Manufacturing Product Design &amp; Production Engineering - Global Multi-Profit Center/Group (E3)</v>
          </cell>
        </row>
        <row r="6086">
          <cell r="F6086" t="str">
            <v>ENS.03.002.E34</v>
          </cell>
          <cell r="G6086" t="str">
            <v>Head of Manufacturing Product Design &amp; Production Engineering - Global Subsidiary (E3)</v>
          </cell>
        </row>
        <row r="6087">
          <cell r="F6087" t="str">
            <v>ENS.03.002.E41</v>
          </cell>
          <cell r="G6087" t="str">
            <v>Head of Manufacturing Product Design &amp; Production Engineering - Global Parent/Independent (E4)</v>
          </cell>
        </row>
        <row r="6088">
          <cell r="F6088" t="str">
            <v>ENS.03.003.E12</v>
          </cell>
          <cell r="G6088" t="str">
            <v>Head of Manufacturing Production Engineering - Country Division (E1)</v>
          </cell>
        </row>
        <row r="6089">
          <cell r="F6089" t="str">
            <v>ENS.03.003.E13</v>
          </cell>
          <cell r="G6089" t="str">
            <v>Head of Manufacturing Production Engineering - Country Multi-Profit Center/Group (E1)</v>
          </cell>
        </row>
        <row r="6090">
          <cell r="F6090" t="str">
            <v>ENS.03.003.E14</v>
          </cell>
          <cell r="G6090" t="str">
            <v>Head of Manufacturing Production Engineering - Country Subsidiary (E1)</v>
          </cell>
        </row>
        <row r="6091">
          <cell r="F6091" t="str">
            <v>ENS.03.003.E21</v>
          </cell>
          <cell r="G6091" t="str">
            <v>Head of Manufacturing Production Engineering - Country Parent/Independent (E2)</v>
          </cell>
        </row>
        <row r="6092">
          <cell r="F6092" t="str">
            <v>ENS.03.003.E22</v>
          </cell>
          <cell r="G6092" t="str">
            <v>Head of Manufacturing Production Engineering - Regional (Multi-Country) Division (E2)</v>
          </cell>
        </row>
        <row r="6093">
          <cell r="F6093" t="str">
            <v>ENS.03.003.E23</v>
          </cell>
          <cell r="G6093" t="str">
            <v>Head of Manufacturing Production Engineering - Regional (Multi-Country) Multi-Profit Center/Group (E2)</v>
          </cell>
        </row>
        <row r="6094">
          <cell r="F6094" t="str">
            <v>ENS.03.003.E24</v>
          </cell>
          <cell r="G6094" t="str">
            <v>Head of Manufacturing Production Engineering - Regional (Multi-Country) Subsidiary (E2)</v>
          </cell>
        </row>
        <row r="6095">
          <cell r="F6095" t="str">
            <v>ENS.03.003.E31</v>
          </cell>
          <cell r="G6095" t="str">
            <v>Head of Manufacturing Production Engineering - Regional (Multi-Country) Parent/Independent (E3)</v>
          </cell>
        </row>
        <row r="6096">
          <cell r="F6096" t="str">
            <v>ENS.03.003.E32</v>
          </cell>
          <cell r="G6096" t="str">
            <v>Head of Manufacturing Production Engineering - Global Division (E3)</v>
          </cell>
        </row>
        <row r="6097">
          <cell r="F6097" t="str">
            <v>ENS.03.003.E33</v>
          </cell>
          <cell r="G6097" t="str">
            <v>Head of Manufacturing Production Engineering - Global Multi-Profit Center/Group (E3)</v>
          </cell>
        </row>
        <row r="6098">
          <cell r="F6098" t="str">
            <v>ENS.03.003.E34</v>
          </cell>
          <cell r="G6098" t="str">
            <v>Head of Manufacturing Production Engineering - Global Subsidiary (E3)</v>
          </cell>
        </row>
        <row r="6099">
          <cell r="F6099" t="str">
            <v>ENS.03.003.E41</v>
          </cell>
          <cell r="G6099" t="str">
            <v>Head of Manufacturing Production Engineering - Global Parent/Independent (E4)</v>
          </cell>
        </row>
        <row r="6100">
          <cell r="F6100" t="str">
            <v>ENS.03.010.E10</v>
          </cell>
          <cell r="G6100" t="str">
            <v>Advanced Manufacturing Engineering (AME) - Executive Level 1 (E1)</v>
          </cell>
        </row>
        <row r="6101">
          <cell r="F6101" t="str">
            <v>ENS.03.010.E20</v>
          </cell>
          <cell r="G6101" t="str">
            <v>Advanced Manufacturing Engineering (AME) - Executive Level 2 (E2)</v>
          </cell>
        </row>
        <row r="6102">
          <cell r="F6102" t="str">
            <v>ENS.03.010.E30</v>
          </cell>
          <cell r="G6102" t="str">
            <v>Advanced Manufacturing Engineering (AME) - Executive Level 3 (E3)</v>
          </cell>
        </row>
        <row r="6103">
          <cell r="F6103" t="str">
            <v>ENS.03.010.M10</v>
          </cell>
          <cell r="G6103" t="str">
            <v>Advanced Manufacturing Engineering (AME) - Team Leader (Para-Professionals) (M1)</v>
          </cell>
        </row>
        <row r="6104">
          <cell r="F6104" t="str">
            <v>ENS.03.010.M20</v>
          </cell>
          <cell r="G6104" t="str">
            <v>Advanced Manufacturing Engineering (AME) - Team Leader (Professionals) (M2)</v>
          </cell>
        </row>
        <row r="6105">
          <cell r="F6105" t="str">
            <v>ENS.03.010.M30</v>
          </cell>
          <cell r="G6105" t="str">
            <v>Advanced Manufacturing Engineering (AME) - Manager (M3)</v>
          </cell>
        </row>
        <row r="6106">
          <cell r="F6106" t="str">
            <v>ENS.03.010.M40</v>
          </cell>
          <cell r="G6106" t="str">
            <v>Advanced Manufacturing Engineering (AME) - Senior Manager (M4)</v>
          </cell>
        </row>
        <row r="6107">
          <cell r="F6107" t="str">
            <v>ENS.03.010.M50</v>
          </cell>
          <cell r="G6107" t="str">
            <v>Advanced Manufacturing Engineering (AME) - Senior Manager II (M5)</v>
          </cell>
        </row>
        <row r="6108">
          <cell r="F6108" t="str">
            <v>ENS.03.010.P10</v>
          </cell>
          <cell r="G6108" t="str">
            <v>Advanced Manufacturing Engineering (AME) - Entry Professional (P1)</v>
          </cell>
        </row>
        <row r="6109">
          <cell r="F6109" t="str">
            <v>ENS.03.010.P20</v>
          </cell>
          <cell r="G6109" t="str">
            <v>Advanced Manufacturing Engineering (AME) - Experienced Professional (P2)</v>
          </cell>
        </row>
        <row r="6110">
          <cell r="F6110" t="str">
            <v>ENS.03.010.P30</v>
          </cell>
          <cell r="G6110" t="str">
            <v>Advanced Manufacturing Engineering (AME) - Senior Professional (P3)</v>
          </cell>
        </row>
        <row r="6111">
          <cell r="F6111" t="str">
            <v>ENS.03.010.P40</v>
          </cell>
          <cell r="G6111" t="str">
            <v>Advanced Manufacturing Engineering (AME) - Specialist Professional (P4)</v>
          </cell>
        </row>
        <row r="6112">
          <cell r="F6112" t="str">
            <v>ENS.03.010.P50</v>
          </cell>
          <cell r="G6112" t="str">
            <v>Advanced Manufacturing Engineering (AME) - Expert Professional (P5)</v>
          </cell>
        </row>
        <row r="6113">
          <cell r="F6113" t="str">
            <v>ENS.03.010.P60</v>
          </cell>
          <cell r="G6113" t="str">
            <v>Advanced Manufacturing Engineering (AME) - Pre-eminent Professional (P6)</v>
          </cell>
        </row>
        <row r="6114">
          <cell r="F6114" t="str">
            <v>ENS.03.013.E10</v>
          </cell>
          <cell r="G6114" t="str">
            <v>Mechanical Engineering - Executive Level 1 (E1)</v>
          </cell>
        </row>
        <row r="6115">
          <cell r="F6115" t="str">
            <v>ENS.03.013.E20</v>
          </cell>
          <cell r="G6115" t="str">
            <v>Mechanical Engineering - Executive Level 2 (E2)</v>
          </cell>
        </row>
        <row r="6116">
          <cell r="F6116" t="str">
            <v>ENS.03.013.E30</v>
          </cell>
          <cell r="G6116" t="str">
            <v>Mechanical Engineering - Executive Level 3 (E3)</v>
          </cell>
        </row>
        <row r="6117">
          <cell r="F6117" t="str">
            <v>ENS.03.013.M10</v>
          </cell>
          <cell r="G6117" t="str">
            <v>Mechanical Engineering - Team Leader (Para-Professionals) (M1)</v>
          </cell>
        </row>
        <row r="6118">
          <cell r="F6118" t="str">
            <v>ENS.03.013.M20</v>
          </cell>
          <cell r="G6118" t="str">
            <v>Mechanical Engineering - Team Leader (Professionals) (M2)</v>
          </cell>
        </row>
        <row r="6119">
          <cell r="F6119" t="str">
            <v>ENS.03.013.M30</v>
          </cell>
          <cell r="G6119" t="str">
            <v>Mechanical Engineering - Manager (M3)</v>
          </cell>
        </row>
        <row r="6120">
          <cell r="F6120" t="str">
            <v>ENS.03.013.M40</v>
          </cell>
          <cell r="G6120" t="str">
            <v>Mechanical Engineering - Senior Manager (M4)</v>
          </cell>
        </row>
        <row r="6121">
          <cell r="F6121" t="str">
            <v>ENS.03.013.M50</v>
          </cell>
          <cell r="G6121" t="str">
            <v>Mechanical Engineering - Senior Manager II (M5)</v>
          </cell>
        </row>
        <row r="6122">
          <cell r="F6122" t="str">
            <v>ENS.03.013.P10</v>
          </cell>
          <cell r="G6122" t="str">
            <v>Mechanical Engineering - Entry Professional (P1)</v>
          </cell>
        </row>
        <row r="6123">
          <cell r="F6123" t="str">
            <v>ENS.03.013.P20</v>
          </cell>
          <cell r="G6123" t="str">
            <v>Mechanical Engineering - Experienced Professional (P2)</v>
          </cell>
        </row>
        <row r="6124">
          <cell r="F6124" t="str">
            <v>ENS.03.013.P30</v>
          </cell>
          <cell r="G6124" t="str">
            <v>Mechanical Engineering - Senior Professional (P3)</v>
          </cell>
        </row>
        <row r="6125">
          <cell r="F6125" t="str">
            <v>ENS.03.013.P40</v>
          </cell>
          <cell r="G6125" t="str">
            <v>Mechanical Engineering - Specialist Professional (P4)</v>
          </cell>
        </row>
        <row r="6126">
          <cell r="F6126" t="str">
            <v>ENS.03.013.P50</v>
          </cell>
          <cell r="G6126" t="str">
            <v>Mechanical Engineering - Expert Professional (P5)</v>
          </cell>
        </row>
        <row r="6127">
          <cell r="F6127" t="str">
            <v>ENS.03.013.P60</v>
          </cell>
          <cell r="G6127" t="str">
            <v>Mechanical Engineering - Pre-eminent Professional (P6)</v>
          </cell>
        </row>
        <row r="6128">
          <cell r="F6128" t="str">
            <v>ENS.03.014.E10</v>
          </cell>
          <cell r="G6128" t="str">
            <v>Chemical Engineering - Executive Level 1 (E1)</v>
          </cell>
        </row>
        <row r="6129">
          <cell r="F6129" t="str">
            <v>ENS.03.014.E20</v>
          </cell>
          <cell r="G6129" t="str">
            <v>Chemical Engineering - Executive Level 2 (E2)</v>
          </cell>
        </row>
        <row r="6130">
          <cell r="F6130" t="str">
            <v>ENS.03.014.E30</v>
          </cell>
          <cell r="G6130" t="str">
            <v>Chemical Engineering - Executive Level 3 (E3)</v>
          </cell>
        </row>
        <row r="6131">
          <cell r="F6131" t="str">
            <v>ENS.03.014.M10</v>
          </cell>
          <cell r="G6131" t="str">
            <v>Chemical Engineering - Team Leader (Para-Professionals) (M1)</v>
          </cell>
        </row>
        <row r="6132">
          <cell r="F6132" t="str">
            <v>ENS.03.014.M20</v>
          </cell>
          <cell r="G6132" t="str">
            <v>Chemical Engineering - Team Leader (Professionals) (M2)</v>
          </cell>
        </row>
        <row r="6133">
          <cell r="F6133" t="str">
            <v>ENS.03.014.M30</v>
          </cell>
          <cell r="G6133" t="str">
            <v>Chemical Engineering - Manager (M3)</v>
          </cell>
        </row>
        <row r="6134">
          <cell r="F6134" t="str">
            <v>ENS.03.014.M40</v>
          </cell>
          <cell r="G6134" t="str">
            <v>Chemical Engineering - Senior Manager (M4)</v>
          </cell>
        </row>
        <row r="6135">
          <cell r="F6135" t="str">
            <v>ENS.03.014.M50</v>
          </cell>
          <cell r="G6135" t="str">
            <v>Chemical Engineering - Senior Manager II (M5)</v>
          </cell>
        </row>
        <row r="6136">
          <cell r="F6136" t="str">
            <v>ENS.03.014.P10</v>
          </cell>
          <cell r="G6136" t="str">
            <v>Chemical Engineering - Entry Professional (P1)</v>
          </cell>
        </row>
        <row r="6137">
          <cell r="F6137" t="str">
            <v>ENS.03.014.P20</v>
          </cell>
          <cell r="G6137" t="str">
            <v>Chemical Engineering - Experienced Professional (P2)</v>
          </cell>
        </row>
        <row r="6138">
          <cell r="F6138" t="str">
            <v>ENS.03.014.P30</v>
          </cell>
          <cell r="G6138" t="str">
            <v>Chemical Engineering - Senior Professional (P3)</v>
          </cell>
        </row>
        <row r="6139">
          <cell r="F6139" t="str">
            <v>ENS.03.014.P40</v>
          </cell>
          <cell r="G6139" t="str">
            <v>Chemical Engineering - Specialist Professional (P4)</v>
          </cell>
        </row>
        <row r="6140">
          <cell r="F6140" t="str">
            <v>ENS.03.014.P50</v>
          </cell>
          <cell r="G6140" t="str">
            <v>Chemical Engineering - Expert Professional (P5)</v>
          </cell>
        </row>
        <row r="6141">
          <cell r="F6141" t="str">
            <v>ENS.03.014.P60</v>
          </cell>
          <cell r="G6141" t="str">
            <v>Chemical Engineering - Pre-eminent Professional (P6)</v>
          </cell>
        </row>
        <row r="6142">
          <cell r="F6142" t="str">
            <v>ENS.03.015.E10</v>
          </cell>
          <cell r="G6142" t="str">
            <v>Electrical Engineering - Executive Level 1 (E1)</v>
          </cell>
        </row>
        <row r="6143">
          <cell r="F6143" t="str">
            <v>ENS.03.015.E20</v>
          </cell>
          <cell r="G6143" t="str">
            <v>Electrical Engineering - Executive Level 2 (E2)</v>
          </cell>
        </row>
        <row r="6144">
          <cell r="F6144" t="str">
            <v>ENS.03.015.E30</v>
          </cell>
          <cell r="G6144" t="str">
            <v>Electrical Engineering - Executive Level 3 (E3)</v>
          </cell>
        </row>
        <row r="6145">
          <cell r="F6145" t="str">
            <v>ENS.03.015.M10</v>
          </cell>
          <cell r="G6145" t="str">
            <v>Electrical Engineering - Team Leader (Para-Professionals) (M1)</v>
          </cell>
        </row>
        <row r="6146">
          <cell r="F6146" t="str">
            <v>ENS.03.015.M20</v>
          </cell>
          <cell r="G6146" t="str">
            <v>Electrical Engineering - Team Leader (Professionals) (M2)</v>
          </cell>
        </row>
        <row r="6147">
          <cell r="F6147" t="str">
            <v>ENS.03.015.M30</v>
          </cell>
          <cell r="G6147" t="str">
            <v>Electrical Engineering - Manager (M3)</v>
          </cell>
        </row>
        <row r="6148">
          <cell r="F6148" t="str">
            <v>ENS.03.015.M40</v>
          </cell>
          <cell r="G6148" t="str">
            <v>Electrical Engineering - Senior Manager (M4)</v>
          </cell>
        </row>
        <row r="6149">
          <cell r="F6149" t="str">
            <v>ENS.03.015.M50</v>
          </cell>
          <cell r="G6149" t="str">
            <v>Electrical Engineering - Senior Manager II (M5)</v>
          </cell>
        </row>
        <row r="6150">
          <cell r="F6150" t="str">
            <v>ENS.03.015.P10</v>
          </cell>
          <cell r="G6150" t="str">
            <v>Electrical Engineering - Entry Professional (P1)</v>
          </cell>
        </row>
        <row r="6151">
          <cell r="F6151" t="str">
            <v>ENS.03.015.P20</v>
          </cell>
          <cell r="G6151" t="str">
            <v>Electrical Engineering - Experienced Professional (P2)</v>
          </cell>
        </row>
        <row r="6152">
          <cell r="F6152" t="str">
            <v>ENS.03.015.P30</v>
          </cell>
          <cell r="G6152" t="str">
            <v>Electrical Engineering - Senior Professional (P3)</v>
          </cell>
        </row>
        <row r="6153">
          <cell r="F6153" t="str">
            <v>ENS.03.015.P40</v>
          </cell>
          <cell r="G6153" t="str">
            <v>Electrical Engineering - Specialist Professional (P4)</v>
          </cell>
        </row>
        <row r="6154">
          <cell r="F6154" t="str">
            <v>ENS.03.015.P50</v>
          </cell>
          <cell r="G6154" t="str">
            <v>Electrical Engineering - Expert Professional (P5)</v>
          </cell>
        </row>
        <row r="6155">
          <cell r="F6155" t="str">
            <v>ENS.03.015.P60</v>
          </cell>
          <cell r="G6155" t="str">
            <v>Electrical Engineering - Pre-eminent Professional (P6)</v>
          </cell>
        </row>
        <row r="6156">
          <cell r="F6156" t="str">
            <v>ENS.03.016.E10</v>
          </cell>
          <cell r="G6156" t="str">
            <v>Electronics Engineering - Executive Level 1 (E1)</v>
          </cell>
        </row>
        <row r="6157">
          <cell r="F6157" t="str">
            <v>ENS.03.016.E20</v>
          </cell>
          <cell r="G6157" t="str">
            <v>Electronics Engineering - Executive Level 2 (E2)</v>
          </cell>
        </row>
        <row r="6158">
          <cell r="F6158" t="str">
            <v>ENS.03.016.E30</v>
          </cell>
          <cell r="G6158" t="str">
            <v>Electronics Engineering - Executive Level 3 (E3)</v>
          </cell>
        </row>
        <row r="6159">
          <cell r="F6159" t="str">
            <v>ENS.03.016.M10</v>
          </cell>
          <cell r="G6159" t="str">
            <v>Electronics Engineering - Team Leader (Para-Professionals) (M1)</v>
          </cell>
        </row>
        <row r="6160">
          <cell r="F6160" t="str">
            <v>ENS.03.016.M20</v>
          </cell>
          <cell r="G6160" t="str">
            <v>Electronics Engineering - Team Leader (Professionals) (M2)</v>
          </cell>
        </row>
        <row r="6161">
          <cell r="F6161" t="str">
            <v>ENS.03.016.M30</v>
          </cell>
          <cell r="G6161" t="str">
            <v>Electronics Engineering - Manager (M3)</v>
          </cell>
        </row>
        <row r="6162">
          <cell r="F6162" t="str">
            <v>ENS.03.016.M40</v>
          </cell>
          <cell r="G6162" t="str">
            <v>Electronics Engineering - Senior Manager (M4)</v>
          </cell>
        </row>
        <row r="6163">
          <cell r="F6163" t="str">
            <v>ENS.03.016.M50</v>
          </cell>
          <cell r="G6163" t="str">
            <v>Electronics Engineering - Senior Manager II (M5)</v>
          </cell>
        </row>
        <row r="6164">
          <cell r="F6164" t="str">
            <v>ENS.03.016.P10</v>
          </cell>
          <cell r="G6164" t="str">
            <v>Electronics Engineering - Entry Professional (P1)</v>
          </cell>
        </row>
        <row r="6165">
          <cell r="F6165" t="str">
            <v>ENS.03.016.P20</v>
          </cell>
          <cell r="G6165" t="str">
            <v>Electronics Engineering - Experienced Professional (P2)</v>
          </cell>
        </row>
        <row r="6166">
          <cell r="F6166" t="str">
            <v>ENS.03.016.P30</v>
          </cell>
          <cell r="G6166" t="str">
            <v>Electronics Engineering - Senior Professional (P3)</v>
          </cell>
        </row>
        <row r="6167">
          <cell r="F6167" t="str">
            <v>ENS.03.016.P40</v>
          </cell>
          <cell r="G6167" t="str">
            <v>Electronics Engineering - Specialist Professional (P4)</v>
          </cell>
        </row>
        <row r="6168">
          <cell r="F6168" t="str">
            <v>ENS.03.016.P50</v>
          </cell>
          <cell r="G6168" t="str">
            <v>Electronics Engineering - Expert Professional (P5)</v>
          </cell>
        </row>
        <row r="6169">
          <cell r="F6169" t="str">
            <v>ENS.03.016.P60</v>
          </cell>
          <cell r="G6169" t="str">
            <v>Electronics Engineering - Pre-eminent Professional (P6)</v>
          </cell>
        </row>
        <row r="6170">
          <cell r="F6170" t="str">
            <v>ENS.03.017.M30</v>
          </cell>
          <cell r="G6170" t="str">
            <v>Engineering Operations Management - Manager (M3)</v>
          </cell>
        </row>
        <row r="6171">
          <cell r="F6171" t="str">
            <v>ENS.03.017.M40</v>
          </cell>
          <cell r="G6171" t="str">
            <v>Engineering Operations Management - Senior Manager (M4)</v>
          </cell>
        </row>
        <row r="6172">
          <cell r="F6172" t="str">
            <v>ENS.03.017.M50</v>
          </cell>
          <cell r="G6172" t="str">
            <v>Engineering Operations Management - Senior Manager II (M5)</v>
          </cell>
        </row>
        <row r="6173">
          <cell r="F6173" t="str">
            <v>ENS.03.025.P10</v>
          </cell>
          <cell r="G6173" t="str">
            <v>Engineering Rotational Program - Entry Professional (P1)</v>
          </cell>
        </row>
        <row r="6174">
          <cell r="F6174" t="str">
            <v>ENS.03.037.E10</v>
          </cell>
          <cell r="G6174" t="str">
            <v>Facilities Engineering - Executive Level 1 (E1)</v>
          </cell>
        </row>
        <row r="6175">
          <cell r="F6175" t="str">
            <v>ENS.03.037.E20</v>
          </cell>
          <cell r="G6175" t="str">
            <v>Facilities Engineering - Executive Level 2 (E2)</v>
          </cell>
        </row>
        <row r="6176">
          <cell r="F6176" t="str">
            <v>ENS.03.037.E30</v>
          </cell>
          <cell r="G6176" t="str">
            <v>Facilities Engineering - Executive Level 3 (E3)</v>
          </cell>
        </row>
        <row r="6177">
          <cell r="F6177" t="str">
            <v>ENS.03.037.M10</v>
          </cell>
          <cell r="G6177" t="str">
            <v>Facilities Engineering - Team Leader (Para-Professionals) (M1)</v>
          </cell>
        </row>
        <row r="6178">
          <cell r="F6178" t="str">
            <v>ENS.03.037.M20</v>
          </cell>
          <cell r="G6178" t="str">
            <v>Facilities Engineering - Team Leader (Professionals) (M2)</v>
          </cell>
        </row>
        <row r="6179">
          <cell r="F6179" t="str">
            <v>ENS.03.037.M30</v>
          </cell>
          <cell r="G6179" t="str">
            <v>Facilities Engineering - Manager (M3)</v>
          </cell>
        </row>
        <row r="6180">
          <cell r="F6180" t="str">
            <v>ENS.03.037.M40</v>
          </cell>
          <cell r="G6180" t="str">
            <v>Facilities Engineering - Senior Manager (M4)</v>
          </cell>
        </row>
        <row r="6181">
          <cell r="F6181" t="str">
            <v>ENS.03.037.M50</v>
          </cell>
          <cell r="G6181" t="str">
            <v>Facilities Engineering - Senior Manager II (M5)</v>
          </cell>
        </row>
        <row r="6182">
          <cell r="F6182" t="str">
            <v>ENS.03.037.P10</v>
          </cell>
          <cell r="G6182" t="str">
            <v>Facilities Engineering - Entry Professional (P1)</v>
          </cell>
        </row>
        <row r="6183">
          <cell r="F6183" t="str">
            <v>ENS.03.037.P20</v>
          </cell>
          <cell r="G6183" t="str">
            <v>Facilities Engineering - Experienced Professional (P2)</v>
          </cell>
        </row>
        <row r="6184">
          <cell r="F6184" t="str">
            <v>ENS.03.037.P30</v>
          </cell>
          <cell r="G6184" t="str">
            <v>Facilities Engineering - Senior Professional (P3)</v>
          </cell>
        </row>
        <row r="6185">
          <cell r="F6185" t="str">
            <v>ENS.03.037.P40</v>
          </cell>
          <cell r="G6185" t="str">
            <v>Facilities Engineering - Specialist Professional (P4)</v>
          </cell>
        </row>
        <row r="6186">
          <cell r="F6186" t="str">
            <v>ENS.03.037.P50</v>
          </cell>
          <cell r="G6186" t="str">
            <v>Facilities Engineering - Expert Professional (P5)</v>
          </cell>
        </row>
        <row r="6187">
          <cell r="F6187" t="str">
            <v>ENS.03.037.P60</v>
          </cell>
          <cell r="G6187" t="str">
            <v>Facilities Engineering - Pre-eminent Professional (P6)</v>
          </cell>
        </row>
        <row r="6188">
          <cell r="F6188" t="str">
            <v>ENS.03.038.E10</v>
          </cell>
          <cell r="G6188" t="str">
            <v>Facilities Layout Engineering - Executive Level 1 (E1)</v>
          </cell>
        </row>
        <row r="6189">
          <cell r="F6189" t="str">
            <v>ENS.03.038.E20</v>
          </cell>
          <cell r="G6189" t="str">
            <v>Facilities Layout Engineering - Executive Level 2 (E2)</v>
          </cell>
        </row>
        <row r="6190">
          <cell r="F6190" t="str">
            <v>ENS.03.038.E30</v>
          </cell>
          <cell r="G6190" t="str">
            <v>Facilities Layout Engineering - Executive Level 3 (E3)</v>
          </cell>
        </row>
        <row r="6191">
          <cell r="F6191" t="str">
            <v>ENS.03.038.M10</v>
          </cell>
          <cell r="G6191" t="str">
            <v>Facilities Layout Engineering - Team Leader (Para-Professionals) (M1)</v>
          </cell>
        </row>
        <row r="6192">
          <cell r="F6192" t="str">
            <v>ENS.03.038.M20</v>
          </cell>
          <cell r="G6192" t="str">
            <v>Facilities Layout Engineering - Team Leader (Professionals) (M2)</v>
          </cell>
        </row>
        <row r="6193">
          <cell r="F6193" t="str">
            <v>ENS.03.038.M30</v>
          </cell>
          <cell r="G6193" t="str">
            <v>Facilities Layout Engineering - Manager (M3)</v>
          </cell>
        </row>
        <row r="6194">
          <cell r="F6194" t="str">
            <v>ENS.03.038.M40</v>
          </cell>
          <cell r="G6194" t="str">
            <v>Facilities Layout Engineering - Senior Manager (M4)</v>
          </cell>
        </row>
        <row r="6195">
          <cell r="F6195" t="str">
            <v>ENS.03.038.M50</v>
          </cell>
          <cell r="G6195" t="str">
            <v>Facilities Layout Engineering - Senior Manager II (M5)</v>
          </cell>
        </row>
        <row r="6196">
          <cell r="F6196" t="str">
            <v>ENS.03.038.P10</v>
          </cell>
          <cell r="G6196" t="str">
            <v>Facilities Layout Engineering - Entry Professional (P1)</v>
          </cell>
        </row>
        <row r="6197">
          <cell r="F6197" t="str">
            <v>ENS.03.038.P20</v>
          </cell>
          <cell r="G6197" t="str">
            <v>Facilities Layout Engineering - Experienced Professional (P2)</v>
          </cell>
        </row>
        <row r="6198">
          <cell r="F6198" t="str">
            <v>ENS.03.038.P30</v>
          </cell>
          <cell r="G6198" t="str">
            <v>Facilities Layout Engineering - Senior Professional (P3)</v>
          </cell>
        </row>
        <row r="6199">
          <cell r="F6199" t="str">
            <v>ENS.03.038.P40</v>
          </cell>
          <cell r="G6199" t="str">
            <v>Facilities Layout Engineering - Specialist Professional (P4)</v>
          </cell>
        </row>
        <row r="6200">
          <cell r="F6200" t="str">
            <v>ENS.03.038.P50</v>
          </cell>
          <cell r="G6200" t="str">
            <v>Facilities Layout Engineering - Expert Professional (P5)</v>
          </cell>
        </row>
        <row r="6201">
          <cell r="F6201" t="str">
            <v>ENS.03.038.P60</v>
          </cell>
          <cell r="G6201" t="str">
            <v>Facilities Layout Engineering - Pre-eminent Professional (P6)</v>
          </cell>
        </row>
        <row r="6202">
          <cell r="F6202" t="str">
            <v>ENS.03.039.M20</v>
          </cell>
          <cell r="G6202" t="str">
            <v>Plant Construction &amp; Maintenance Engineering - Team Leader (Professionals) (M2)</v>
          </cell>
        </row>
        <row r="6203">
          <cell r="F6203" t="str">
            <v>ENS.03.039.M30</v>
          </cell>
          <cell r="G6203" t="str">
            <v>Plant Construction &amp; Maintenance Engineering - Manager (M3)</v>
          </cell>
        </row>
        <row r="6204">
          <cell r="F6204" t="str">
            <v>ENS.03.039.M40</v>
          </cell>
          <cell r="G6204" t="str">
            <v>Plant Construction &amp; Maintenance Engineering - Senior Manager (M4)</v>
          </cell>
        </row>
        <row r="6205">
          <cell r="F6205" t="str">
            <v>ENS.03.039.P10</v>
          </cell>
          <cell r="G6205" t="str">
            <v>Plant Construction &amp; Maintenance Engineering - Entry Professional (P1)</v>
          </cell>
        </row>
        <row r="6206">
          <cell r="F6206" t="str">
            <v>ENS.03.039.P20</v>
          </cell>
          <cell r="G6206" t="str">
            <v>Plant Construction &amp; Maintenance Engineering - Experienced Professional (P2)</v>
          </cell>
        </row>
        <row r="6207">
          <cell r="F6207" t="str">
            <v>ENS.03.039.P30</v>
          </cell>
          <cell r="G6207" t="str">
            <v>Plant Construction &amp; Maintenance Engineering - Senior Professional (P3)</v>
          </cell>
        </row>
        <row r="6208">
          <cell r="F6208" t="str">
            <v>ENS.03.039.P40</v>
          </cell>
          <cell r="G6208" t="str">
            <v>Plant Construction &amp; Maintenance Engineering - Specialist Professional (P4)</v>
          </cell>
        </row>
        <row r="6209">
          <cell r="F6209" t="str">
            <v>ENS.03.039.P50</v>
          </cell>
          <cell r="G6209" t="str">
            <v>Plant Construction &amp; Maintenance Engineering - Expert Professional (P5)</v>
          </cell>
        </row>
        <row r="6210">
          <cell r="F6210" t="str">
            <v>ENS.03.039.P60</v>
          </cell>
          <cell r="G6210" t="str">
            <v>Plant Construction &amp; Maintenance Engineering - Pre-eminent Professional (P6)</v>
          </cell>
        </row>
        <row r="6211">
          <cell r="F6211" t="str">
            <v>ENS.03.040.E10</v>
          </cell>
          <cell r="G6211" t="str">
            <v>Pipeline/Piping Engineering (Oil &amp; Gas) - Executive Level 1 (E1)</v>
          </cell>
        </row>
        <row r="6212">
          <cell r="F6212" t="str">
            <v>ENS.03.040.E20</v>
          </cell>
          <cell r="G6212" t="str">
            <v>Pipeline/Piping Engineering (Oil &amp; Gas) - Executive Level 2 (E2)</v>
          </cell>
        </row>
        <row r="6213">
          <cell r="F6213" t="str">
            <v>ENS.03.040.E30</v>
          </cell>
          <cell r="G6213" t="str">
            <v>Pipeline/Piping Engineering (Oil &amp; Gas) - Executive Level 3 (E3)</v>
          </cell>
        </row>
        <row r="6214">
          <cell r="F6214" t="str">
            <v>ENS.03.040.M10</v>
          </cell>
          <cell r="G6214" t="str">
            <v>Pipeline/Piping Engineering (Oil &amp; Gas) - Team Leader (Para-Professionals) (M1)</v>
          </cell>
        </row>
        <row r="6215">
          <cell r="F6215" t="str">
            <v>ENS.03.040.M20</v>
          </cell>
          <cell r="G6215" t="str">
            <v>Pipeline/Piping Engineering (Oil &amp; Gas) - Team Leader (Professionals) (M2)</v>
          </cell>
        </row>
        <row r="6216">
          <cell r="F6216" t="str">
            <v>ENS.03.040.M30</v>
          </cell>
          <cell r="G6216" t="str">
            <v>Pipeline/Piping Engineering (Oil &amp; Gas) - Manager (M3)</v>
          </cell>
        </row>
        <row r="6217">
          <cell r="F6217" t="str">
            <v>ENS.03.040.M40</v>
          </cell>
          <cell r="G6217" t="str">
            <v>Pipeline/Piping Engineering (Oil &amp; Gas) - Senior Manager (M4)</v>
          </cell>
        </row>
        <row r="6218">
          <cell r="F6218" t="str">
            <v>ENS.03.040.M50</v>
          </cell>
          <cell r="G6218" t="str">
            <v>Pipeline/Piping Engineering (Oil &amp; Gas) - Senior Manager II (M5)</v>
          </cell>
        </row>
        <row r="6219">
          <cell r="F6219" t="str">
            <v>ENS.03.040.P10</v>
          </cell>
          <cell r="G6219" t="str">
            <v>Pipeline/Piping Engineering (Oil &amp; Gas) - Entry Professional (P1)</v>
          </cell>
        </row>
        <row r="6220">
          <cell r="F6220" t="str">
            <v>ENS.03.040.P20</v>
          </cell>
          <cell r="G6220" t="str">
            <v>Pipeline/Piping Engineering (Oil &amp; Gas) - Experienced Professional (P2)</v>
          </cell>
        </row>
        <row r="6221">
          <cell r="F6221" t="str">
            <v>ENS.03.040.P30</v>
          </cell>
          <cell r="G6221" t="str">
            <v>Pipeline/Piping Engineering (Oil &amp; Gas) - Senior Professional (P3)</v>
          </cell>
        </row>
        <row r="6222">
          <cell r="F6222" t="str">
            <v>ENS.03.040.P40</v>
          </cell>
          <cell r="G6222" t="str">
            <v>Pipeline/Piping Engineering (Oil &amp; Gas) - Specialist Professional (P4)</v>
          </cell>
        </row>
        <row r="6223">
          <cell r="F6223" t="str">
            <v>ENS.03.040.P50</v>
          </cell>
          <cell r="G6223" t="str">
            <v>Pipeline/Piping Engineering (Oil &amp; Gas) - Expert Professional (P5)</v>
          </cell>
        </row>
        <row r="6224">
          <cell r="F6224" t="str">
            <v>ENS.03.040.P60</v>
          </cell>
          <cell r="G6224" t="str">
            <v>Pipeline/Piping Engineering (Oil &amp; Gas) - Pre-eminent Professional (P6)</v>
          </cell>
        </row>
        <row r="6225">
          <cell r="F6225" t="str">
            <v>ENS.03.041.E10</v>
          </cell>
          <cell r="G6225" t="str">
            <v>Nuclear Engineering (Utilities &amp; Power) - Executive Level 1 (E1)</v>
          </cell>
        </row>
        <row r="6226">
          <cell r="F6226" t="str">
            <v>ENS.03.041.E20</v>
          </cell>
          <cell r="G6226" t="str">
            <v>Nuclear Engineering (Utilities &amp; Power) - Executive Level 2 (E2)</v>
          </cell>
        </row>
        <row r="6227">
          <cell r="F6227" t="str">
            <v>ENS.03.041.E30</v>
          </cell>
          <cell r="G6227" t="str">
            <v>Nuclear Engineering (Utilities &amp; Power) - Executive Level 3 (E3)</v>
          </cell>
        </row>
        <row r="6228">
          <cell r="F6228" t="str">
            <v>ENS.03.041.M10</v>
          </cell>
          <cell r="G6228" t="str">
            <v>Nuclear Engineering (Utilities &amp; Power) - Team Leader (Para-Professionals) (M1)</v>
          </cell>
        </row>
        <row r="6229">
          <cell r="F6229" t="str">
            <v>ENS.03.041.M20</v>
          </cell>
          <cell r="G6229" t="str">
            <v>Nuclear Engineering (Utilities &amp; Power) - Team Leader (Professionals) (M2)</v>
          </cell>
        </row>
        <row r="6230">
          <cell r="F6230" t="str">
            <v>ENS.03.041.M30</v>
          </cell>
          <cell r="G6230" t="str">
            <v>Nuclear Engineering (Utilities &amp; Power) - Manager (M3)</v>
          </cell>
        </row>
        <row r="6231">
          <cell r="F6231" t="str">
            <v>ENS.03.041.M40</v>
          </cell>
          <cell r="G6231" t="str">
            <v>Nuclear Engineering (Utilities &amp; Power) - Senior Manager (M4)</v>
          </cell>
        </row>
        <row r="6232">
          <cell r="F6232" t="str">
            <v>ENS.03.041.M50</v>
          </cell>
          <cell r="G6232" t="str">
            <v>Nuclear Engineering (Utilities &amp; Power) - Senior Manager II (M5)</v>
          </cell>
        </row>
        <row r="6233">
          <cell r="F6233" t="str">
            <v>ENS.03.041.P10</v>
          </cell>
          <cell r="G6233" t="str">
            <v>Nuclear Engineering (Utilities &amp; Power) - Entry Professional (P1)</v>
          </cell>
        </row>
        <row r="6234">
          <cell r="F6234" t="str">
            <v>ENS.03.041.P20</v>
          </cell>
          <cell r="G6234" t="str">
            <v>Nuclear Engineering (Utilities &amp; Power) - Experienced Professional (P2)</v>
          </cell>
        </row>
        <row r="6235">
          <cell r="F6235" t="str">
            <v>ENS.03.041.P30</v>
          </cell>
          <cell r="G6235" t="str">
            <v>Nuclear Engineering (Utilities &amp; Power) - Senior Professional (P3)</v>
          </cell>
        </row>
        <row r="6236">
          <cell r="F6236" t="str">
            <v>ENS.03.041.P40</v>
          </cell>
          <cell r="G6236" t="str">
            <v>Nuclear Engineering (Utilities &amp; Power) - Specialist Professional (P4)</v>
          </cell>
        </row>
        <row r="6237">
          <cell r="F6237" t="str">
            <v>ENS.03.041.P50</v>
          </cell>
          <cell r="G6237" t="str">
            <v>Nuclear Engineering (Utilities &amp; Power) - Expert Professional (P5)</v>
          </cell>
        </row>
        <row r="6238">
          <cell r="F6238" t="str">
            <v>ENS.03.041.P60</v>
          </cell>
          <cell r="G6238" t="str">
            <v>Nuclear Engineering (Utilities &amp; Power) - Pre-eminent Professional (P6)</v>
          </cell>
        </row>
        <row r="6239">
          <cell r="F6239" t="str">
            <v>ENS.03.042.M20</v>
          </cell>
          <cell r="G6239" t="str">
            <v>Facilities Piping Engineering - Team Leader (Professionals) (M2)</v>
          </cell>
        </row>
        <row r="6240">
          <cell r="F6240" t="str">
            <v>ENS.03.042.M30</v>
          </cell>
          <cell r="G6240" t="str">
            <v>Facilities Piping Engineering - Manager (M3)</v>
          </cell>
        </row>
        <row r="6241">
          <cell r="F6241" t="str">
            <v>ENS.03.042.M40</v>
          </cell>
          <cell r="G6241" t="str">
            <v>Facilities Piping Engineering - Senior Manager (M4)</v>
          </cell>
        </row>
        <row r="6242">
          <cell r="F6242" t="str">
            <v>ENS.03.042.M50</v>
          </cell>
          <cell r="G6242" t="str">
            <v>Facilities Piping Engineering - Senior Manager II (M5)</v>
          </cell>
        </row>
        <row r="6243">
          <cell r="F6243" t="str">
            <v>ENS.03.042.P10</v>
          </cell>
          <cell r="G6243" t="str">
            <v>Facilities Piping Engineering - Entry Professional (P1)</v>
          </cell>
        </row>
        <row r="6244">
          <cell r="F6244" t="str">
            <v>ENS.03.042.P20</v>
          </cell>
          <cell r="G6244" t="str">
            <v>Facilities Piping Engineering - Experienced Professional (P2)</v>
          </cell>
        </row>
        <row r="6245">
          <cell r="F6245" t="str">
            <v>ENS.03.042.P30</v>
          </cell>
          <cell r="G6245" t="str">
            <v>Facilities Piping Engineering - Senior Professional (P3)</v>
          </cell>
        </row>
        <row r="6246">
          <cell r="F6246" t="str">
            <v>ENS.03.042.P40</v>
          </cell>
          <cell r="G6246" t="str">
            <v>Facilities Piping Engineering - Specialist Professional (P4)</v>
          </cell>
        </row>
        <row r="6247">
          <cell r="F6247" t="str">
            <v>ENS.03.042.P50</v>
          </cell>
          <cell r="G6247" t="str">
            <v>Facilities Piping Engineering - Expert Professional (P5)</v>
          </cell>
        </row>
        <row r="6248">
          <cell r="F6248" t="str">
            <v>ENS.03.042.P60</v>
          </cell>
          <cell r="G6248" t="str">
            <v>Facilities Piping Engineering - Pre-eminent Professional (P6)</v>
          </cell>
        </row>
        <row r="6249">
          <cell r="F6249" t="str">
            <v>ENS.03.059.E10</v>
          </cell>
          <cell r="G6249" t="str">
            <v>Product Design Engineering - Executive Level 1 (E1)</v>
          </cell>
        </row>
        <row r="6250">
          <cell r="F6250" t="str">
            <v>ENS.03.059.E20</v>
          </cell>
          <cell r="G6250" t="str">
            <v>Product Design Engineering - Executive Level 2 (E2)</v>
          </cell>
        </row>
        <row r="6251">
          <cell r="F6251" t="str">
            <v>ENS.03.059.E30</v>
          </cell>
          <cell r="G6251" t="str">
            <v>Product Design Engineering - Executive Level 3 (E3)</v>
          </cell>
        </row>
        <row r="6252">
          <cell r="F6252" t="str">
            <v>ENS.03.059.M10</v>
          </cell>
          <cell r="G6252" t="str">
            <v>Product Design Engineering - Team Leader (Para-Professionals) (M1)</v>
          </cell>
        </row>
        <row r="6253">
          <cell r="F6253" t="str">
            <v>ENS.03.059.M20</v>
          </cell>
          <cell r="G6253" t="str">
            <v>Product Design Engineering - Team Leader (Professionals) (M2)</v>
          </cell>
        </row>
        <row r="6254">
          <cell r="F6254" t="str">
            <v>ENS.03.059.M30</v>
          </cell>
          <cell r="G6254" t="str">
            <v>Product Design Engineering - Manager (M3)</v>
          </cell>
        </row>
        <row r="6255">
          <cell r="F6255" t="str">
            <v>ENS.03.059.M40</v>
          </cell>
          <cell r="G6255" t="str">
            <v>Product Design Engineering - Senior Manager (M4)</v>
          </cell>
        </row>
        <row r="6256">
          <cell r="F6256" t="str">
            <v>ENS.03.059.M50</v>
          </cell>
          <cell r="G6256" t="str">
            <v>Product Design Engineering - Senior Manager II (M5)</v>
          </cell>
        </row>
        <row r="6257">
          <cell r="F6257" t="str">
            <v>ENS.03.059.P10</v>
          </cell>
          <cell r="G6257" t="str">
            <v>Product Design Engineering - Entry Professional (P1)</v>
          </cell>
        </row>
        <row r="6258">
          <cell r="F6258" t="str">
            <v>ENS.03.059.P20</v>
          </cell>
          <cell r="G6258" t="str">
            <v>Product Design Engineering - Experienced Professional (P2)</v>
          </cell>
        </row>
        <row r="6259">
          <cell r="F6259" t="str">
            <v>ENS.03.059.P30</v>
          </cell>
          <cell r="G6259" t="str">
            <v>Product Design Engineering - Senior Professional (P3)</v>
          </cell>
        </row>
        <row r="6260">
          <cell r="F6260" t="str">
            <v>ENS.03.059.P40</v>
          </cell>
          <cell r="G6260" t="str">
            <v>Product Design Engineering - Specialist Professional (P4)</v>
          </cell>
        </row>
        <row r="6261">
          <cell r="F6261" t="str">
            <v>ENS.03.059.P50</v>
          </cell>
          <cell r="G6261" t="str">
            <v>Product Design Engineering - Expert Professional (P5)</v>
          </cell>
        </row>
        <row r="6262">
          <cell r="F6262" t="str">
            <v>ENS.03.059.P60</v>
          </cell>
          <cell r="G6262" t="str">
            <v>Product Design Engineering - Pre-eminent Professional (P6)</v>
          </cell>
        </row>
        <row r="6263">
          <cell r="F6263" t="str">
            <v>ENS.03.060.E10</v>
          </cell>
          <cell r="G6263" t="str">
            <v>Mechanical Product Design Engineering - Executive Level 1 (E1)</v>
          </cell>
        </row>
        <row r="6264">
          <cell r="F6264" t="str">
            <v>ENS.03.060.E20</v>
          </cell>
          <cell r="G6264" t="str">
            <v>Mechanical Product Design Engineering - Executive Level 2 (E2)</v>
          </cell>
        </row>
        <row r="6265">
          <cell r="F6265" t="str">
            <v>ENS.03.060.E30</v>
          </cell>
          <cell r="G6265" t="str">
            <v>Mechanical Product Design Engineering - Executive Level 3 (E3)</v>
          </cell>
        </row>
        <row r="6266">
          <cell r="F6266" t="str">
            <v>ENS.03.060.M10</v>
          </cell>
          <cell r="G6266" t="str">
            <v>Mechanical Product Design Engineering - Team Leader (Para-Professionals) (M1)</v>
          </cell>
        </row>
        <row r="6267">
          <cell r="F6267" t="str">
            <v>ENS.03.060.M20</v>
          </cell>
          <cell r="G6267" t="str">
            <v>Mechanical Product Design Engineering - Team Leader (Professionals) (M2)</v>
          </cell>
        </row>
        <row r="6268">
          <cell r="F6268" t="str">
            <v>ENS.03.060.M30</v>
          </cell>
          <cell r="G6268" t="str">
            <v>Mechanical Product Design Engineering - Manager (M3)</v>
          </cell>
        </row>
        <row r="6269">
          <cell r="F6269" t="str">
            <v>ENS.03.060.M40</v>
          </cell>
          <cell r="G6269" t="str">
            <v>Mechanical Product Design Engineering - Senior Manager (M4)</v>
          </cell>
        </row>
        <row r="6270">
          <cell r="F6270" t="str">
            <v>ENS.03.060.M50</v>
          </cell>
          <cell r="G6270" t="str">
            <v>Mechanical Product Design Engineering - Senior Manager II (M5)</v>
          </cell>
        </row>
        <row r="6271">
          <cell r="F6271" t="str">
            <v>ENS.03.060.P10</v>
          </cell>
          <cell r="G6271" t="str">
            <v>Mechanical Product Design Engineering - Entry Professional (P1)</v>
          </cell>
        </row>
        <row r="6272">
          <cell r="F6272" t="str">
            <v>ENS.03.060.P20</v>
          </cell>
          <cell r="G6272" t="str">
            <v>Mechanical Product Design Engineering - Experienced Professional (P2)</v>
          </cell>
        </row>
        <row r="6273">
          <cell r="F6273" t="str">
            <v>ENS.03.060.P30</v>
          </cell>
          <cell r="G6273" t="str">
            <v>Mechanical Product Design Engineering - Senior Professional (P3)</v>
          </cell>
        </row>
        <row r="6274">
          <cell r="F6274" t="str">
            <v>ENS.03.060.P40</v>
          </cell>
          <cell r="G6274" t="str">
            <v>Mechanical Product Design Engineering - Specialist Professional (P4)</v>
          </cell>
        </row>
        <row r="6275">
          <cell r="F6275" t="str">
            <v>ENS.03.060.P50</v>
          </cell>
          <cell r="G6275" t="str">
            <v>Mechanical Product Design Engineering - Expert Professional (P5)</v>
          </cell>
        </row>
        <row r="6276">
          <cell r="F6276" t="str">
            <v>ENS.03.060.P60</v>
          </cell>
          <cell r="G6276" t="str">
            <v>Mechanical Product Design Engineering - Pre-eminent Professional (P6)</v>
          </cell>
        </row>
        <row r="6277">
          <cell r="F6277" t="str">
            <v>ENS.03.061.E10</v>
          </cell>
          <cell r="G6277" t="str">
            <v>Electronics Product Design Engineering - Executive Level 1 (E1)</v>
          </cell>
        </row>
        <row r="6278">
          <cell r="F6278" t="str">
            <v>ENS.03.061.E20</v>
          </cell>
          <cell r="G6278" t="str">
            <v>Electronics Product Design Engineering - Executive Level 2 (E2)</v>
          </cell>
        </row>
        <row r="6279">
          <cell r="F6279" t="str">
            <v>ENS.03.061.E30</v>
          </cell>
          <cell r="G6279" t="str">
            <v>Electronics Product Design Engineering - Executive Level 3 (E3)</v>
          </cell>
        </row>
        <row r="6280">
          <cell r="F6280" t="str">
            <v>ENS.03.061.M10</v>
          </cell>
          <cell r="G6280" t="str">
            <v>Electronics Product Design Engineering - Team Leader (Para-Professionals) (M1)</v>
          </cell>
        </row>
        <row r="6281">
          <cell r="F6281" t="str">
            <v>ENS.03.061.M20</v>
          </cell>
          <cell r="G6281" t="str">
            <v>Electronics Product Design Engineering - Team Leader (Professionals) (M2)</v>
          </cell>
        </row>
        <row r="6282">
          <cell r="F6282" t="str">
            <v>ENS.03.061.M30</v>
          </cell>
          <cell r="G6282" t="str">
            <v>Electronics Product Design Engineering - Manager (M3)</v>
          </cell>
        </row>
        <row r="6283">
          <cell r="F6283" t="str">
            <v>ENS.03.061.M40</v>
          </cell>
          <cell r="G6283" t="str">
            <v>Electronics Product Design Engineering - Senior Manager (M4)</v>
          </cell>
        </row>
        <row r="6284">
          <cell r="F6284" t="str">
            <v>ENS.03.061.M50</v>
          </cell>
          <cell r="G6284" t="str">
            <v>Electronics Product Design Engineering - Senior Manager II (M5)</v>
          </cell>
        </row>
        <row r="6285">
          <cell r="F6285" t="str">
            <v>ENS.03.061.P10</v>
          </cell>
          <cell r="G6285" t="str">
            <v>Electronics Product Design Engineering - Entry Professional (P1)</v>
          </cell>
        </row>
        <row r="6286">
          <cell r="F6286" t="str">
            <v>ENS.03.061.P20</v>
          </cell>
          <cell r="G6286" t="str">
            <v>Electronics Product Design Engineering - Experienced Professional (P2)</v>
          </cell>
        </row>
        <row r="6287">
          <cell r="F6287" t="str">
            <v>ENS.03.061.P30</v>
          </cell>
          <cell r="G6287" t="str">
            <v>Electronics Product Design Engineering - Senior Professional (P3)</v>
          </cell>
        </row>
        <row r="6288">
          <cell r="F6288" t="str">
            <v>ENS.03.061.P40</v>
          </cell>
          <cell r="G6288" t="str">
            <v>Electronics Product Design Engineering - Specialist Professional (P4)</v>
          </cell>
        </row>
        <row r="6289">
          <cell r="F6289" t="str">
            <v>ENS.03.061.P50</v>
          </cell>
          <cell r="G6289" t="str">
            <v>Electronics Product Design Engineering - Expert Professional (P5)</v>
          </cell>
        </row>
        <row r="6290">
          <cell r="F6290" t="str">
            <v>ENS.03.061.P60</v>
          </cell>
          <cell r="G6290" t="str">
            <v>Electronics Product Design Engineering - Pre-eminent Professional (P6)</v>
          </cell>
        </row>
        <row r="6291">
          <cell r="F6291" t="str">
            <v>ENS.03.062.E10</v>
          </cell>
          <cell r="G6291" t="str">
            <v>Manufacturing Packaging Design Engineering - Executive Level 1 (E1)</v>
          </cell>
        </row>
        <row r="6292">
          <cell r="F6292" t="str">
            <v>ENS.03.062.E20</v>
          </cell>
          <cell r="G6292" t="str">
            <v>Manufacturing Packaging Design Engineering - Executive Level 2 (E2)</v>
          </cell>
        </row>
        <row r="6293">
          <cell r="F6293" t="str">
            <v>ENS.03.062.E30</v>
          </cell>
          <cell r="G6293" t="str">
            <v>Manufacturing Packaging Design Engineering - Executive Level 3 (E3)</v>
          </cell>
        </row>
        <row r="6294">
          <cell r="F6294" t="str">
            <v>ENS.03.062.M10</v>
          </cell>
          <cell r="G6294" t="str">
            <v>Manufacturing Packaging Design Engineering - Team Leader (Para-Professionals) (M1)</v>
          </cell>
        </row>
        <row r="6295">
          <cell r="F6295" t="str">
            <v>ENS.03.062.M20</v>
          </cell>
          <cell r="G6295" t="str">
            <v>Manufacturing Packaging Design Engineering - Team Leader (Professionals) (M2)</v>
          </cell>
        </row>
        <row r="6296">
          <cell r="F6296" t="str">
            <v>ENS.03.062.M30</v>
          </cell>
          <cell r="G6296" t="str">
            <v>Manufacturing Packaging Design Engineering - Manager (M3)</v>
          </cell>
        </row>
        <row r="6297">
          <cell r="F6297" t="str">
            <v>ENS.03.062.M40</v>
          </cell>
          <cell r="G6297" t="str">
            <v>Manufacturing Packaging Design Engineering - Senior Manager (M4)</v>
          </cell>
        </row>
        <row r="6298">
          <cell r="F6298" t="str">
            <v>ENS.03.062.M50</v>
          </cell>
          <cell r="G6298" t="str">
            <v>Manufacturing Packaging Design Engineering - Senior Manager II (M5)</v>
          </cell>
        </row>
        <row r="6299">
          <cell r="F6299" t="str">
            <v>ENS.03.062.P10</v>
          </cell>
          <cell r="G6299" t="str">
            <v>Manufacturing Packaging Design Engineering - Entry Professional (P1)</v>
          </cell>
        </row>
        <row r="6300">
          <cell r="F6300" t="str">
            <v>ENS.03.062.P20</v>
          </cell>
          <cell r="G6300" t="str">
            <v>Manufacturing Packaging Design Engineering - Experienced Professional (P2)</v>
          </cell>
        </row>
        <row r="6301">
          <cell r="F6301" t="str">
            <v>ENS.03.062.P30</v>
          </cell>
          <cell r="G6301" t="str">
            <v>Manufacturing Packaging Design Engineering - Senior Professional (P3)</v>
          </cell>
        </row>
        <row r="6302">
          <cell r="F6302" t="str">
            <v>ENS.03.062.P40</v>
          </cell>
          <cell r="G6302" t="str">
            <v>Manufacturing Packaging Design Engineering - Specialist Professional (P4)</v>
          </cell>
        </row>
        <row r="6303">
          <cell r="F6303" t="str">
            <v>ENS.03.062.P50</v>
          </cell>
          <cell r="G6303" t="str">
            <v>Manufacturing Packaging Design Engineering - Expert Professional (P5)</v>
          </cell>
        </row>
        <row r="6304">
          <cell r="F6304" t="str">
            <v>ENS.03.062.P60</v>
          </cell>
          <cell r="G6304" t="str">
            <v>Manufacturing Packaging Design Engineering - Pre-eminent Professional (P6)</v>
          </cell>
        </row>
        <row r="6305">
          <cell r="F6305" t="str">
            <v>ENS.03.063.E10</v>
          </cell>
          <cell r="G6305" t="str">
            <v>Radio Frequency (RF) Engineering - Executive Level 1 (E1)</v>
          </cell>
        </row>
        <row r="6306">
          <cell r="F6306" t="str">
            <v>ENS.03.063.E20</v>
          </cell>
          <cell r="G6306" t="str">
            <v>Radio Frequency (RF) Engineering - Executive Level 2 (E2)</v>
          </cell>
        </row>
        <row r="6307">
          <cell r="F6307" t="str">
            <v>ENS.03.063.E30</v>
          </cell>
          <cell r="G6307" t="str">
            <v>Radio Frequency (RF) Engineering - Executive Level 3 (E3)</v>
          </cell>
        </row>
        <row r="6308">
          <cell r="F6308" t="str">
            <v>ENS.03.063.M10</v>
          </cell>
          <cell r="G6308" t="str">
            <v>Radio Frequency (RF) Engineering - Team Leader (Para-Professionals) (M1)</v>
          </cell>
        </row>
        <row r="6309">
          <cell r="F6309" t="str">
            <v>ENS.03.063.M20</v>
          </cell>
          <cell r="G6309" t="str">
            <v>Radio Frequency (RF) Engineering - Team Leader (Professionals) (M2)</v>
          </cell>
        </row>
        <row r="6310">
          <cell r="F6310" t="str">
            <v>ENS.03.063.M30</v>
          </cell>
          <cell r="G6310" t="str">
            <v>Radio Frequency (RF) Engineering - Manager (M3)</v>
          </cell>
        </row>
        <row r="6311">
          <cell r="F6311" t="str">
            <v>ENS.03.063.M40</v>
          </cell>
          <cell r="G6311" t="str">
            <v>Radio Frequency (RF) Engineering - Senior Manager (M4)</v>
          </cell>
        </row>
        <row r="6312">
          <cell r="F6312" t="str">
            <v>ENS.03.063.M50</v>
          </cell>
          <cell r="G6312" t="str">
            <v>Radio Frequency (RF) Engineering - Senior Manager II (M5)</v>
          </cell>
        </row>
        <row r="6313">
          <cell r="F6313" t="str">
            <v>ENS.03.063.P10</v>
          </cell>
          <cell r="G6313" t="str">
            <v>Radio Frequency (RF) Engineering - Entry Professional (P1)</v>
          </cell>
        </row>
        <row r="6314">
          <cell r="F6314" t="str">
            <v>ENS.03.063.P20</v>
          </cell>
          <cell r="G6314" t="str">
            <v>Radio Frequency (RF) Engineering - Experienced Professional (P2)</v>
          </cell>
        </row>
        <row r="6315">
          <cell r="F6315" t="str">
            <v>ENS.03.063.P30</v>
          </cell>
          <cell r="G6315" t="str">
            <v>Radio Frequency (RF) Engineering - Senior Professional (P3)</v>
          </cell>
        </row>
        <row r="6316">
          <cell r="F6316" t="str">
            <v>ENS.03.063.P40</v>
          </cell>
          <cell r="G6316" t="str">
            <v>Radio Frequency (RF) Engineering - Specialist Professional (P4)</v>
          </cell>
        </row>
        <row r="6317">
          <cell r="F6317" t="str">
            <v>ENS.03.063.P50</v>
          </cell>
          <cell r="G6317" t="str">
            <v>Radio Frequency (RF) Engineering - Expert Professional (P5)</v>
          </cell>
        </row>
        <row r="6318">
          <cell r="F6318" t="str">
            <v>ENS.03.063.P60</v>
          </cell>
          <cell r="G6318" t="str">
            <v>Radio Frequency (RF) Engineering - Pre-eminent Professional (P6)</v>
          </cell>
        </row>
        <row r="6319">
          <cell r="F6319" t="str">
            <v>ENS.03.064.E10</v>
          </cell>
          <cell r="G6319" t="str">
            <v>Medical Devices Design Engineering (Life Sciences) - Executive Level 1 (E1)</v>
          </cell>
        </row>
        <row r="6320">
          <cell r="F6320" t="str">
            <v>ENS.03.064.E20</v>
          </cell>
          <cell r="G6320" t="str">
            <v>Medical Devices Design Engineering (Life Sciences) - Executive Level 2 (E2)</v>
          </cell>
        </row>
        <row r="6321">
          <cell r="F6321" t="str">
            <v>ENS.03.064.E30</v>
          </cell>
          <cell r="G6321" t="str">
            <v>Medical Devices Design Engineering (Life Sciences) - Executive Level 3 (E3)</v>
          </cell>
        </row>
        <row r="6322">
          <cell r="F6322" t="str">
            <v>ENS.03.064.M10</v>
          </cell>
          <cell r="G6322" t="str">
            <v>Medical Devices Design Engineering (Life Sciences) - Team Leader (Para-Professionals) (M1)</v>
          </cell>
        </row>
        <row r="6323">
          <cell r="F6323" t="str">
            <v>ENS.03.064.M20</v>
          </cell>
          <cell r="G6323" t="str">
            <v>Medical Devices Design Engineering (Life Sciences) - Team Leader (Professionals) (M2)</v>
          </cell>
        </row>
        <row r="6324">
          <cell r="F6324" t="str">
            <v>ENS.03.064.M30</v>
          </cell>
          <cell r="G6324" t="str">
            <v>Medical Devices Design Engineering (Life Sciences) - Manager (M3)</v>
          </cell>
        </row>
        <row r="6325">
          <cell r="F6325" t="str">
            <v>ENS.03.064.M40</v>
          </cell>
          <cell r="G6325" t="str">
            <v>Medical Devices Design Engineering (Life Sciences) - Senior Manager (M4)</v>
          </cell>
        </row>
        <row r="6326">
          <cell r="F6326" t="str">
            <v>ENS.03.064.M50</v>
          </cell>
          <cell r="G6326" t="str">
            <v>Medical Devices Design Engineering (Life Sciences) - Senior Manager II (M5)</v>
          </cell>
        </row>
        <row r="6327">
          <cell r="F6327" t="str">
            <v>ENS.03.064.P10</v>
          </cell>
          <cell r="G6327" t="str">
            <v>Medical Devices Design Engineering (Life Sciences) - Entry Professional (P1)</v>
          </cell>
        </row>
        <row r="6328">
          <cell r="F6328" t="str">
            <v>ENS.03.064.P20</v>
          </cell>
          <cell r="G6328" t="str">
            <v>Medical Devices Design Engineering (Life Sciences) - Experienced Professional (P2)</v>
          </cell>
        </row>
        <row r="6329">
          <cell r="F6329" t="str">
            <v>ENS.03.064.P30</v>
          </cell>
          <cell r="G6329" t="str">
            <v>Medical Devices Design Engineering (Life Sciences) - Senior Professional (P3)</v>
          </cell>
        </row>
        <row r="6330">
          <cell r="F6330" t="str">
            <v>ENS.03.064.P40</v>
          </cell>
          <cell r="G6330" t="str">
            <v>Medical Devices Design Engineering (Life Sciences) - Specialist Professional (P4)</v>
          </cell>
        </row>
        <row r="6331">
          <cell r="F6331" t="str">
            <v>ENS.03.064.P50</v>
          </cell>
          <cell r="G6331" t="str">
            <v>Medical Devices Design Engineering (Life Sciences) - Expert Professional (P5)</v>
          </cell>
        </row>
        <row r="6332">
          <cell r="F6332" t="str">
            <v>ENS.03.064.P60</v>
          </cell>
          <cell r="G6332" t="str">
            <v>Medical Devices Design Engineering (Life Sciences) - Pre-eminent Professional (P6)</v>
          </cell>
        </row>
        <row r="6333">
          <cell r="F6333" t="str">
            <v>ENS.03.065.E10</v>
          </cell>
          <cell r="G6333" t="str">
            <v>General Integrated Circuit (IC) Design Engineering (High Tech) - Executive Level 1 (E1)</v>
          </cell>
        </row>
        <row r="6334">
          <cell r="F6334" t="str">
            <v>ENS.03.065.E20</v>
          </cell>
          <cell r="G6334" t="str">
            <v>General Integrated Circuit (IC) Design Engineering (High Tech) - Executive Level 2 (E2)</v>
          </cell>
        </row>
        <row r="6335">
          <cell r="F6335" t="str">
            <v>ENS.03.065.E30</v>
          </cell>
          <cell r="G6335" t="str">
            <v>General Integrated Circuit (IC) Design Engineering (High Tech) - Executive Level 3 (E3)</v>
          </cell>
        </row>
        <row r="6336">
          <cell r="F6336" t="str">
            <v>ENS.03.065.M10</v>
          </cell>
          <cell r="G6336" t="str">
            <v>General Integrated Circuit (IC) Design Engineering (High Tech) - Team Leader (Para-Professionals) (M1)</v>
          </cell>
        </row>
        <row r="6337">
          <cell r="F6337" t="str">
            <v>ENS.03.065.M20</v>
          </cell>
          <cell r="G6337" t="str">
            <v>General Integrated Circuit (IC) Design Engineering (High Tech) - Team Leader (Professionals) (M2)</v>
          </cell>
        </row>
        <row r="6338">
          <cell r="F6338" t="str">
            <v>ENS.03.065.M30</v>
          </cell>
          <cell r="G6338" t="str">
            <v>General Integrated Circuit (IC) Design Engineering (High Tech) - Manager (M3)</v>
          </cell>
        </row>
        <row r="6339">
          <cell r="F6339" t="str">
            <v>ENS.03.065.M40</v>
          </cell>
          <cell r="G6339" t="str">
            <v>General Integrated Circuit (IC) Design Engineering (High Tech) - Senior Manager (M4)</v>
          </cell>
        </row>
        <row r="6340">
          <cell r="F6340" t="str">
            <v>ENS.03.065.M50</v>
          </cell>
          <cell r="G6340" t="str">
            <v>General Integrated Circuit (IC) Design Engineering (High Tech) - Senior Manager II (M5)</v>
          </cell>
        </row>
        <row r="6341">
          <cell r="F6341" t="str">
            <v>ENS.03.065.P10</v>
          </cell>
          <cell r="G6341" t="str">
            <v>General Integrated Circuit (IC) Design Engineering (High Tech) - Entry Professional (P1)</v>
          </cell>
        </row>
        <row r="6342">
          <cell r="F6342" t="str">
            <v>ENS.03.065.P20</v>
          </cell>
          <cell r="G6342" t="str">
            <v>General Integrated Circuit (IC) Design Engineering (High Tech) - Experienced Professional (P2)</v>
          </cell>
        </row>
        <row r="6343">
          <cell r="F6343" t="str">
            <v>ENS.03.065.P30</v>
          </cell>
          <cell r="G6343" t="str">
            <v>General Integrated Circuit (IC) Design Engineering (High Tech) - Senior Professional (P3)</v>
          </cell>
        </row>
        <row r="6344">
          <cell r="F6344" t="str">
            <v>ENS.03.065.P40</v>
          </cell>
          <cell r="G6344" t="str">
            <v>General Integrated Circuit (IC) Design Engineering (High Tech) - Specialist Professional (P4)</v>
          </cell>
        </row>
        <row r="6345">
          <cell r="F6345" t="str">
            <v>ENS.03.065.P50</v>
          </cell>
          <cell r="G6345" t="str">
            <v>General Integrated Circuit (IC) Design Engineering (High Tech) - Expert Professional (P5)</v>
          </cell>
        </row>
        <row r="6346">
          <cell r="F6346" t="str">
            <v>ENS.03.065.P60</v>
          </cell>
          <cell r="G6346" t="str">
            <v>General Integrated Circuit (IC) Design Engineering (High Tech) - Pre-eminent Professional (P6)</v>
          </cell>
        </row>
        <row r="6347">
          <cell r="F6347" t="str">
            <v>ENS.03.066.E10</v>
          </cell>
          <cell r="G6347" t="str">
            <v>Integrated Circuit (IC) Analog Design Engineering (High Tech) - Executive Level 1 (E1)</v>
          </cell>
        </row>
        <row r="6348">
          <cell r="F6348" t="str">
            <v>ENS.03.066.E20</v>
          </cell>
          <cell r="G6348" t="str">
            <v>Integrated Circuit (IC) Analog Design Engineering (High Tech) - Executive Level 2 (E2)</v>
          </cell>
        </row>
        <row r="6349">
          <cell r="F6349" t="str">
            <v>ENS.03.066.E30</v>
          </cell>
          <cell r="G6349" t="str">
            <v>Integrated Circuit (IC) Analog Design Engineering (High Tech) - Executive Level 3 (E3)</v>
          </cell>
        </row>
        <row r="6350">
          <cell r="F6350" t="str">
            <v>ENS.03.066.M10</v>
          </cell>
          <cell r="G6350" t="str">
            <v>Integrated Circuit (IC) Analog Design Engineering (High Tech) - Team Leader (Para-Professionals) (M1)</v>
          </cell>
        </row>
        <row r="6351">
          <cell r="F6351" t="str">
            <v>ENS.03.066.M20</v>
          </cell>
          <cell r="G6351" t="str">
            <v>Integrated Circuit (IC) Analog Design Engineering (High Tech) - Team Leader (Professionals) (M2)</v>
          </cell>
        </row>
        <row r="6352">
          <cell r="F6352" t="str">
            <v>ENS.03.066.M30</v>
          </cell>
          <cell r="G6352" t="str">
            <v>Integrated Circuit (IC) Analog Design Engineering (High Tech) - Manager (M3)</v>
          </cell>
        </row>
        <row r="6353">
          <cell r="F6353" t="str">
            <v>ENS.03.066.M40</v>
          </cell>
          <cell r="G6353" t="str">
            <v>Integrated Circuit (IC) Analog Design Engineering (High Tech) - Senior Manager (M4)</v>
          </cell>
        </row>
        <row r="6354">
          <cell r="F6354" t="str">
            <v>ENS.03.066.M50</v>
          </cell>
          <cell r="G6354" t="str">
            <v>Integrated Circuit (IC) Analog Design Engineering (High Tech) - Senior Manager II (M5)</v>
          </cell>
        </row>
        <row r="6355">
          <cell r="F6355" t="str">
            <v>ENS.03.066.P10</v>
          </cell>
          <cell r="G6355" t="str">
            <v>Integrated Circuit (IC) Analog Design Engineering (High Tech) - Entry Professional (P1)</v>
          </cell>
        </row>
        <row r="6356">
          <cell r="F6356" t="str">
            <v>ENS.03.066.P20</v>
          </cell>
          <cell r="G6356" t="str">
            <v>Integrated Circuit (IC) Analog Design Engineering (High Tech) - Experienced Professional (P2)</v>
          </cell>
        </row>
        <row r="6357">
          <cell r="F6357" t="str">
            <v>ENS.03.066.P30</v>
          </cell>
          <cell r="G6357" t="str">
            <v>Integrated Circuit (IC) Analog Design Engineering (High Tech) - Senior Professional (P3)</v>
          </cell>
        </row>
        <row r="6358">
          <cell r="F6358" t="str">
            <v>ENS.03.066.P40</v>
          </cell>
          <cell r="G6358" t="str">
            <v>Integrated Circuit (IC) Analog Design Engineering (High Tech) - Specialist Professional (P4)</v>
          </cell>
        </row>
        <row r="6359">
          <cell r="F6359" t="str">
            <v>ENS.03.066.P50</v>
          </cell>
          <cell r="G6359" t="str">
            <v>Integrated Circuit (IC) Analog Design Engineering (High Tech) - Expert Professional (P5)</v>
          </cell>
        </row>
        <row r="6360">
          <cell r="F6360" t="str">
            <v>ENS.03.066.P60</v>
          </cell>
          <cell r="G6360" t="str">
            <v>Integrated Circuit (IC) Analog Design Engineering (High Tech) - Pre-eminent Professional (P6)</v>
          </cell>
        </row>
        <row r="6361">
          <cell r="F6361" t="str">
            <v>ENS.03.067.E10</v>
          </cell>
          <cell r="G6361" t="str">
            <v>Integrated Circuit (IC) Digital Design Engineering (High Tech) - Executive Level 1 (E1)</v>
          </cell>
        </row>
        <row r="6362">
          <cell r="F6362" t="str">
            <v>ENS.03.067.E20</v>
          </cell>
          <cell r="G6362" t="str">
            <v>Integrated Circuit (IC) Digital Design Engineering (High Tech) - Executive Level 2 (E2)</v>
          </cell>
        </row>
        <row r="6363">
          <cell r="F6363" t="str">
            <v>ENS.03.067.E30</v>
          </cell>
          <cell r="G6363" t="str">
            <v>Integrated Circuit (IC) Digital Design Engineering (High Tech) - Executive Level 3 (E3)</v>
          </cell>
        </row>
        <row r="6364">
          <cell r="F6364" t="str">
            <v>ENS.03.067.M10</v>
          </cell>
          <cell r="G6364" t="str">
            <v>Integrated Circuit (IC) Digital Design Engineering (High Tech) - Team Leader (Para-Professionals) (M1)</v>
          </cell>
        </row>
        <row r="6365">
          <cell r="F6365" t="str">
            <v>ENS.03.067.M20</v>
          </cell>
          <cell r="G6365" t="str">
            <v>Integrated Circuit (IC) Digital Design Engineering (High Tech) - Team Leader (Professionals) (M2)</v>
          </cell>
        </row>
        <row r="6366">
          <cell r="F6366" t="str">
            <v>ENS.03.067.M30</v>
          </cell>
          <cell r="G6366" t="str">
            <v>Integrated Circuit (IC) Digital Design Engineering (High Tech) - Manager (M3)</v>
          </cell>
        </row>
        <row r="6367">
          <cell r="F6367" t="str">
            <v>ENS.03.067.M40</v>
          </cell>
          <cell r="G6367" t="str">
            <v>Integrated Circuit (IC) Digital Design Engineering (High Tech) - Senior Manager (M4)</v>
          </cell>
        </row>
        <row r="6368">
          <cell r="F6368" t="str">
            <v>ENS.03.067.M50</v>
          </cell>
          <cell r="G6368" t="str">
            <v>Integrated Circuit (IC) Digital Design Engineering (High Tech) - Senior Manager II (M5)</v>
          </cell>
        </row>
        <row r="6369">
          <cell r="F6369" t="str">
            <v>ENS.03.067.P10</v>
          </cell>
          <cell r="G6369" t="str">
            <v>Integrated Circuit (IC) Digital Design Engineering (High Tech) - Entry Professional (P1)</v>
          </cell>
        </row>
        <row r="6370">
          <cell r="F6370" t="str">
            <v>ENS.03.067.P20</v>
          </cell>
          <cell r="G6370" t="str">
            <v>Integrated Circuit (IC) Digital Design Engineering (High Tech) - Experienced Professional (P2)</v>
          </cell>
        </row>
        <row r="6371">
          <cell r="F6371" t="str">
            <v>ENS.03.067.P30</v>
          </cell>
          <cell r="G6371" t="str">
            <v>Integrated Circuit (IC) Digital Design Engineering (High Tech) - Senior Professional (P3)</v>
          </cell>
        </row>
        <row r="6372">
          <cell r="F6372" t="str">
            <v>ENS.03.067.P40</v>
          </cell>
          <cell r="G6372" t="str">
            <v>Integrated Circuit (IC) Digital Design Engineering (High Tech) - Specialist Professional (P4)</v>
          </cell>
        </row>
        <row r="6373">
          <cell r="F6373" t="str">
            <v>ENS.03.067.P50</v>
          </cell>
          <cell r="G6373" t="str">
            <v>Integrated Circuit (IC) Digital Design Engineering (High Tech) - Expert Professional (P5)</v>
          </cell>
        </row>
        <row r="6374">
          <cell r="F6374" t="str">
            <v>ENS.03.067.P60</v>
          </cell>
          <cell r="G6374" t="str">
            <v>Integrated Circuit (IC) Digital Design Engineering (High Tech) - Pre-eminent Professional (P6)</v>
          </cell>
        </row>
        <row r="6375">
          <cell r="F6375" t="str">
            <v>ENS.03.068.E10</v>
          </cell>
          <cell r="G6375" t="str">
            <v>Integrated Circuit (IC) Layout Engineering (High Tech) - Executive Level 1 (E1)</v>
          </cell>
        </row>
        <row r="6376">
          <cell r="F6376" t="str">
            <v>ENS.03.068.E20</v>
          </cell>
          <cell r="G6376" t="str">
            <v>Integrated Circuit (IC) Layout Engineering (High Tech) - Executive Level 2 (E2)</v>
          </cell>
        </row>
        <row r="6377">
          <cell r="F6377" t="str">
            <v>ENS.03.068.E30</v>
          </cell>
          <cell r="G6377" t="str">
            <v>Integrated Circuit (IC) Layout Engineering (High Tech) - Executive Level 3 (E3)</v>
          </cell>
        </row>
        <row r="6378">
          <cell r="F6378" t="str">
            <v>ENS.03.068.M10</v>
          </cell>
          <cell r="G6378" t="str">
            <v>Integrated Circuit (IC) Layout Engineering (High Tech) - Team Leader (Para-Professionals) (M1)</v>
          </cell>
        </row>
        <row r="6379">
          <cell r="F6379" t="str">
            <v>ENS.03.068.M20</v>
          </cell>
          <cell r="G6379" t="str">
            <v>Integrated Circuit (IC) Layout Engineering (High Tech) - Team Leader (Professionals) (M2)</v>
          </cell>
        </row>
        <row r="6380">
          <cell r="F6380" t="str">
            <v>ENS.03.068.M30</v>
          </cell>
          <cell r="G6380" t="str">
            <v>Integrated Circuit (IC) Layout Engineering (High Tech) - Manager (M3)</v>
          </cell>
        </row>
        <row r="6381">
          <cell r="F6381" t="str">
            <v>ENS.03.068.M40</v>
          </cell>
          <cell r="G6381" t="str">
            <v>Integrated Circuit (IC) Layout Engineering (High Tech) - Senior Manager (M4)</v>
          </cell>
        </row>
        <row r="6382">
          <cell r="F6382" t="str">
            <v>ENS.03.068.M50</v>
          </cell>
          <cell r="G6382" t="str">
            <v>Integrated Circuit (IC) Layout Engineering (High Tech) - Senior Manager II (M5)</v>
          </cell>
        </row>
        <row r="6383">
          <cell r="F6383" t="str">
            <v>ENS.03.068.P10</v>
          </cell>
          <cell r="G6383" t="str">
            <v>Integrated Circuit (IC) Layout Engineering (High Tech) - Entry Professional (P1)</v>
          </cell>
        </row>
        <row r="6384">
          <cell r="F6384" t="str">
            <v>ENS.03.068.P20</v>
          </cell>
          <cell r="G6384" t="str">
            <v>Integrated Circuit (IC) Layout Engineering (High Tech) - Experienced Professional (P2)</v>
          </cell>
        </row>
        <row r="6385">
          <cell r="F6385" t="str">
            <v>ENS.03.068.P30</v>
          </cell>
          <cell r="G6385" t="str">
            <v>Integrated Circuit (IC) Layout Engineering (High Tech) - Senior Professional (P3)</v>
          </cell>
        </row>
        <row r="6386">
          <cell r="F6386" t="str">
            <v>ENS.03.068.P40</v>
          </cell>
          <cell r="G6386" t="str">
            <v>Integrated Circuit (IC) Layout Engineering (High Tech) - Specialist Professional (P4)</v>
          </cell>
        </row>
        <row r="6387">
          <cell r="F6387" t="str">
            <v>ENS.03.068.P50</v>
          </cell>
          <cell r="G6387" t="str">
            <v>Integrated Circuit (IC) Layout Engineering (High Tech) - Expert Professional (P5)</v>
          </cell>
        </row>
        <row r="6388">
          <cell r="F6388" t="str">
            <v>ENS.03.068.P60</v>
          </cell>
          <cell r="G6388" t="str">
            <v>Integrated Circuit (IC) Layout Engineering (High Tech) - Pre-eminent Professional (P6)</v>
          </cell>
        </row>
        <row r="6389">
          <cell r="F6389" t="str">
            <v>ENS.03.069.E10</v>
          </cell>
          <cell r="G6389" t="str">
            <v>Integrated Circuit (IC) Verification Engineering (High Tech) - Executive Level 1 (E1)</v>
          </cell>
        </row>
        <row r="6390">
          <cell r="F6390" t="str">
            <v>ENS.03.069.E20</v>
          </cell>
          <cell r="G6390" t="str">
            <v>Integrated Circuit (IC) Verification Engineering (High Tech) - Executive Level 2 (E2)</v>
          </cell>
        </row>
        <row r="6391">
          <cell r="F6391" t="str">
            <v>ENS.03.069.E30</v>
          </cell>
          <cell r="G6391" t="str">
            <v>Integrated Circuit (IC) Verification Engineering (High Tech) - Executive Level 3 (E3)</v>
          </cell>
        </row>
        <row r="6392">
          <cell r="F6392" t="str">
            <v>ENS.03.069.M10</v>
          </cell>
          <cell r="G6392" t="str">
            <v>Integrated Circuit (IC) Verification Engineering (High Tech) - Team Leader (Para-Professionals) (M1)</v>
          </cell>
        </row>
        <row r="6393">
          <cell r="F6393" t="str">
            <v>ENS.03.069.M20</v>
          </cell>
          <cell r="G6393" t="str">
            <v>Integrated Circuit (IC) Verification Engineering (High Tech) - Team Leader (Professionals) (M2)</v>
          </cell>
        </row>
        <row r="6394">
          <cell r="F6394" t="str">
            <v>ENS.03.069.M30</v>
          </cell>
          <cell r="G6394" t="str">
            <v>Integrated Circuit (IC) Verification Engineering (High Tech) - Manager (M3)</v>
          </cell>
        </row>
        <row r="6395">
          <cell r="F6395" t="str">
            <v>ENS.03.069.M40</v>
          </cell>
          <cell r="G6395" t="str">
            <v>Integrated Circuit (IC) Verification Engineering (High Tech) - Senior Manager (M4)</v>
          </cell>
        </row>
        <row r="6396">
          <cell r="F6396" t="str">
            <v>ENS.03.069.M50</v>
          </cell>
          <cell r="G6396" t="str">
            <v>Integrated Circuit (IC) Verification Engineering (High Tech) - Senior Manager II (M5)</v>
          </cell>
        </row>
        <row r="6397">
          <cell r="F6397" t="str">
            <v>ENS.03.069.P10</v>
          </cell>
          <cell r="G6397" t="str">
            <v>Integrated Circuit (IC) Verification Engineering (High Tech) - Entry Professional (P1)</v>
          </cell>
        </row>
        <row r="6398">
          <cell r="F6398" t="str">
            <v>ENS.03.069.P20</v>
          </cell>
          <cell r="G6398" t="str">
            <v>Integrated Circuit (IC) Verification Engineering (High Tech) - Experienced Professional (P2)</v>
          </cell>
        </row>
        <row r="6399">
          <cell r="F6399" t="str">
            <v>ENS.03.069.P30</v>
          </cell>
          <cell r="G6399" t="str">
            <v>Integrated Circuit (IC) Verification Engineering (High Tech) - Senior Professional (P3)</v>
          </cell>
        </row>
        <row r="6400">
          <cell r="F6400" t="str">
            <v>ENS.03.069.P40</v>
          </cell>
          <cell r="G6400" t="str">
            <v>Integrated Circuit (IC) Verification Engineering (High Tech) - Specialist Professional (P4)</v>
          </cell>
        </row>
        <row r="6401">
          <cell r="F6401" t="str">
            <v>ENS.03.069.P50</v>
          </cell>
          <cell r="G6401" t="str">
            <v>Integrated Circuit (IC) Verification Engineering (High Tech) - Expert Professional (P5)</v>
          </cell>
        </row>
        <row r="6402">
          <cell r="F6402" t="str">
            <v>ENS.03.069.P60</v>
          </cell>
          <cell r="G6402" t="str">
            <v>Integrated Circuit (IC) Verification Engineering (High Tech) - Pre-eminent Professional (P6)</v>
          </cell>
        </row>
        <row r="6403">
          <cell r="F6403" t="str">
            <v>ENS.03.070.E10</v>
          </cell>
          <cell r="G6403" t="str">
            <v>Integration (Electronic and Mechanical) Engineering (High Tech) - Executive Level 1 (E1)</v>
          </cell>
        </row>
        <row r="6404">
          <cell r="F6404" t="str">
            <v>ENS.03.070.E20</v>
          </cell>
          <cell r="G6404" t="str">
            <v>Integration (Electronic and Mechanical) Engineering (High Tech) - Executive Level 2 (E2)</v>
          </cell>
        </row>
        <row r="6405">
          <cell r="F6405" t="str">
            <v>ENS.03.070.E30</v>
          </cell>
          <cell r="G6405" t="str">
            <v>Integration (Electronic and Mechanical) Engineering (High Tech) - Executive Level 3 (E3)</v>
          </cell>
        </row>
        <row r="6406">
          <cell r="F6406" t="str">
            <v>ENS.03.070.M10</v>
          </cell>
          <cell r="G6406" t="str">
            <v>Integration (Electronic and Mechanical) Engineering (High Tech) - Team Leader (Para-Professionals) (M1)</v>
          </cell>
        </row>
        <row r="6407">
          <cell r="F6407" t="str">
            <v>ENS.03.070.M20</v>
          </cell>
          <cell r="G6407" t="str">
            <v>Integration (Electronic and Mechanical) Engineering (High Tech) - Team Leader (Professionals) (M2)</v>
          </cell>
        </row>
        <row r="6408">
          <cell r="F6408" t="str">
            <v>ENS.03.070.M30</v>
          </cell>
          <cell r="G6408" t="str">
            <v>Integration (Electronic and Mechanical) Engineering (High Tech) - Manager (M3)</v>
          </cell>
        </row>
        <row r="6409">
          <cell r="F6409" t="str">
            <v>ENS.03.070.M40</v>
          </cell>
          <cell r="G6409" t="str">
            <v>Integration (Electronic and Mechanical) Engineering (High Tech) - Senior Manager (M4)</v>
          </cell>
        </row>
        <row r="6410">
          <cell r="F6410" t="str">
            <v>ENS.03.070.M50</v>
          </cell>
          <cell r="G6410" t="str">
            <v>Integration (Electronic and Mechanical) Engineering (High Tech) - Senior Manager II (M5)</v>
          </cell>
        </row>
        <row r="6411">
          <cell r="F6411" t="str">
            <v>ENS.03.070.P10</v>
          </cell>
          <cell r="G6411" t="str">
            <v>Integration (Electronic and Mechanical) Engineering (High Tech) - Entry Professional (P1)</v>
          </cell>
        </row>
        <row r="6412">
          <cell r="F6412" t="str">
            <v>ENS.03.070.P20</v>
          </cell>
          <cell r="G6412" t="str">
            <v>Integration (Electronic and Mechanical) Engineering (High Tech) - Experienced Professional (P2)</v>
          </cell>
        </row>
        <row r="6413">
          <cell r="F6413" t="str">
            <v>ENS.03.070.P30</v>
          </cell>
          <cell r="G6413" t="str">
            <v>Integration (Electronic and Mechanical) Engineering (High Tech) - Senior Professional (P3)</v>
          </cell>
        </row>
        <row r="6414">
          <cell r="F6414" t="str">
            <v>ENS.03.070.P40</v>
          </cell>
          <cell r="G6414" t="str">
            <v>Integration (Electronic and Mechanical) Engineering (High Tech) - Specialist Professional (P4)</v>
          </cell>
        </row>
        <row r="6415">
          <cell r="F6415" t="str">
            <v>ENS.03.070.P50</v>
          </cell>
          <cell r="G6415" t="str">
            <v>Integration (Electronic and Mechanical) Engineering (High Tech) - Expert Professional (P5)</v>
          </cell>
        </row>
        <row r="6416">
          <cell r="F6416" t="str">
            <v>ENS.03.070.P60</v>
          </cell>
          <cell r="G6416" t="str">
            <v>Integration (Electronic and Mechanical) Engineering (High Tech) - Pre-eminent Professional (P6)</v>
          </cell>
        </row>
        <row r="6417">
          <cell r="F6417" t="str">
            <v>ENS.03.071.E10</v>
          </cell>
          <cell r="G6417" t="str">
            <v>Computer/Peripheral Hardware Engineering (High Tech) - Executive Level 1 (E1)</v>
          </cell>
        </row>
        <row r="6418">
          <cell r="F6418" t="str">
            <v>ENS.03.071.E20</v>
          </cell>
          <cell r="G6418" t="str">
            <v>Computer/Peripheral Hardware Engineering (High Tech) - Executive Level 2 (E2)</v>
          </cell>
        </row>
        <row r="6419">
          <cell r="F6419" t="str">
            <v>ENS.03.071.E30</v>
          </cell>
          <cell r="G6419" t="str">
            <v>Computer/Peripheral Hardware Engineering (High Tech) - Executive Level 3 (E3)</v>
          </cell>
        </row>
        <row r="6420">
          <cell r="F6420" t="str">
            <v>ENS.03.071.M10</v>
          </cell>
          <cell r="G6420" t="str">
            <v>Computer/Peripheral Hardware Engineering (High Tech) - Team Leader (Para-Professionals) (M1)</v>
          </cell>
        </row>
        <row r="6421">
          <cell r="F6421" t="str">
            <v>ENS.03.071.M20</v>
          </cell>
          <cell r="G6421" t="str">
            <v>Computer/Peripheral Hardware Engineering (High Tech) - Team Leader (Professionals) (M2)</v>
          </cell>
        </row>
        <row r="6422">
          <cell r="F6422" t="str">
            <v>ENS.03.071.M30</v>
          </cell>
          <cell r="G6422" t="str">
            <v>Computer/Peripheral Hardware Engineering (High Tech) - Manager (M3)</v>
          </cell>
        </row>
        <row r="6423">
          <cell r="F6423" t="str">
            <v>ENS.03.071.M40</v>
          </cell>
          <cell r="G6423" t="str">
            <v>Computer/Peripheral Hardware Engineering (High Tech) - Senior Manager (M4)</v>
          </cell>
        </row>
        <row r="6424">
          <cell r="F6424" t="str">
            <v>ENS.03.071.M50</v>
          </cell>
          <cell r="G6424" t="str">
            <v>Computer/Peripheral Hardware Engineering (High Tech) - Senior Manager II (M5)</v>
          </cell>
        </row>
        <row r="6425">
          <cell r="F6425" t="str">
            <v>ENS.03.071.P10</v>
          </cell>
          <cell r="G6425" t="str">
            <v>Computer/Peripheral Hardware Engineering (High Tech) - Entry Professional (P1)</v>
          </cell>
        </row>
        <row r="6426">
          <cell r="F6426" t="str">
            <v>ENS.03.071.P20</v>
          </cell>
          <cell r="G6426" t="str">
            <v>Computer/Peripheral Hardware Engineering (High Tech) - Experienced Professional (P2)</v>
          </cell>
        </row>
        <row r="6427">
          <cell r="F6427" t="str">
            <v>ENS.03.071.P30</v>
          </cell>
          <cell r="G6427" t="str">
            <v>Computer/Peripheral Hardware Engineering (High Tech) - Senior Professional (P3)</v>
          </cell>
        </row>
        <row r="6428">
          <cell r="F6428" t="str">
            <v>ENS.03.071.P40</v>
          </cell>
          <cell r="G6428" t="str">
            <v>Computer/Peripheral Hardware Engineering (High Tech) - Specialist Professional (P4)</v>
          </cell>
        </row>
        <row r="6429">
          <cell r="F6429" t="str">
            <v>ENS.03.071.P50</v>
          </cell>
          <cell r="G6429" t="str">
            <v>Computer/Peripheral Hardware Engineering (High Tech) - Expert Professional (P5)</v>
          </cell>
        </row>
        <row r="6430">
          <cell r="F6430" t="str">
            <v>ENS.03.071.P60</v>
          </cell>
          <cell r="G6430" t="str">
            <v>Computer/Peripheral Hardware Engineering (High Tech) - Pre-eminent Professional (P6)</v>
          </cell>
        </row>
        <row r="6431">
          <cell r="F6431" t="str">
            <v>ENS.03.072.E10</v>
          </cell>
          <cell r="G6431" t="str">
            <v>Usability &amp; Styling Industrial Design Engineering (High Tech) - Executive Level 1 (E1)</v>
          </cell>
        </row>
        <row r="6432">
          <cell r="F6432" t="str">
            <v>ENS.03.072.E20</v>
          </cell>
          <cell r="G6432" t="str">
            <v>Usability &amp; Styling Industrial Design Engineering (High Tech) - Executive Level 2 (E2)</v>
          </cell>
        </row>
        <row r="6433">
          <cell r="F6433" t="str">
            <v>ENS.03.072.E30</v>
          </cell>
          <cell r="G6433" t="str">
            <v>Usability &amp; Styling Industrial Design Engineering (High Tech) - Executive Level 3 (E3)</v>
          </cell>
        </row>
        <row r="6434">
          <cell r="F6434" t="str">
            <v>ENS.03.072.M10</v>
          </cell>
          <cell r="G6434" t="str">
            <v>Usability &amp; Styling Industrial Design Engineering (High Tech) - Team Leader (Para-Professionals) (M1)</v>
          </cell>
        </row>
        <row r="6435">
          <cell r="F6435" t="str">
            <v>ENS.03.072.M20</v>
          </cell>
          <cell r="G6435" t="str">
            <v>Usability &amp; Styling Industrial Design Engineering (High Tech) - Team Leader (Professionals) (M2)</v>
          </cell>
        </row>
        <row r="6436">
          <cell r="F6436" t="str">
            <v>ENS.03.072.M30</v>
          </cell>
          <cell r="G6436" t="str">
            <v>Usability &amp; Styling Industrial Design Engineering (High Tech) - Manager (M3)</v>
          </cell>
        </row>
        <row r="6437">
          <cell r="F6437" t="str">
            <v>ENS.03.072.M40</v>
          </cell>
          <cell r="G6437" t="str">
            <v>Usability &amp; Styling Industrial Design Engineering (High Tech) - Senior Manager (M4)</v>
          </cell>
        </row>
        <row r="6438">
          <cell r="F6438" t="str">
            <v>ENS.03.072.M50</v>
          </cell>
          <cell r="G6438" t="str">
            <v>Usability &amp; Styling Industrial Design Engineering (High Tech) - Senior Manager II (M5)</v>
          </cell>
        </row>
        <row r="6439">
          <cell r="F6439" t="str">
            <v>ENS.03.072.P10</v>
          </cell>
          <cell r="G6439" t="str">
            <v>Usability &amp; Styling Industrial Design Engineering (High Tech) - Entry Professional (P1)</v>
          </cell>
        </row>
        <row r="6440">
          <cell r="F6440" t="str">
            <v>ENS.03.072.P20</v>
          </cell>
          <cell r="G6440" t="str">
            <v>Usability &amp; Styling Industrial Design Engineering (High Tech) - Experienced Professional (P2)</v>
          </cell>
        </row>
        <row r="6441">
          <cell r="F6441" t="str">
            <v>ENS.03.072.P30</v>
          </cell>
          <cell r="G6441" t="str">
            <v>Usability &amp; Styling Industrial Design Engineering (High Tech) - Senior Professional (P3)</v>
          </cell>
        </row>
        <row r="6442">
          <cell r="F6442" t="str">
            <v>ENS.03.072.P40</v>
          </cell>
          <cell r="G6442" t="str">
            <v>Usability &amp; Styling Industrial Design Engineering (High Tech) - Specialist Professional (P4)</v>
          </cell>
        </row>
        <row r="6443">
          <cell r="F6443" t="str">
            <v>ENS.03.072.P50</v>
          </cell>
          <cell r="G6443" t="str">
            <v>Usability &amp; Styling Industrial Design Engineering (High Tech) - Expert Professional (P5)</v>
          </cell>
        </row>
        <row r="6444">
          <cell r="F6444" t="str">
            <v>ENS.03.072.P60</v>
          </cell>
          <cell r="G6444" t="str">
            <v>Usability &amp; Styling Industrial Design Engineering (High Tech) - Pre-eminent Professional (P6)</v>
          </cell>
        </row>
        <row r="6445">
          <cell r="F6445" t="str">
            <v>ENS.03.073.E10</v>
          </cell>
          <cell r="G6445" t="str">
            <v>Hardware/Software Product Usability Engineering (High Tech) - Executive Level 1 (E1)</v>
          </cell>
        </row>
        <row r="6446">
          <cell r="F6446" t="str">
            <v>ENS.03.073.E20</v>
          </cell>
          <cell r="G6446" t="str">
            <v>Hardware/Software Product Usability Engineering (High Tech) - Executive Level 2 (E2)</v>
          </cell>
        </row>
        <row r="6447">
          <cell r="F6447" t="str">
            <v>ENS.03.073.E30</v>
          </cell>
          <cell r="G6447" t="str">
            <v>Hardware/Software Product Usability Engineering (High Tech) - Executive Level 3 (E3)</v>
          </cell>
        </row>
        <row r="6448">
          <cell r="F6448" t="str">
            <v>ENS.03.073.M10</v>
          </cell>
          <cell r="G6448" t="str">
            <v>Hardware/Software Product Usability Engineering (High Tech) - Team Leader (Para-Professionals) (M1)</v>
          </cell>
        </row>
        <row r="6449">
          <cell r="F6449" t="str">
            <v>ENS.03.073.M20</v>
          </cell>
          <cell r="G6449" t="str">
            <v>Hardware/Software Product Usability Engineering (High Tech) - Team Leader (Professionals) (M2)</v>
          </cell>
        </row>
        <row r="6450">
          <cell r="F6450" t="str">
            <v>ENS.03.073.M30</v>
          </cell>
          <cell r="G6450" t="str">
            <v>Hardware/Software Product Usability Engineering (High Tech) - Manager (M3)</v>
          </cell>
        </row>
        <row r="6451">
          <cell r="F6451" t="str">
            <v>ENS.03.073.M40</v>
          </cell>
          <cell r="G6451" t="str">
            <v>Hardware/Software Product Usability Engineering (High Tech) - Senior Manager (M4)</v>
          </cell>
        </row>
        <row r="6452">
          <cell r="F6452" t="str">
            <v>ENS.03.073.M50</v>
          </cell>
          <cell r="G6452" t="str">
            <v>Hardware/Software Product Usability Engineering (High Tech) - Senior Manager II (M5)</v>
          </cell>
        </row>
        <row r="6453">
          <cell r="F6453" t="str">
            <v>ENS.03.073.P10</v>
          </cell>
          <cell r="G6453" t="str">
            <v>Hardware/Software Product Usability Engineering (High Tech) - Entry Professional (P1)</v>
          </cell>
        </row>
        <row r="6454">
          <cell r="F6454" t="str">
            <v>ENS.03.073.P20</v>
          </cell>
          <cell r="G6454" t="str">
            <v>Hardware/Software Product Usability Engineering (High Tech) - Experienced Professional (P2)</v>
          </cell>
        </row>
        <row r="6455">
          <cell r="F6455" t="str">
            <v>ENS.03.073.P30</v>
          </cell>
          <cell r="G6455" t="str">
            <v>Hardware/Software Product Usability Engineering (High Tech) - Senior Professional (P3)</v>
          </cell>
        </row>
        <row r="6456">
          <cell r="F6456" t="str">
            <v>ENS.03.073.P40</v>
          </cell>
          <cell r="G6456" t="str">
            <v>Hardware/Software Product Usability Engineering (High Tech) - Specialist Professional (P4)</v>
          </cell>
        </row>
        <row r="6457">
          <cell r="F6457" t="str">
            <v>ENS.03.073.P50</v>
          </cell>
          <cell r="G6457" t="str">
            <v>Hardware/Software Product Usability Engineering (High Tech) - Expert Professional (P5)</v>
          </cell>
        </row>
        <row r="6458">
          <cell r="F6458" t="str">
            <v>ENS.03.073.P60</v>
          </cell>
          <cell r="G6458" t="str">
            <v>Hardware/Software Product Usability Engineering (High Tech) - Pre-eminent Professional (P6)</v>
          </cell>
        </row>
        <row r="6459">
          <cell r="F6459" t="str">
            <v>ENS.03.074.E10</v>
          </cell>
          <cell r="G6459" t="str">
            <v>Materials Design Engineering - Executive Level 1 (E1)</v>
          </cell>
        </row>
        <row r="6460">
          <cell r="F6460" t="str">
            <v>ENS.03.074.E20</v>
          </cell>
          <cell r="G6460" t="str">
            <v>Materials Design Engineering - Executive Level 2 (E2)</v>
          </cell>
        </row>
        <row r="6461">
          <cell r="F6461" t="str">
            <v>ENS.03.074.E30</v>
          </cell>
          <cell r="G6461" t="str">
            <v>Materials Design Engineering - Executive Level 3 (E3)</v>
          </cell>
        </row>
        <row r="6462">
          <cell r="F6462" t="str">
            <v>ENS.03.074.M10</v>
          </cell>
          <cell r="G6462" t="str">
            <v>Materials Design Engineering - Team Leader (Para-Professionals) (M1)</v>
          </cell>
        </row>
        <row r="6463">
          <cell r="F6463" t="str">
            <v>ENS.03.074.M20</v>
          </cell>
          <cell r="G6463" t="str">
            <v>Materials Design Engineering - Team Leader (Professionals) (M2)</v>
          </cell>
        </row>
        <row r="6464">
          <cell r="F6464" t="str">
            <v>ENS.03.074.M30</v>
          </cell>
          <cell r="G6464" t="str">
            <v>Materials Design Engineering - Manager (M3)</v>
          </cell>
        </row>
        <row r="6465">
          <cell r="F6465" t="str">
            <v>ENS.03.074.M40</v>
          </cell>
          <cell r="G6465" t="str">
            <v>Materials Design Engineering - Senior Manager (M4)</v>
          </cell>
        </row>
        <row r="6466">
          <cell r="F6466" t="str">
            <v>ENS.03.074.M50</v>
          </cell>
          <cell r="G6466" t="str">
            <v>Materials Design Engineering - Senior Manager II (M5)</v>
          </cell>
        </row>
        <row r="6467">
          <cell r="F6467" t="str">
            <v>ENS.03.074.P10</v>
          </cell>
          <cell r="G6467" t="str">
            <v>Materials Design Engineering - Entry Professional (P1)</v>
          </cell>
        </row>
        <row r="6468">
          <cell r="F6468" t="str">
            <v>ENS.03.074.P20</v>
          </cell>
          <cell r="G6468" t="str">
            <v>Materials Design Engineering - Experienced Professional (P2)</v>
          </cell>
        </row>
        <row r="6469">
          <cell r="F6469" t="str">
            <v>ENS.03.074.P30</v>
          </cell>
          <cell r="G6469" t="str">
            <v>Materials Design Engineering - Senior Professional (P3)</v>
          </cell>
        </row>
        <row r="6470">
          <cell r="F6470" t="str">
            <v>ENS.03.074.P40</v>
          </cell>
          <cell r="G6470" t="str">
            <v>Materials Design Engineering - Specialist Professional (P4)</v>
          </cell>
        </row>
        <row r="6471">
          <cell r="F6471" t="str">
            <v>ENS.03.074.P50</v>
          </cell>
          <cell r="G6471" t="str">
            <v>Materials Design Engineering - Expert Professional (P5)</v>
          </cell>
        </row>
        <row r="6472">
          <cell r="F6472" t="str">
            <v>ENS.03.074.P60</v>
          </cell>
          <cell r="G6472" t="str">
            <v>Materials Design Engineering - Pre-eminent Professional (P6)</v>
          </cell>
        </row>
        <row r="6473">
          <cell r="F6473" t="str">
            <v>ENS.03.075.M10</v>
          </cell>
          <cell r="G6473" t="str">
            <v>General Design Engineering (Auto Manufacturers) - Team Leader (Para-Professionals) (M1)</v>
          </cell>
        </row>
        <row r="6474">
          <cell r="F6474" t="str">
            <v>ENS.03.075.M20</v>
          </cell>
          <cell r="G6474" t="str">
            <v>General Design Engineering (Auto Manufacturers) - Team Leader (Professionals) (M2)</v>
          </cell>
        </row>
        <row r="6475">
          <cell r="F6475" t="str">
            <v>ENS.03.075.M30</v>
          </cell>
          <cell r="G6475" t="str">
            <v>General Design Engineering (Auto Manufacturers) - Manager (M3)</v>
          </cell>
        </row>
        <row r="6476">
          <cell r="F6476" t="str">
            <v>ENS.03.075.M40</v>
          </cell>
          <cell r="G6476" t="str">
            <v>General Design Engineering (Auto Manufacturers) - Senior Manager (M4)</v>
          </cell>
        </row>
        <row r="6477">
          <cell r="F6477" t="str">
            <v>ENS.03.075.P10</v>
          </cell>
          <cell r="G6477" t="str">
            <v>General Design Engineering (Auto Manufacturers) - Entry Professional (P1)</v>
          </cell>
        </row>
        <row r="6478">
          <cell r="F6478" t="str">
            <v>ENS.03.075.P20</v>
          </cell>
          <cell r="G6478" t="str">
            <v>General Design Engineering (Auto Manufacturers) - Experienced Professional (P2)</v>
          </cell>
        </row>
        <row r="6479">
          <cell r="F6479" t="str">
            <v>ENS.03.075.P30</v>
          </cell>
          <cell r="G6479" t="str">
            <v>General Design Engineering (Auto Manufacturers) - Senior Professional (P3)</v>
          </cell>
        </row>
        <row r="6480">
          <cell r="F6480" t="str">
            <v>ENS.03.075.P40</v>
          </cell>
          <cell r="G6480" t="str">
            <v>General Design Engineering (Auto Manufacturers) - Specialist Professional (P4)</v>
          </cell>
        </row>
        <row r="6481">
          <cell r="F6481" t="str">
            <v>ENS.03.075.P50</v>
          </cell>
          <cell r="G6481" t="str">
            <v>General Design Engineering (Auto Manufacturers) - Expert Professional (P5)</v>
          </cell>
        </row>
        <row r="6482">
          <cell r="F6482" t="str">
            <v>ENS.03.075.P60</v>
          </cell>
          <cell r="G6482" t="str">
            <v>General Design Engineering (Auto Manufacturers) - Pre-eminent Professional (P6)</v>
          </cell>
        </row>
        <row r="6483">
          <cell r="F6483" t="str">
            <v>ENS.03.076.M10</v>
          </cell>
          <cell r="G6483" t="str">
            <v>Vehicle Integration Engineering (Auto Manufacturers) - Team Leader (Para-Professionals) (M1)</v>
          </cell>
        </row>
        <row r="6484">
          <cell r="F6484" t="str">
            <v>ENS.03.076.M20</v>
          </cell>
          <cell r="G6484" t="str">
            <v>Vehicle Integration Engineering (Auto Manufacturers) - Team Leader (Professionals) (M2)</v>
          </cell>
        </row>
        <row r="6485">
          <cell r="F6485" t="str">
            <v>ENS.03.076.M30</v>
          </cell>
          <cell r="G6485" t="str">
            <v>Vehicle Integration Engineering (Auto Manufacturers) - Manager (M3)</v>
          </cell>
        </row>
        <row r="6486">
          <cell r="F6486" t="str">
            <v>ENS.03.076.M40</v>
          </cell>
          <cell r="G6486" t="str">
            <v>Vehicle Integration Engineering (Auto Manufacturers) - Senior Manager (M4)</v>
          </cell>
        </row>
        <row r="6487">
          <cell r="F6487" t="str">
            <v>ENS.03.076.P10</v>
          </cell>
          <cell r="G6487" t="str">
            <v>Vehicle Integration Engineering (Auto Manufacturers) - Entry Professional (P1)</v>
          </cell>
        </row>
        <row r="6488">
          <cell r="F6488" t="str">
            <v>ENS.03.076.P20</v>
          </cell>
          <cell r="G6488" t="str">
            <v>Vehicle Integration Engineering (Auto Manufacturers) - Experienced Professional (P2)</v>
          </cell>
        </row>
        <row r="6489">
          <cell r="F6489" t="str">
            <v>ENS.03.076.P30</v>
          </cell>
          <cell r="G6489" t="str">
            <v>Vehicle Integration Engineering (Auto Manufacturers) - Senior Professional (P3)</v>
          </cell>
        </row>
        <row r="6490">
          <cell r="F6490" t="str">
            <v>ENS.03.076.P40</v>
          </cell>
          <cell r="G6490" t="str">
            <v>Vehicle Integration Engineering (Auto Manufacturers) - Specialist Professional (P4)</v>
          </cell>
        </row>
        <row r="6491">
          <cell r="F6491" t="str">
            <v>ENS.03.076.P50</v>
          </cell>
          <cell r="G6491" t="str">
            <v>Vehicle Integration Engineering (Auto Manufacturers) - Expert Professional (P5)</v>
          </cell>
        </row>
        <row r="6492">
          <cell r="F6492" t="str">
            <v>ENS.03.076.P60</v>
          </cell>
          <cell r="G6492" t="str">
            <v>Vehicle Integration Engineering (Auto Manufacturers) - Pre-eminent Professional (P6)</v>
          </cell>
        </row>
        <row r="6493">
          <cell r="F6493" t="str">
            <v>ENS.03.077.M10</v>
          </cell>
          <cell r="G6493" t="str">
            <v>Structural Design/Analysis Engineering (Auto Manufacturers) - Team Leader (Para-Professionals) (M1)</v>
          </cell>
        </row>
        <row r="6494">
          <cell r="F6494" t="str">
            <v>ENS.03.077.M20</v>
          </cell>
          <cell r="G6494" t="str">
            <v>Structural Design/Analysis Engineering (Auto Manufacturers) - Team Leader (Professionals) (M2)</v>
          </cell>
        </row>
        <row r="6495">
          <cell r="F6495" t="str">
            <v>ENS.03.077.M30</v>
          </cell>
          <cell r="G6495" t="str">
            <v>Structural Design/Analysis Engineering (Auto Manufacturers) - Manager (M3)</v>
          </cell>
        </row>
        <row r="6496">
          <cell r="F6496" t="str">
            <v>ENS.03.077.M40</v>
          </cell>
          <cell r="G6496" t="str">
            <v>Structural Design/Analysis Engineering (Auto Manufacturers) - Senior Manager (M4)</v>
          </cell>
        </row>
        <row r="6497">
          <cell r="F6497" t="str">
            <v>ENS.03.077.P10</v>
          </cell>
          <cell r="G6497" t="str">
            <v>Structural Design/Analysis Engineering (Auto Manufacturers) - Entry Professional (P1)</v>
          </cell>
        </row>
        <row r="6498">
          <cell r="F6498" t="str">
            <v>ENS.03.077.P20</v>
          </cell>
          <cell r="G6498" t="str">
            <v>Structural Design/Analysis Engineering (Auto Manufacturers) - Experienced Professional (P2)</v>
          </cell>
        </row>
        <row r="6499">
          <cell r="F6499" t="str">
            <v>ENS.03.077.P30</v>
          </cell>
          <cell r="G6499" t="str">
            <v>Structural Design/Analysis Engineering (Auto Manufacturers) - Senior Professional (P3)</v>
          </cell>
        </row>
        <row r="6500">
          <cell r="F6500" t="str">
            <v>ENS.03.077.P40</v>
          </cell>
          <cell r="G6500" t="str">
            <v>Structural Design/Analysis Engineering (Auto Manufacturers) - Specialist Professional (P4)</v>
          </cell>
        </row>
        <row r="6501">
          <cell r="F6501" t="str">
            <v>ENS.03.077.P50</v>
          </cell>
          <cell r="G6501" t="str">
            <v>Structural Design/Analysis Engineering (Auto Manufacturers) - Expert Professional (P5)</v>
          </cell>
        </row>
        <row r="6502">
          <cell r="F6502" t="str">
            <v>ENS.03.078.E10</v>
          </cell>
          <cell r="G6502" t="str">
            <v>Styling Engineering (Auto Manufacturers) - Executive Level 1 (E1)</v>
          </cell>
        </row>
        <row r="6503">
          <cell r="F6503" t="str">
            <v>ENS.03.078.E20</v>
          </cell>
          <cell r="G6503" t="str">
            <v>Styling Engineering (Auto Manufacturers) - Executive Level 2 (E2)</v>
          </cell>
        </row>
        <row r="6504">
          <cell r="F6504" t="str">
            <v>ENS.03.078.E30</v>
          </cell>
          <cell r="G6504" t="str">
            <v>Styling Engineering (Auto Manufacturers) - Executive Level 3 (E3)</v>
          </cell>
        </row>
        <row r="6505">
          <cell r="F6505" t="str">
            <v>ENS.03.078.M10</v>
          </cell>
          <cell r="G6505" t="str">
            <v>Styling Engineering (Auto Manufacturers) - Team Leader (Para-Professionals) (M1)</v>
          </cell>
        </row>
        <row r="6506">
          <cell r="F6506" t="str">
            <v>ENS.03.078.M20</v>
          </cell>
          <cell r="G6506" t="str">
            <v>Styling Engineering (Auto Manufacturers) - Team Leader (Professionals) (M2)</v>
          </cell>
        </row>
        <row r="6507">
          <cell r="F6507" t="str">
            <v>ENS.03.078.M30</v>
          </cell>
          <cell r="G6507" t="str">
            <v>Styling Engineering (Auto Manufacturers) - Manager (M3)</v>
          </cell>
        </row>
        <row r="6508">
          <cell r="F6508" t="str">
            <v>ENS.03.078.M40</v>
          </cell>
          <cell r="G6508" t="str">
            <v>Styling Engineering (Auto Manufacturers) - Senior Manager (M4)</v>
          </cell>
        </row>
        <row r="6509">
          <cell r="F6509" t="str">
            <v>ENS.03.078.M50</v>
          </cell>
          <cell r="G6509" t="str">
            <v>Styling Engineering (Auto Manufacturers) - Senior Manager II (M5)</v>
          </cell>
        </row>
        <row r="6510">
          <cell r="F6510" t="str">
            <v>ENS.03.078.P10</v>
          </cell>
          <cell r="G6510" t="str">
            <v>Styling Engineering (Auto Manufacturers) - Entry Professional (P1)</v>
          </cell>
        </row>
        <row r="6511">
          <cell r="F6511" t="str">
            <v>ENS.03.078.P20</v>
          </cell>
          <cell r="G6511" t="str">
            <v>Styling Engineering (Auto Manufacturers) - Experienced Professional (P2)</v>
          </cell>
        </row>
        <row r="6512">
          <cell r="F6512" t="str">
            <v>ENS.03.078.P30</v>
          </cell>
          <cell r="G6512" t="str">
            <v>Styling Engineering (Auto Manufacturers) - Senior Professional (P3)</v>
          </cell>
        </row>
        <row r="6513">
          <cell r="F6513" t="str">
            <v>ENS.03.078.P40</v>
          </cell>
          <cell r="G6513" t="str">
            <v>Styling Engineering (Auto Manufacturers) - Specialist Professional (P4)</v>
          </cell>
        </row>
        <row r="6514">
          <cell r="F6514" t="str">
            <v>ENS.03.078.P50</v>
          </cell>
          <cell r="G6514" t="str">
            <v>Styling Engineering (Auto Manufacturers) - Expert Professional (P5)</v>
          </cell>
        </row>
        <row r="6515">
          <cell r="F6515" t="str">
            <v>ENS.03.079.E10</v>
          </cell>
          <cell r="G6515" t="str">
            <v>General Exterior Engineering (Auto Manufacturers) - Executive Level 1 (E1)</v>
          </cell>
        </row>
        <row r="6516">
          <cell r="F6516" t="str">
            <v>ENS.03.079.E20</v>
          </cell>
          <cell r="G6516" t="str">
            <v>General Exterior Engineering (Auto Manufacturers) - Executive Level 2 (E2)</v>
          </cell>
        </row>
        <row r="6517">
          <cell r="F6517" t="str">
            <v>ENS.03.079.E30</v>
          </cell>
          <cell r="G6517" t="str">
            <v>General Exterior Engineering (Auto Manufacturers) - Executive Level 3 (E3)</v>
          </cell>
        </row>
        <row r="6518">
          <cell r="F6518" t="str">
            <v>ENS.03.079.M10</v>
          </cell>
          <cell r="G6518" t="str">
            <v>General Exterior Engineering (Auto Manufacturers) - Team Leader (Para-Professionals) (M1)</v>
          </cell>
        </row>
        <row r="6519">
          <cell r="F6519" t="str">
            <v>ENS.03.079.M20</v>
          </cell>
          <cell r="G6519" t="str">
            <v>General Exterior Engineering (Auto Manufacturers) - Team Leader (Professionals) (M2)</v>
          </cell>
        </row>
        <row r="6520">
          <cell r="F6520" t="str">
            <v>ENS.03.079.M30</v>
          </cell>
          <cell r="G6520" t="str">
            <v>General Exterior Engineering (Auto Manufacturers) - Manager (M3)</v>
          </cell>
        </row>
        <row r="6521">
          <cell r="F6521" t="str">
            <v>ENS.03.079.M40</v>
          </cell>
          <cell r="G6521" t="str">
            <v>General Exterior Engineering (Auto Manufacturers) - Senior Manager (M4)</v>
          </cell>
        </row>
        <row r="6522">
          <cell r="F6522" t="str">
            <v>ENS.03.079.M50</v>
          </cell>
          <cell r="G6522" t="str">
            <v>General Exterior Engineering (Auto Manufacturers) - Senior Manager II (M5)</v>
          </cell>
        </row>
        <row r="6523">
          <cell r="F6523" t="str">
            <v>ENS.03.079.P10</v>
          </cell>
          <cell r="G6523" t="str">
            <v>General Exterior Engineering (Auto Manufacturers) - Entry Professional (P1)</v>
          </cell>
        </row>
        <row r="6524">
          <cell r="F6524" t="str">
            <v>ENS.03.079.P20</v>
          </cell>
          <cell r="G6524" t="str">
            <v>General Exterior Engineering (Auto Manufacturers) - Experienced Professional (P2)</v>
          </cell>
        </row>
        <row r="6525">
          <cell r="F6525" t="str">
            <v>ENS.03.079.P30</v>
          </cell>
          <cell r="G6525" t="str">
            <v>General Exterior Engineering (Auto Manufacturers) - Senior Professional (P3)</v>
          </cell>
        </row>
        <row r="6526">
          <cell r="F6526" t="str">
            <v>ENS.03.079.P40</v>
          </cell>
          <cell r="G6526" t="str">
            <v>General Exterior Engineering (Auto Manufacturers) - Specialist Professional (P4)</v>
          </cell>
        </row>
        <row r="6527">
          <cell r="F6527" t="str">
            <v>ENS.03.079.P50</v>
          </cell>
          <cell r="G6527" t="str">
            <v>General Exterior Engineering (Auto Manufacturers) - Expert Professional (P5)</v>
          </cell>
        </row>
        <row r="6528">
          <cell r="F6528" t="str">
            <v>ENS.03.079.P60</v>
          </cell>
          <cell r="G6528" t="str">
            <v>General Exterior Engineering (Auto Manufacturers) - Pre-eminent Professional (P6)</v>
          </cell>
        </row>
        <row r="6529">
          <cell r="F6529" t="str">
            <v>ENS.03.080.M10</v>
          </cell>
          <cell r="G6529" t="str">
            <v>Computational Fluid Dynamics Engineering - Team Leader (Para-Professionals) (M1)</v>
          </cell>
        </row>
        <row r="6530">
          <cell r="F6530" t="str">
            <v>ENS.03.080.M20</v>
          </cell>
          <cell r="G6530" t="str">
            <v>Computational Fluid Dynamics Engineering - Team Leader (Professionals) (M2)</v>
          </cell>
        </row>
        <row r="6531">
          <cell r="F6531" t="str">
            <v>ENS.03.080.M30</v>
          </cell>
          <cell r="G6531" t="str">
            <v>Computational Fluid Dynamics Engineering - Manager (M3)</v>
          </cell>
        </row>
        <row r="6532">
          <cell r="F6532" t="str">
            <v>ENS.03.080.M40</v>
          </cell>
          <cell r="G6532" t="str">
            <v>Computational Fluid Dynamics Engineering - Senior Manager (M4)</v>
          </cell>
        </row>
        <row r="6533">
          <cell r="F6533" t="str">
            <v>ENS.03.080.P10</v>
          </cell>
          <cell r="G6533" t="str">
            <v>Computational Fluid Dynamics Engineering - Entry Professional (P1)</v>
          </cell>
        </row>
        <row r="6534">
          <cell r="F6534" t="str">
            <v>ENS.03.080.P20</v>
          </cell>
          <cell r="G6534" t="str">
            <v>Computational Fluid Dynamics Engineering - Experienced Professional (P2)</v>
          </cell>
        </row>
        <row r="6535">
          <cell r="F6535" t="str">
            <v>ENS.03.080.P30</v>
          </cell>
          <cell r="G6535" t="str">
            <v>Computational Fluid Dynamics Engineering - Senior Professional (P3)</v>
          </cell>
        </row>
        <row r="6536">
          <cell r="F6536" t="str">
            <v>ENS.03.080.P40</v>
          </cell>
          <cell r="G6536" t="str">
            <v>Computational Fluid Dynamics Engineering - Specialist Professional (P4)</v>
          </cell>
        </row>
        <row r="6537">
          <cell r="F6537" t="str">
            <v>ENS.03.080.P50</v>
          </cell>
          <cell r="G6537" t="str">
            <v>Computational Fluid Dynamics Engineering - Expert Professional (P5)</v>
          </cell>
        </row>
        <row r="6538">
          <cell r="F6538" t="str">
            <v>ENS.03.081.M10</v>
          </cell>
          <cell r="G6538" t="str">
            <v>Suspension Engineering (Auto Manufacturers) - Team Leader (Para-Professionals) (M1)</v>
          </cell>
        </row>
        <row r="6539">
          <cell r="F6539" t="str">
            <v>ENS.03.081.M20</v>
          </cell>
          <cell r="G6539" t="str">
            <v>Suspension Engineering (Auto Manufacturers) - Team Leader (Professionals) (M2)</v>
          </cell>
        </row>
        <row r="6540">
          <cell r="F6540" t="str">
            <v>ENS.03.081.M30</v>
          </cell>
          <cell r="G6540" t="str">
            <v>Suspension Engineering (Auto Manufacturers) - Manager (M3)</v>
          </cell>
        </row>
        <row r="6541">
          <cell r="F6541" t="str">
            <v>ENS.03.081.M40</v>
          </cell>
          <cell r="G6541" t="str">
            <v>Suspension Engineering (Auto Manufacturers) - Senior Manager (M4)</v>
          </cell>
        </row>
        <row r="6542">
          <cell r="F6542" t="str">
            <v>ENS.03.081.P10</v>
          </cell>
          <cell r="G6542" t="str">
            <v>Suspension Engineering (Auto Manufacturers) - Entry Professional (P1)</v>
          </cell>
        </row>
        <row r="6543">
          <cell r="F6543" t="str">
            <v>ENS.03.081.P20</v>
          </cell>
          <cell r="G6543" t="str">
            <v>Suspension Engineering (Auto Manufacturers) - Experienced Professional (P2)</v>
          </cell>
        </row>
        <row r="6544">
          <cell r="F6544" t="str">
            <v>ENS.03.081.P30</v>
          </cell>
          <cell r="G6544" t="str">
            <v>Suspension Engineering (Auto Manufacturers) - Senior Professional (P3)</v>
          </cell>
        </row>
        <row r="6545">
          <cell r="F6545" t="str">
            <v>ENS.03.081.P40</v>
          </cell>
          <cell r="G6545" t="str">
            <v>Suspension Engineering (Auto Manufacturers) - Specialist Professional (P4)</v>
          </cell>
        </row>
        <row r="6546">
          <cell r="F6546" t="str">
            <v>ENS.03.081.P50</v>
          </cell>
          <cell r="G6546" t="str">
            <v>Suspension Engineering (Auto Manufacturers) - Expert Professional (P5)</v>
          </cell>
        </row>
        <row r="6547">
          <cell r="F6547" t="str">
            <v>ENS.03.081.P60</v>
          </cell>
          <cell r="G6547" t="str">
            <v>Suspension Engineering (Auto Manufacturers) - Pre-eminent Professional (P6)</v>
          </cell>
        </row>
        <row r="6548">
          <cell r="F6548" t="str">
            <v>ENS.03.082.E10</v>
          </cell>
          <cell r="G6548" t="str">
            <v>General Interior Engineering (Auto Manufacturers) - Executive Level 1 (E1)</v>
          </cell>
        </row>
        <row r="6549">
          <cell r="F6549" t="str">
            <v>ENS.03.082.E20</v>
          </cell>
          <cell r="G6549" t="str">
            <v>General Interior Engineering (Auto Manufacturers) - Executive Level 2 (E2)</v>
          </cell>
        </row>
        <row r="6550">
          <cell r="F6550" t="str">
            <v>ENS.03.082.E30</v>
          </cell>
          <cell r="G6550" t="str">
            <v>General Interior Engineering (Auto Manufacturers) - Executive Level 3 (E3)</v>
          </cell>
        </row>
        <row r="6551">
          <cell r="F6551" t="str">
            <v>ENS.03.082.M10</v>
          </cell>
          <cell r="G6551" t="str">
            <v>General Interior Engineering (Auto Manufacturers) - Team Leader (Para-Professionals) (M1)</v>
          </cell>
        </row>
        <row r="6552">
          <cell r="F6552" t="str">
            <v>ENS.03.082.M20</v>
          </cell>
          <cell r="G6552" t="str">
            <v>General Interior Engineering (Auto Manufacturers) - Team Leader (Professionals) (M2)</v>
          </cell>
        </row>
        <row r="6553">
          <cell r="F6553" t="str">
            <v>ENS.03.082.M30</v>
          </cell>
          <cell r="G6553" t="str">
            <v>General Interior Engineering (Auto Manufacturers) - Manager (M3)</v>
          </cell>
        </row>
        <row r="6554">
          <cell r="F6554" t="str">
            <v>ENS.03.082.M40</v>
          </cell>
          <cell r="G6554" t="str">
            <v>General Interior Engineering (Auto Manufacturers) - Senior Manager (M4)</v>
          </cell>
        </row>
        <row r="6555">
          <cell r="F6555" t="str">
            <v>ENS.03.082.M50</v>
          </cell>
          <cell r="G6555" t="str">
            <v>General Interior Engineering (Auto Manufacturers) - Senior Manager II (M5)</v>
          </cell>
        </row>
        <row r="6556">
          <cell r="F6556" t="str">
            <v>ENS.03.082.P10</v>
          </cell>
          <cell r="G6556" t="str">
            <v>General Interior Engineering (Auto Manufacturers) - Entry Professional (P1)</v>
          </cell>
        </row>
        <row r="6557">
          <cell r="F6557" t="str">
            <v>ENS.03.082.P20</v>
          </cell>
          <cell r="G6557" t="str">
            <v>General Interior Engineering (Auto Manufacturers) - Experienced Professional (P2)</v>
          </cell>
        </row>
        <row r="6558">
          <cell r="F6558" t="str">
            <v>ENS.03.082.P30</v>
          </cell>
          <cell r="G6558" t="str">
            <v>General Interior Engineering (Auto Manufacturers) - Senior Professional (P3)</v>
          </cell>
        </row>
        <row r="6559">
          <cell r="F6559" t="str">
            <v>ENS.03.082.P40</v>
          </cell>
          <cell r="G6559" t="str">
            <v>General Interior Engineering (Auto Manufacturers) - Specialist Professional (P4)</v>
          </cell>
        </row>
        <row r="6560">
          <cell r="F6560" t="str">
            <v>ENS.03.082.P50</v>
          </cell>
          <cell r="G6560" t="str">
            <v>General Interior Engineering (Auto Manufacturers) - Expert Professional (P5)</v>
          </cell>
        </row>
        <row r="6561">
          <cell r="F6561" t="str">
            <v>ENS.03.082.P60</v>
          </cell>
          <cell r="G6561" t="str">
            <v>General Interior Engineering (Auto Manufacturers) - Pre-eminent Professional (P6)</v>
          </cell>
        </row>
        <row r="6562">
          <cell r="F6562" t="str">
            <v>ENS.03.083.E10</v>
          </cell>
          <cell r="G6562" t="str">
            <v>Powertrain Engineering (Auto Manufacturers) - Executive Level 1 (E1)</v>
          </cell>
        </row>
        <row r="6563">
          <cell r="F6563" t="str">
            <v>ENS.03.083.E20</v>
          </cell>
          <cell r="G6563" t="str">
            <v>Powertrain Engineering (Auto Manufacturers) - Executive Level 2 (E2)</v>
          </cell>
        </row>
        <row r="6564">
          <cell r="F6564" t="str">
            <v>ENS.03.083.E30</v>
          </cell>
          <cell r="G6564" t="str">
            <v>Powertrain Engineering (Auto Manufacturers) - Executive Level 3 (E3)</v>
          </cell>
        </row>
        <row r="6565">
          <cell r="F6565" t="str">
            <v>ENS.03.083.M10</v>
          </cell>
          <cell r="G6565" t="str">
            <v>Powertrain Engineering (Auto Manufacturers) - Team Leader (Para-Professionals) (M1)</v>
          </cell>
        </row>
        <row r="6566">
          <cell r="F6566" t="str">
            <v>ENS.03.083.M20</v>
          </cell>
          <cell r="G6566" t="str">
            <v>Powertrain Engineering (Auto Manufacturers) - Team Leader (Professionals) (M2)</v>
          </cell>
        </row>
        <row r="6567">
          <cell r="F6567" t="str">
            <v>ENS.03.083.M30</v>
          </cell>
          <cell r="G6567" t="str">
            <v>Powertrain Engineering (Auto Manufacturers) - Manager (M3)</v>
          </cell>
        </row>
        <row r="6568">
          <cell r="F6568" t="str">
            <v>ENS.03.083.M40</v>
          </cell>
          <cell r="G6568" t="str">
            <v>Powertrain Engineering (Auto Manufacturers) - Senior Manager (M4)</v>
          </cell>
        </row>
        <row r="6569">
          <cell r="F6569" t="str">
            <v>ENS.03.083.M50</v>
          </cell>
          <cell r="G6569" t="str">
            <v>Powertrain Engineering (Auto Manufacturers) - Senior Manager II (M5)</v>
          </cell>
        </row>
        <row r="6570">
          <cell r="F6570" t="str">
            <v>ENS.03.083.P10</v>
          </cell>
          <cell r="G6570" t="str">
            <v>Powertrain Engineering (Auto Manufacturers) - Entry Professional (P1)</v>
          </cell>
        </row>
        <row r="6571">
          <cell r="F6571" t="str">
            <v>ENS.03.083.P20</v>
          </cell>
          <cell r="G6571" t="str">
            <v>Powertrain Engineering (Auto Manufacturers) - Experienced Professional (P2)</v>
          </cell>
        </row>
        <row r="6572">
          <cell r="F6572" t="str">
            <v>ENS.03.083.P30</v>
          </cell>
          <cell r="G6572" t="str">
            <v>Powertrain Engineering (Auto Manufacturers) - Senior Professional (P3)</v>
          </cell>
        </row>
        <row r="6573">
          <cell r="F6573" t="str">
            <v>ENS.03.083.P40</v>
          </cell>
          <cell r="G6573" t="str">
            <v>Powertrain Engineering (Auto Manufacturers) - Specialist Professional (P4)</v>
          </cell>
        </row>
        <row r="6574">
          <cell r="F6574" t="str">
            <v>ENS.03.083.P50</v>
          </cell>
          <cell r="G6574" t="str">
            <v>Powertrain Engineering (Auto Manufacturers) - Expert Professional (P5)</v>
          </cell>
        </row>
        <row r="6575">
          <cell r="F6575" t="str">
            <v>ENS.03.083.P60</v>
          </cell>
          <cell r="G6575" t="str">
            <v>Powertrain Engineering (Auto Manufacturers) - Pre-eminent Professional (P6)</v>
          </cell>
        </row>
        <row r="6576">
          <cell r="F6576" t="str">
            <v>ENS.03.084.M10</v>
          </cell>
          <cell r="G6576" t="str">
            <v>Transmission Engineering (Auto Manufacturers) - Team Leader (Para-Professionals) (M1)</v>
          </cell>
        </row>
        <row r="6577">
          <cell r="F6577" t="str">
            <v>ENS.03.084.M20</v>
          </cell>
          <cell r="G6577" t="str">
            <v>Transmission Engineering (Auto Manufacturers) - Team Leader (Professionals) (M2)</v>
          </cell>
        </row>
        <row r="6578">
          <cell r="F6578" t="str">
            <v>ENS.03.084.M30</v>
          </cell>
          <cell r="G6578" t="str">
            <v>Transmission Engineering (Auto Manufacturers) - Manager (M3)</v>
          </cell>
        </row>
        <row r="6579">
          <cell r="F6579" t="str">
            <v>ENS.03.084.M40</v>
          </cell>
          <cell r="G6579" t="str">
            <v>Transmission Engineering (Auto Manufacturers) - Senior Manager (M4)</v>
          </cell>
        </row>
        <row r="6580">
          <cell r="F6580" t="str">
            <v>ENS.03.084.P10</v>
          </cell>
          <cell r="G6580" t="str">
            <v>Transmission Engineering (Auto Manufacturers) - Entry Professional (P1)</v>
          </cell>
        </row>
        <row r="6581">
          <cell r="F6581" t="str">
            <v>ENS.03.084.P20</v>
          </cell>
          <cell r="G6581" t="str">
            <v>Transmission Engineering (Auto Manufacturers) - Experienced Professional (P2)</v>
          </cell>
        </row>
        <row r="6582">
          <cell r="F6582" t="str">
            <v>ENS.03.084.P30</v>
          </cell>
          <cell r="G6582" t="str">
            <v>Transmission Engineering (Auto Manufacturers) - Senior Professional (P3)</v>
          </cell>
        </row>
        <row r="6583">
          <cell r="F6583" t="str">
            <v>ENS.03.084.P40</v>
          </cell>
          <cell r="G6583" t="str">
            <v>Transmission Engineering (Auto Manufacturers) - Specialist Professional (P4)</v>
          </cell>
        </row>
        <row r="6584">
          <cell r="F6584" t="str">
            <v>ENS.03.084.P50</v>
          </cell>
          <cell r="G6584" t="str">
            <v>Transmission Engineering (Auto Manufacturers) - Expert Professional (P5)</v>
          </cell>
        </row>
        <row r="6585">
          <cell r="F6585" t="str">
            <v>ENS.03.084.P60</v>
          </cell>
          <cell r="G6585" t="str">
            <v>Transmission Engineering (Auto Manufacturers) - Pre-eminent Professional (P6)</v>
          </cell>
        </row>
        <row r="6586">
          <cell r="F6586" t="str">
            <v>ENS.03.085.M10</v>
          </cell>
          <cell r="G6586" t="str">
            <v>Engine Calibration Engineering (Auto Manufacturers) - Team Leader (Para-Professionals) (M1)</v>
          </cell>
        </row>
        <row r="6587">
          <cell r="F6587" t="str">
            <v>ENS.03.085.M20</v>
          </cell>
          <cell r="G6587" t="str">
            <v>Engine Calibration Engineering (Auto Manufacturers) - Team Leader (Professionals) (M2)</v>
          </cell>
        </row>
        <row r="6588">
          <cell r="F6588" t="str">
            <v>ENS.03.085.M30</v>
          </cell>
          <cell r="G6588" t="str">
            <v>Engine Calibration Engineering (Auto Manufacturers) - Manager (M3)</v>
          </cell>
        </row>
        <row r="6589">
          <cell r="F6589" t="str">
            <v>ENS.03.085.M40</v>
          </cell>
          <cell r="G6589" t="str">
            <v>Engine Calibration Engineering (Auto Manufacturers) - Senior Manager (M4)</v>
          </cell>
        </row>
        <row r="6590">
          <cell r="F6590" t="str">
            <v>ENS.03.085.P10</v>
          </cell>
          <cell r="G6590" t="str">
            <v>Engine Calibration Engineering (Auto Manufacturers) - Entry Professional (P1)</v>
          </cell>
        </row>
        <row r="6591">
          <cell r="F6591" t="str">
            <v>ENS.03.085.P20</v>
          </cell>
          <cell r="G6591" t="str">
            <v>Engine Calibration Engineering (Auto Manufacturers) - Experienced Professional (P2)</v>
          </cell>
        </row>
        <row r="6592">
          <cell r="F6592" t="str">
            <v>ENS.03.085.P30</v>
          </cell>
          <cell r="G6592" t="str">
            <v>Engine Calibration Engineering (Auto Manufacturers) - Senior Professional (P3)</v>
          </cell>
        </row>
        <row r="6593">
          <cell r="F6593" t="str">
            <v>ENS.03.085.P40</v>
          </cell>
          <cell r="G6593" t="str">
            <v>Engine Calibration Engineering (Auto Manufacturers) - Specialist Professional (P4)</v>
          </cell>
        </row>
        <row r="6594">
          <cell r="F6594" t="str">
            <v>ENS.03.085.P50</v>
          </cell>
          <cell r="G6594" t="str">
            <v>Engine Calibration Engineering (Auto Manufacturers) - Expert Professional (P5)</v>
          </cell>
        </row>
        <row r="6595">
          <cell r="F6595" t="str">
            <v>ENS.03.085.P60</v>
          </cell>
          <cell r="G6595" t="str">
            <v>Engine Calibration Engineering (Auto Manufacturers) - Pre-eminent Professional (P6)</v>
          </cell>
        </row>
        <row r="6596">
          <cell r="F6596" t="str">
            <v>ENS.03.086.M10</v>
          </cell>
          <cell r="G6596" t="str">
            <v>Hybrid/Electric Systems Engineering (Auto Manufacturers) - Team Leader (Para-Professionals) (M1)</v>
          </cell>
        </row>
        <row r="6597">
          <cell r="F6597" t="str">
            <v>ENS.03.086.M20</v>
          </cell>
          <cell r="G6597" t="str">
            <v>Hybrid/Electric Systems Engineering (Auto Manufacturers) - Team Leader (Professionals) (M2)</v>
          </cell>
        </row>
        <row r="6598">
          <cell r="F6598" t="str">
            <v>ENS.03.086.M30</v>
          </cell>
          <cell r="G6598" t="str">
            <v>Hybrid/Electric Systems Engineering (Auto Manufacturers) - Manager (M3)</v>
          </cell>
        </row>
        <row r="6599">
          <cell r="F6599" t="str">
            <v>ENS.03.086.M40</v>
          </cell>
          <cell r="G6599" t="str">
            <v>Hybrid/Electric Systems Engineering (Auto Manufacturers) - Senior Manager (M4)</v>
          </cell>
        </row>
        <row r="6600">
          <cell r="F6600" t="str">
            <v>ENS.03.086.M50</v>
          </cell>
          <cell r="G6600" t="str">
            <v>Hybrid/Electric Systems Engineering (Auto Manufacturers) - Senior Manager II (M5)</v>
          </cell>
        </row>
        <row r="6601">
          <cell r="F6601" t="str">
            <v>ENS.03.086.P10</v>
          </cell>
          <cell r="G6601" t="str">
            <v>Hybrid/Electric Systems Engineering (Auto Manufacturers) - Entry Professional (P1)</v>
          </cell>
        </row>
        <row r="6602">
          <cell r="F6602" t="str">
            <v>ENS.03.086.P20</v>
          </cell>
          <cell r="G6602" t="str">
            <v>Hybrid/Electric Systems Engineering (Auto Manufacturers) - Experienced Professional (P2)</v>
          </cell>
        </row>
        <row r="6603">
          <cell r="F6603" t="str">
            <v>ENS.03.086.P30</v>
          </cell>
          <cell r="G6603" t="str">
            <v>Hybrid/Electric Systems Engineering (Auto Manufacturers) - Senior Professional (P3)</v>
          </cell>
        </row>
        <row r="6604">
          <cell r="F6604" t="str">
            <v>ENS.03.086.P40</v>
          </cell>
          <cell r="G6604" t="str">
            <v>Hybrid/Electric Systems Engineering (Auto Manufacturers) - Specialist Professional (P4)</v>
          </cell>
        </row>
        <row r="6605">
          <cell r="F6605" t="str">
            <v>ENS.03.086.P50</v>
          </cell>
          <cell r="G6605" t="str">
            <v>Hybrid/Electric Systems Engineering (Auto Manufacturers) - Expert Professional (P5)</v>
          </cell>
        </row>
        <row r="6606">
          <cell r="F6606" t="str">
            <v>ENS.03.086.P60</v>
          </cell>
          <cell r="G6606" t="str">
            <v>Hybrid/Electric Systems Engineering (Auto Manufacturers) - Pre-eminent Professional (P6)</v>
          </cell>
        </row>
        <row r="6607">
          <cell r="F6607" t="str">
            <v>ENS.03.087.M10</v>
          </cell>
          <cell r="G6607" t="str">
            <v>Acoustics Analysis Engineering - Team Leader (Para-Professionals) (M1)</v>
          </cell>
        </row>
        <row r="6608">
          <cell r="F6608" t="str">
            <v>ENS.03.087.M20</v>
          </cell>
          <cell r="G6608" t="str">
            <v>Acoustics Analysis Engineering - Team Leader (Professionals) (M2)</v>
          </cell>
        </row>
        <row r="6609">
          <cell r="F6609" t="str">
            <v>ENS.03.087.M30</v>
          </cell>
          <cell r="G6609" t="str">
            <v>Acoustics Analysis Engineering - Manager (M3)</v>
          </cell>
        </row>
        <row r="6610">
          <cell r="F6610" t="str">
            <v>ENS.03.087.M40</v>
          </cell>
          <cell r="G6610" t="str">
            <v>Acoustics Analysis Engineering - Senior Manager (M4)</v>
          </cell>
        </row>
        <row r="6611">
          <cell r="F6611" t="str">
            <v>ENS.03.087.M50</v>
          </cell>
          <cell r="G6611" t="str">
            <v>Acoustics Analysis Engineering - Senior Manager II (M5)</v>
          </cell>
        </row>
        <row r="6612">
          <cell r="F6612" t="str">
            <v>ENS.03.087.P10</v>
          </cell>
          <cell r="G6612" t="str">
            <v>Acoustics Analysis Engineering - Entry Professional (P1)</v>
          </cell>
        </row>
        <row r="6613">
          <cell r="F6613" t="str">
            <v>ENS.03.087.P20</v>
          </cell>
          <cell r="G6613" t="str">
            <v>Acoustics Analysis Engineering - Experienced Professional (P2)</v>
          </cell>
        </row>
        <row r="6614">
          <cell r="F6614" t="str">
            <v>ENS.03.087.P30</v>
          </cell>
          <cell r="G6614" t="str">
            <v>Acoustics Analysis Engineering - Senior Professional (P3)</v>
          </cell>
        </row>
        <row r="6615">
          <cell r="F6615" t="str">
            <v>ENS.03.087.P40</v>
          </cell>
          <cell r="G6615" t="str">
            <v>Acoustics Analysis Engineering - Specialist Professional (P4)</v>
          </cell>
        </row>
        <row r="6616">
          <cell r="F6616" t="str">
            <v>ENS.03.087.P50</v>
          </cell>
          <cell r="G6616" t="str">
            <v>Acoustics Analysis Engineering - Expert Professional (P5)</v>
          </cell>
        </row>
        <row r="6617">
          <cell r="F6617" t="str">
            <v>ENS.03.088.M10</v>
          </cell>
          <cell r="G6617" t="str">
            <v>Infotainment Engineering (Auto Manufacturers) - Team Leader (Para-Professionals) (M1)</v>
          </cell>
        </row>
        <row r="6618">
          <cell r="F6618" t="str">
            <v>ENS.03.088.M20</v>
          </cell>
          <cell r="G6618" t="str">
            <v>Infotainment Engineering (Auto Manufacturers) - Team Leader (Professionals) (M2)</v>
          </cell>
        </row>
        <row r="6619">
          <cell r="F6619" t="str">
            <v>ENS.03.088.M30</v>
          </cell>
          <cell r="G6619" t="str">
            <v>Infotainment Engineering (Auto Manufacturers) - Manager (M3)</v>
          </cell>
        </row>
        <row r="6620">
          <cell r="F6620" t="str">
            <v>ENS.03.088.M40</v>
          </cell>
          <cell r="G6620" t="str">
            <v>Infotainment Engineering (Auto Manufacturers) - Senior Manager (M4)</v>
          </cell>
        </row>
        <row r="6621">
          <cell r="F6621" t="str">
            <v>ENS.03.088.P10</v>
          </cell>
          <cell r="G6621" t="str">
            <v>Infotainment Engineering (Auto Manufacturers) - Entry Professional (P1)</v>
          </cell>
        </row>
        <row r="6622">
          <cell r="F6622" t="str">
            <v>ENS.03.088.P20</v>
          </cell>
          <cell r="G6622" t="str">
            <v>Infotainment Engineering (Auto Manufacturers) - Experienced Professional (P2)</v>
          </cell>
        </row>
        <row r="6623">
          <cell r="F6623" t="str">
            <v>ENS.03.088.P30</v>
          </cell>
          <cell r="G6623" t="str">
            <v>Infotainment Engineering (Auto Manufacturers) - Senior Professional (P3)</v>
          </cell>
        </row>
        <row r="6624">
          <cell r="F6624" t="str">
            <v>ENS.03.088.P40</v>
          </cell>
          <cell r="G6624" t="str">
            <v>Infotainment Engineering (Auto Manufacturers) - Specialist Professional (P4)</v>
          </cell>
        </row>
        <row r="6625">
          <cell r="F6625" t="str">
            <v>ENS.03.088.P50</v>
          </cell>
          <cell r="G6625" t="str">
            <v>Infotainment Engineering (Auto Manufacturers) - Expert Professional (P5)</v>
          </cell>
        </row>
        <row r="6626">
          <cell r="F6626" t="str">
            <v>ENS.03.089.E10</v>
          </cell>
          <cell r="G6626" t="str">
            <v>Robotics Engineering - Executive Level 1 (E1)</v>
          </cell>
        </row>
        <row r="6627">
          <cell r="F6627" t="str">
            <v>ENS.03.089.E20</v>
          </cell>
          <cell r="G6627" t="str">
            <v>Robotics Engineering - Executive Level 2 (E2)</v>
          </cell>
        </row>
        <row r="6628">
          <cell r="F6628" t="str">
            <v>ENS.03.089.E30</v>
          </cell>
          <cell r="G6628" t="str">
            <v>Robotics Engineering - Executive Level 3 (E3)</v>
          </cell>
        </row>
        <row r="6629">
          <cell r="F6629" t="str">
            <v>ENS.03.089.M10</v>
          </cell>
          <cell r="G6629" t="str">
            <v>Robotics Engineering - Team Leader (Para-Professionals) (M1)</v>
          </cell>
        </row>
        <row r="6630">
          <cell r="F6630" t="str">
            <v>ENS.03.089.M20</v>
          </cell>
          <cell r="G6630" t="str">
            <v>Robotics Engineering - Team Leader (Professionals) (M2)</v>
          </cell>
        </row>
        <row r="6631">
          <cell r="F6631" t="str">
            <v>ENS.03.089.M30</v>
          </cell>
          <cell r="G6631" t="str">
            <v>Robotics Engineering - Manager (M3)</v>
          </cell>
        </row>
        <row r="6632">
          <cell r="F6632" t="str">
            <v>ENS.03.089.M40</v>
          </cell>
          <cell r="G6632" t="str">
            <v>Robotics Engineering - Senior Manager (M4)</v>
          </cell>
        </row>
        <row r="6633">
          <cell r="F6633" t="str">
            <v>ENS.03.089.M50</v>
          </cell>
          <cell r="G6633" t="str">
            <v>Robotics Engineering - Senior Manager II (M5)</v>
          </cell>
        </row>
        <row r="6634">
          <cell r="F6634" t="str">
            <v>ENS.03.089.P10</v>
          </cell>
          <cell r="G6634" t="str">
            <v>Robotics Engineering - Entry Professional (P1)</v>
          </cell>
        </row>
        <row r="6635">
          <cell r="F6635" t="str">
            <v>ENS.03.089.P20</v>
          </cell>
          <cell r="G6635" t="str">
            <v>Robotics Engineering - Experienced Professional (P2)</v>
          </cell>
        </row>
        <row r="6636">
          <cell r="F6636" t="str">
            <v>ENS.03.089.P30</v>
          </cell>
          <cell r="G6636" t="str">
            <v>Robotics Engineering - Senior Professional (P3)</v>
          </cell>
        </row>
        <row r="6637">
          <cell r="F6637" t="str">
            <v>ENS.03.089.P40</v>
          </cell>
          <cell r="G6637" t="str">
            <v>Robotics Engineering - Specialist Professional (P4)</v>
          </cell>
        </row>
        <row r="6638">
          <cell r="F6638" t="str">
            <v>ENS.03.089.P50</v>
          </cell>
          <cell r="G6638" t="str">
            <v>Robotics Engineering - Expert Professional (P5)</v>
          </cell>
        </row>
        <row r="6639">
          <cell r="F6639" t="str">
            <v>ENS.03.089.P60</v>
          </cell>
          <cell r="G6639" t="str">
            <v>Robotics Engineering - Pre-eminent Professional (P6)</v>
          </cell>
        </row>
        <row r="6640">
          <cell r="F6640" t="str">
            <v>ENS.03.090.M10</v>
          </cell>
          <cell r="G6640" t="str">
            <v>Autonomous/Self-Driving Vehicle Engineering (Auto Manufacturers) - Team Leader (Para-Professionals) (M1)</v>
          </cell>
        </row>
        <row r="6641">
          <cell r="F6641" t="str">
            <v>ENS.03.090.M20</v>
          </cell>
          <cell r="G6641" t="str">
            <v>Autonomous/Self-Driving Vehicle Engineering (Auto Manufacturers) - Team Leader (Professionals) (M2)</v>
          </cell>
        </row>
        <row r="6642">
          <cell r="F6642" t="str">
            <v>ENS.03.090.M30</v>
          </cell>
          <cell r="G6642" t="str">
            <v>Autonomous/Self-Driving Vehicle Engineering (Auto Manufacturers) - Manager (M3)</v>
          </cell>
        </row>
        <row r="6643">
          <cell r="F6643" t="str">
            <v>ENS.03.090.M40</v>
          </cell>
          <cell r="G6643" t="str">
            <v>Autonomous/Self-Driving Vehicle Engineering (Auto Manufacturers) - Senior Manager (M4)</v>
          </cell>
        </row>
        <row r="6644">
          <cell r="F6644" t="str">
            <v>ENS.03.090.P10</v>
          </cell>
          <cell r="G6644" t="str">
            <v>Autonomous/Self-Driving Vehicle Engineering (Auto Manufacturers) - Entry Professional (P1)</v>
          </cell>
        </row>
        <row r="6645">
          <cell r="F6645" t="str">
            <v>ENS.03.090.P20</v>
          </cell>
          <cell r="G6645" t="str">
            <v>Autonomous/Self-Driving Vehicle Engineering (Auto Manufacturers) - Experienced Professional (P2)</v>
          </cell>
        </row>
        <row r="6646">
          <cell r="F6646" t="str">
            <v>ENS.03.090.P30</v>
          </cell>
          <cell r="G6646" t="str">
            <v>Autonomous/Self-Driving Vehicle Engineering (Auto Manufacturers) - Senior Professional (P3)</v>
          </cell>
        </row>
        <row r="6647">
          <cell r="F6647" t="str">
            <v>ENS.03.090.P40</v>
          </cell>
          <cell r="G6647" t="str">
            <v>Autonomous/Self-Driving Vehicle Engineering (Auto Manufacturers) - Specialist Professional (P4)</v>
          </cell>
        </row>
        <row r="6648">
          <cell r="F6648" t="str">
            <v>ENS.03.090.P50</v>
          </cell>
          <cell r="G6648" t="str">
            <v>Autonomous/Self-Driving Vehicle Engineering (Auto Manufacturers) - Expert Professional (P5)</v>
          </cell>
        </row>
        <row r="6649">
          <cell r="F6649" t="str">
            <v>ENS.03.090.P60</v>
          </cell>
          <cell r="G6649" t="str">
            <v>Autonomous/Self-Driving Vehicle Engineering (Auto Manufacturers) - Pre-eminent Professional (P6)</v>
          </cell>
        </row>
        <row r="6650">
          <cell r="F6650" t="str">
            <v>ENS.03.091.E10</v>
          </cell>
          <cell r="G6650" t="str">
            <v>Optical Engineering (High Tech) - Executive Level 1 (E1)</v>
          </cell>
        </row>
        <row r="6651">
          <cell r="F6651" t="str">
            <v>ENS.03.091.E20</v>
          </cell>
          <cell r="G6651" t="str">
            <v>Optical Engineering (High Tech) - Executive Level 2 (E2)</v>
          </cell>
        </row>
        <row r="6652">
          <cell r="F6652" t="str">
            <v>ENS.03.091.E30</v>
          </cell>
          <cell r="G6652" t="str">
            <v>Optical Engineering (High Tech) - Executive Level 3 (E3)</v>
          </cell>
        </row>
        <row r="6653">
          <cell r="F6653" t="str">
            <v>ENS.03.091.M20</v>
          </cell>
          <cell r="G6653" t="str">
            <v>Optical Engineering (High Tech) - Team Leader (Professionals) (M2)</v>
          </cell>
        </row>
        <row r="6654">
          <cell r="F6654" t="str">
            <v>ENS.03.091.M30</v>
          </cell>
          <cell r="G6654" t="str">
            <v>Optical Engineering (High Tech) - Manager (M3)</v>
          </cell>
        </row>
        <row r="6655">
          <cell r="F6655" t="str">
            <v>ENS.03.091.M40</v>
          </cell>
          <cell r="G6655" t="str">
            <v>Optical Engineering (High Tech) - Senior Manager (M4)</v>
          </cell>
        </row>
        <row r="6656">
          <cell r="F6656" t="str">
            <v>ENS.03.091.M50</v>
          </cell>
          <cell r="G6656" t="str">
            <v>Optical Engineering (High Tech) - Senior Manager II (M5)</v>
          </cell>
        </row>
        <row r="6657">
          <cell r="F6657" t="str">
            <v>ENS.03.091.P10</v>
          </cell>
          <cell r="G6657" t="str">
            <v>Optical Engineering (High Tech) - Entry Professional (P1)</v>
          </cell>
        </row>
        <row r="6658">
          <cell r="F6658" t="str">
            <v>ENS.03.091.P20</v>
          </cell>
          <cell r="G6658" t="str">
            <v>Optical Engineering (High Tech) - Experienced Professional (P2)</v>
          </cell>
        </row>
        <row r="6659">
          <cell r="F6659" t="str">
            <v>ENS.03.091.P30</v>
          </cell>
          <cell r="G6659" t="str">
            <v>Optical Engineering (High Tech) - Senior Professional (P3)</v>
          </cell>
        </row>
        <row r="6660">
          <cell r="F6660" t="str">
            <v>ENS.03.091.P40</v>
          </cell>
          <cell r="G6660" t="str">
            <v>Optical Engineering (High Tech) - Specialist Professional (P4)</v>
          </cell>
        </row>
        <row r="6661">
          <cell r="F6661" t="str">
            <v>ENS.03.091.P50</v>
          </cell>
          <cell r="G6661" t="str">
            <v>Optical Engineering (High Tech) - Expert Professional (P5)</v>
          </cell>
        </row>
        <row r="6662">
          <cell r="F6662" t="str">
            <v>ENS.03.091.P60</v>
          </cell>
          <cell r="G6662" t="str">
            <v>Optical Engineering (High Tech) - Pre-eminent Professional (P6)</v>
          </cell>
        </row>
        <row r="6663">
          <cell r="F6663" t="str">
            <v>ENS.03.092.M10</v>
          </cell>
          <cell r="G6663" t="str">
            <v>Baseband Engineering (High Tech) - Team Leader (Para-Professionals) (M1)</v>
          </cell>
        </row>
        <row r="6664">
          <cell r="F6664" t="str">
            <v>ENS.03.092.M20</v>
          </cell>
          <cell r="G6664" t="str">
            <v>Baseband Engineering (High Tech) - Team Leader (Professionals) (M2)</v>
          </cell>
        </row>
        <row r="6665">
          <cell r="F6665" t="str">
            <v>ENS.03.092.M30</v>
          </cell>
          <cell r="G6665" t="str">
            <v>Baseband Engineering (High Tech) - Manager (M3)</v>
          </cell>
        </row>
        <row r="6666">
          <cell r="F6666" t="str">
            <v>ENS.03.092.M40</v>
          </cell>
          <cell r="G6666" t="str">
            <v>Baseband Engineering (High Tech) - Senior Manager (M4)</v>
          </cell>
        </row>
        <row r="6667">
          <cell r="F6667" t="str">
            <v>ENS.03.092.M50</v>
          </cell>
          <cell r="G6667" t="str">
            <v>Baseband Engineering (High Tech) - Senior Manager II (M5)</v>
          </cell>
        </row>
        <row r="6668">
          <cell r="F6668" t="str">
            <v>ENS.03.092.P10</v>
          </cell>
          <cell r="G6668" t="str">
            <v>Baseband Engineering (High Tech) - Entry Professional (P1)</v>
          </cell>
        </row>
        <row r="6669">
          <cell r="F6669" t="str">
            <v>ENS.03.092.P20</v>
          </cell>
          <cell r="G6669" t="str">
            <v>Baseband Engineering (High Tech) - Experienced Professional (P2)</v>
          </cell>
        </row>
        <row r="6670">
          <cell r="F6670" t="str">
            <v>ENS.03.092.P30</v>
          </cell>
          <cell r="G6670" t="str">
            <v>Baseband Engineering (High Tech) - Senior Professional (P3)</v>
          </cell>
        </row>
        <row r="6671">
          <cell r="F6671" t="str">
            <v>ENS.03.092.P40</v>
          </cell>
          <cell r="G6671" t="str">
            <v>Baseband Engineering (High Tech) - Specialist Professional (P4)</v>
          </cell>
        </row>
        <row r="6672">
          <cell r="F6672" t="str">
            <v>ENS.03.092.P50</v>
          </cell>
          <cell r="G6672" t="str">
            <v>Baseband Engineering (High Tech) - Expert Professional (P5)</v>
          </cell>
        </row>
        <row r="6673">
          <cell r="F6673" t="str">
            <v>ENS.03.092.P60</v>
          </cell>
          <cell r="G6673" t="str">
            <v>Baseband Engineering (High Tech) - Pre-eminent Professional (P6)</v>
          </cell>
        </row>
        <row r="6674">
          <cell r="F6674" t="str">
            <v>ENS.03.108.E10</v>
          </cell>
          <cell r="G6674" t="str">
            <v>Project Engineering - Executive Level 1 (E1)</v>
          </cell>
        </row>
        <row r="6675">
          <cell r="F6675" t="str">
            <v>ENS.03.108.E20</v>
          </cell>
          <cell r="G6675" t="str">
            <v>Project Engineering - Executive Level 2 (E2)</v>
          </cell>
        </row>
        <row r="6676">
          <cell r="F6676" t="str">
            <v>ENS.03.108.E30</v>
          </cell>
          <cell r="G6676" t="str">
            <v>Project Engineering - Executive Level 3 (E3)</v>
          </cell>
        </row>
        <row r="6677">
          <cell r="F6677" t="str">
            <v>ENS.03.108.M10</v>
          </cell>
          <cell r="G6677" t="str">
            <v>Project Engineering - Team Leader (Para-Professionals) (M1)</v>
          </cell>
        </row>
        <row r="6678">
          <cell r="F6678" t="str">
            <v>ENS.03.108.M20</v>
          </cell>
          <cell r="G6678" t="str">
            <v>Project Engineering - Team Leader (Professionals) (M2)</v>
          </cell>
        </row>
        <row r="6679">
          <cell r="F6679" t="str">
            <v>ENS.03.108.M30</v>
          </cell>
          <cell r="G6679" t="str">
            <v>Project Engineering - Manager (M3)</v>
          </cell>
        </row>
        <row r="6680">
          <cell r="F6680" t="str">
            <v>ENS.03.108.M40</v>
          </cell>
          <cell r="G6680" t="str">
            <v>Project Engineering - Senior Manager (M4)</v>
          </cell>
        </row>
        <row r="6681">
          <cell r="F6681" t="str">
            <v>ENS.03.108.M50</v>
          </cell>
          <cell r="G6681" t="str">
            <v>Project Engineering - Senior Manager II (M5)</v>
          </cell>
        </row>
        <row r="6682">
          <cell r="F6682" t="str">
            <v>ENS.03.108.P10</v>
          </cell>
          <cell r="G6682" t="str">
            <v>Project Engineering - Entry Professional (P1)</v>
          </cell>
        </row>
        <row r="6683">
          <cell r="F6683" t="str">
            <v>ENS.03.108.P20</v>
          </cell>
          <cell r="G6683" t="str">
            <v>Project Engineering - Experienced Professional (P2)</v>
          </cell>
        </row>
        <row r="6684">
          <cell r="F6684" t="str">
            <v>ENS.03.108.P30</v>
          </cell>
          <cell r="G6684" t="str">
            <v>Project Engineering - Senior Professional (P3)</v>
          </cell>
        </row>
        <row r="6685">
          <cell r="F6685" t="str">
            <v>ENS.03.108.P40</v>
          </cell>
          <cell r="G6685" t="str">
            <v>Project Engineering - Specialist Professional (P4)</v>
          </cell>
        </row>
        <row r="6686">
          <cell r="F6686" t="str">
            <v>ENS.03.108.P50</v>
          </cell>
          <cell r="G6686" t="str">
            <v>Project Engineering - Expert Professional (P5)</v>
          </cell>
        </row>
        <row r="6687">
          <cell r="F6687" t="str">
            <v>ENS.03.108.P60</v>
          </cell>
          <cell r="G6687" t="str">
            <v>Project Engineering - Pre-eminent Professional (P6)</v>
          </cell>
        </row>
        <row r="6688">
          <cell r="F6688" t="str">
            <v>ENS.03.109.E10</v>
          </cell>
          <cell r="G6688" t="str">
            <v>Manufacturing Industrial Optimization Engineering - Executive Level 1 (E1)</v>
          </cell>
        </row>
        <row r="6689">
          <cell r="F6689" t="str">
            <v>ENS.03.109.E20</v>
          </cell>
          <cell r="G6689" t="str">
            <v>Manufacturing Industrial Optimization Engineering - Executive Level 2 (E2)</v>
          </cell>
        </row>
        <row r="6690">
          <cell r="F6690" t="str">
            <v>ENS.03.109.E30</v>
          </cell>
          <cell r="G6690" t="str">
            <v>Manufacturing Industrial Optimization Engineering - Executive Level 3 (E3)</v>
          </cell>
        </row>
        <row r="6691">
          <cell r="F6691" t="str">
            <v>ENS.03.109.M10</v>
          </cell>
          <cell r="G6691" t="str">
            <v>Manufacturing Industrial Optimization Engineering - Team Leader (Para-Professionals) (M1)</v>
          </cell>
        </row>
        <row r="6692">
          <cell r="F6692" t="str">
            <v>ENS.03.109.M20</v>
          </cell>
          <cell r="G6692" t="str">
            <v>Manufacturing Industrial Optimization Engineering - Team Leader (Professionals) (M2)</v>
          </cell>
        </row>
        <row r="6693">
          <cell r="F6693" t="str">
            <v>ENS.03.109.M30</v>
          </cell>
          <cell r="G6693" t="str">
            <v>Manufacturing Industrial Optimization Engineering - Manager (M3)</v>
          </cell>
        </row>
        <row r="6694">
          <cell r="F6694" t="str">
            <v>ENS.03.109.M40</v>
          </cell>
          <cell r="G6694" t="str">
            <v>Manufacturing Industrial Optimization Engineering - Senior Manager (M4)</v>
          </cell>
        </row>
        <row r="6695">
          <cell r="F6695" t="str">
            <v>ENS.03.109.M50</v>
          </cell>
          <cell r="G6695" t="str">
            <v>Manufacturing Industrial Optimization Engineering - Senior Manager II (M5)</v>
          </cell>
        </row>
        <row r="6696">
          <cell r="F6696" t="str">
            <v>ENS.03.109.P10</v>
          </cell>
          <cell r="G6696" t="str">
            <v>Manufacturing Industrial Optimization Engineering - Entry Professional (P1)</v>
          </cell>
        </row>
        <row r="6697">
          <cell r="F6697" t="str">
            <v>ENS.03.109.P20</v>
          </cell>
          <cell r="G6697" t="str">
            <v>Manufacturing Industrial Optimization Engineering - Experienced Professional (P2)</v>
          </cell>
        </row>
        <row r="6698">
          <cell r="F6698" t="str">
            <v>ENS.03.109.P30</v>
          </cell>
          <cell r="G6698" t="str">
            <v>Manufacturing Industrial Optimization Engineering - Senior Professional (P3)</v>
          </cell>
        </row>
        <row r="6699">
          <cell r="F6699" t="str">
            <v>ENS.03.109.P40</v>
          </cell>
          <cell r="G6699" t="str">
            <v>Manufacturing Industrial Optimization Engineering - Specialist Professional (P4)</v>
          </cell>
        </row>
        <row r="6700">
          <cell r="F6700" t="str">
            <v>ENS.03.109.P50</v>
          </cell>
          <cell r="G6700" t="str">
            <v>Manufacturing Industrial Optimization Engineering - Expert Professional (P5)</v>
          </cell>
        </row>
        <row r="6701">
          <cell r="F6701" t="str">
            <v>ENS.03.109.P60</v>
          </cell>
          <cell r="G6701" t="str">
            <v>Manufacturing Industrial Optimization Engineering - Pre-eminent Professional (P6)</v>
          </cell>
        </row>
        <row r="6702">
          <cell r="F6702" t="str">
            <v>ENS.03.110.E10</v>
          </cell>
          <cell r="G6702" t="str">
            <v>Human Factors Engineering - Executive Level 1 (E1)</v>
          </cell>
        </row>
        <row r="6703">
          <cell r="F6703" t="str">
            <v>ENS.03.110.E20</v>
          </cell>
          <cell r="G6703" t="str">
            <v>Human Factors Engineering - Executive Level 2 (E2)</v>
          </cell>
        </row>
        <row r="6704">
          <cell r="F6704" t="str">
            <v>ENS.03.110.E30</v>
          </cell>
          <cell r="G6704" t="str">
            <v>Human Factors Engineering - Executive Level 3 (E3)</v>
          </cell>
        </row>
        <row r="6705">
          <cell r="F6705" t="str">
            <v>ENS.03.110.M10</v>
          </cell>
          <cell r="G6705" t="str">
            <v>Human Factors Engineering - Team Leader (Para-Professionals) (M1)</v>
          </cell>
        </row>
        <row r="6706">
          <cell r="F6706" t="str">
            <v>ENS.03.110.M20</v>
          </cell>
          <cell r="G6706" t="str">
            <v>Human Factors Engineering - Team Leader (Professionals) (M2)</v>
          </cell>
        </row>
        <row r="6707">
          <cell r="F6707" t="str">
            <v>ENS.03.110.M30</v>
          </cell>
          <cell r="G6707" t="str">
            <v>Human Factors Engineering - Manager (M3)</v>
          </cell>
        </row>
        <row r="6708">
          <cell r="F6708" t="str">
            <v>ENS.03.110.M40</v>
          </cell>
          <cell r="G6708" t="str">
            <v>Human Factors Engineering - Senior Manager (M4)</v>
          </cell>
        </row>
        <row r="6709">
          <cell r="F6709" t="str">
            <v>ENS.03.110.M50</v>
          </cell>
          <cell r="G6709" t="str">
            <v>Human Factors Engineering - Senior Manager II (M5)</v>
          </cell>
        </row>
        <row r="6710">
          <cell r="F6710" t="str">
            <v>ENS.03.110.P10</v>
          </cell>
          <cell r="G6710" t="str">
            <v>Human Factors Engineering - Entry Professional (P1)</v>
          </cell>
        </row>
        <row r="6711">
          <cell r="F6711" t="str">
            <v>ENS.03.110.P20</v>
          </cell>
          <cell r="G6711" t="str">
            <v>Human Factors Engineering - Experienced Professional (P2)</v>
          </cell>
        </row>
        <row r="6712">
          <cell r="F6712" t="str">
            <v>ENS.03.110.P30</v>
          </cell>
          <cell r="G6712" t="str">
            <v>Human Factors Engineering - Senior Professional (P3)</v>
          </cell>
        </row>
        <row r="6713">
          <cell r="F6713" t="str">
            <v>ENS.03.110.P40</v>
          </cell>
          <cell r="G6713" t="str">
            <v>Human Factors Engineering - Specialist Professional (P4)</v>
          </cell>
        </row>
        <row r="6714">
          <cell r="F6714" t="str">
            <v>ENS.03.110.P50</v>
          </cell>
          <cell r="G6714" t="str">
            <v>Human Factors Engineering - Expert Professional (P5)</v>
          </cell>
        </row>
        <row r="6715">
          <cell r="F6715" t="str">
            <v>ENS.03.110.P60</v>
          </cell>
          <cell r="G6715" t="str">
            <v>Human Factors Engineering - Pre-eminent Professional (P6)</v>
          </cell>
        </row>
        <row r="6716">
          <cell r="F6716" t="str">
            <v>ENS.03.111.M10</v>
          </cell>
          <cell r="G6716" t="str">
            <v>Project Planning/Scheduling Engineering - Team Leader (Para-Professionals) (M1)</v>
          </cell>
        </row>
        <row r="6717">
          <cell r="F6717" t="str">
            <v>ENS.03.111.M20</v>
          </cell>
          <cell r="G6717" t="str">
            <v>Project Planning/Scheduling Engineering - Team Leader (Professionals) (M2)</v>
          </cell>
        </row>
        <row r="6718">
          <cell r="F6718" t="str">
            <v>ENS.03.111.M30</v>
          </cell>
          <cell r="G6718" t="str">
            <v>Project Planning/Scheduling Engineering - Manager (M3)</v>
          </cell>
        </row>
        <row r="6719">
          <cell r="F6719" t="str">
            <v>ENS.03.111.M40</v>
          </cell>
          <cell r="G6719" t="str">
            <v>Project Planning/Scheduling Engineering - Senior Manager (M4)</v>
          </cell>
        </row>
        <row r="6720">
          <cell r="F6720" t="str">
            <v>ENS.03.111.P10</v>
          </cell>
          <cell r="G6720" t="str">
            <v>Project Planning/Scheduling Engineering - Entry Professional (P1)</v>
          </cell>
        </row>
        <row r="6721">
          <cell r="F6721" t="str">
            <v>ENS.03.111.P20</v>
          </cell>
          <cell r="G6721" t="str">
            <v>Project Planning/Scheduling Engineering - Experienced Professional (P2)</v>
          </cell>
        </row>
        <row r="6722">
          <cell r="F6722" t="str">
            <v>ENS.03.111.P30</v>
          </cell>
          <cell r="G6722" t="str">
            <v>Project Planning/Scheduling Engineering - Senior Professional (P3)</v>
          </cell>
        </row>
        <row r="6723">
          <cell r="F6723" t="str">
            <v>ENS.03.111.P40</v>
          </cell>
          <cell r="G6723" t="str">
            <v>Project Planning/Scheduling Engineering - Specialist Professional (P4)</v>
          </cell>
        </row>
        <row r="6724">
          <cell r="F6724" t="str">
            <v>ENS.03.111.P50</v>
          </cell>
          <cell r="G6724" t="str">
            <v>Project Planning/Scheduling Engineering - Expert Professional (P5)</v>
          </cell>
        </row>
        <row r="6725">
          <cell r="F6725" t="str">
            <v>ENS.03.111.P60</v>
          </cell>
          <cell r="G6725" t="str">
            <v>Project Planning/Scheduling Engineering - Pre-eminent Professional (P6)</v>
          </cell>
        </row>
        <row r="6726">
          <cell r="F6726" t="str">
            <v>ENS.03.112.E10</v>
          </cell>
          <cell r="G6726" t="str">
            <v>Commissioning &amp; Start-Up Engineering - Executive Level 1 (E1)</v>
          </cell>
        </row>
        <row r="6727">
          <cell r="F6727" t="str">
            <v>ENS.03.112.E20</v>
          </cell>
          <cell r="G6727" t="str">
            <v>Commissioning &amp; Start-Up Engineering - Executive Level 2 (E2)</v>
          </cell>
        </row>
        <row r="6728">
          <cell r="F6728" t="str">
            <v>ENS.03.112.E30</v>
          </cell>
          <cell r="G6728" t="str">
            <v>Commissioning &amp; Start-Up Engineering - Executive Level 3 (E3)</v>
          </cell>
        </row>
        <row r="6729">
          <cell r="F6729" t="str">
            <v>ENS.03.112.M10</v>
          </cell>
          <cell r="G6729" t="str">
            <v>Commissioning &amp; Start-Up Engineering - Team Leader (Para-Professionals) (M1)</v>
          </cell>
        </row>
        <row r="6730">
          <cell r="F6730" t="str">
            <v>ENS.03.112.M20</v>
          </cell>
          <cell r="G6730" t="str">
            <v>Commissioning &amp; Start-Up Engineering - Team Leader (Professionals) (M2)</v>
          </cell>
        </row>
        <row r="6731">
          <cell r="F6731" t="str">
            <v>ENS.03.112.M30</v>
          </cell>
          <cell r="G6731" t="str">
            <v>Commissioning &amp; Start-Up Engineering - Manager (M3)</v>
          </cell>
        </row>
        <row r="6732">
          <cell r="F6732" t="str">
            <v>ENS.03.112.M40</v>
          </cell>
          <cell r="G6732" t="str">
            <v>Commissioning &amp; Start-Up Engineering - Senior Manager (M4)</v>
          </cell>
        </row>
        <row r="6733">
          <cell r="F6733" t="str">
            <v>ENS.03.112.M50</v>
          </cell>
          <cell r="G6733" t="str">
            <v>Commissioning &amp; Start-Up Engineering - Senior Manager II (M5)</v>
          </cell>
        </row>
        <row r="6734">
          <cell r="F6734" t="str">
            <v>ENS.03.112.P10</v>
          </cell>
          <cell r="G6734" t="str">
            <v>Commissioning &amp; Start-Up Engineering - Entry Professional (P1)</v>
          </cell>
        </row>
        <row r="6735">
          <cell r="F6735" t="str">
            <v>ENS.03.112.P20</v>
          </cell>
          <cell r="G6735" t="str">
            <v>Commissioning &amp; Start-Up Engineering - Experienced Professional (P2)</v>
          </cell>
        </row>
        <row r="6736">
          <cell r="F6736" t="str">
            <v>ENS.03.112.P30</v>
          </cell>
          <cell r="G6736" t="str">
            <v>Commissioning &amp; Start-Up Engineering - Senior Professional (P3)</v>
          </cell>
        </row>
        <row r="6737">
          <cell r="F6737" t="str">
            <v>ENS.03.112.P40</v>
          </cell>
          <cell r="G6737" t="str">
            <v>Commissioning &amp; Start-Up Engineering - Specialist Professional (P4)</v>
          </cell>
        </row>
        <row r="6738">
          <cell r="F6738" t="str">
            <v>ENS.03.112.P50</v>
          </cell>
          <cell r="G6738" t="str">
            <v>Commissioning &amp; Start-Up Engineering - Expert Professional (P5)</v>
          </cell>
        </row>
        <row r="6739">
          <cell r="F6739" t="str">
            <v>ENS.03.112.P60</v>
          </cell>
          <cell r="G6739" t="str">
            <v>Commissioning &amp; Start-Up Engineering - Pre-eminent Professional (P6)</v>
          </cell>
        </row>
        <row r="6740">
          <cell r="F6740" t="str">
            <v>ENS.03.113.E10</v>
          </cell>
          <cell r="G6740" t="str">
            <v>Project Controls Engineering - Executive Level 1 (E1)</v>
          </cell>
        </row>
        <row r="6741">
          <cell r="F6741" t="str">
            <v>ENS.03.113.E20</v>
          </cell>
          <cell r="G6741" t="str">
            <v>Project Controls Engineering - Executive Level 2 (E2)</v>
          </cell>
        </row>
        <row r="6742">
          <cell r="F6742" t="str">
            <v>ENS.03.113.E30</v>
          </cell>
          <cell r="G6742" t="str">
            <v>Project Controls Engineering - Executive Level 3 (E3)</v>
          </cell>
        </row>
        <row r="6743">
          <cell r="F6743" t="str">
            <v>ENS.03.113.M10</v>
          </cell>
          <cell r="G6743" t="str">
            <v>Project Controls Engineering - Team Leader (Para-Professionals) (M1)</v>
          </cell>
        </row>
        <row r="6744">
          <cell r="F6744" t="str">
            <v>ENS.03.113.M20</v>
          </cell>
          <cell r="G6744" t="str">
            <v>Project Controls Engineering - Team Leader (Professionals) (M2)</v>
          </cell>
        </row>
        <row r="6745">
          <cell r="F6745" t="str">
            <v>ENS.03.113.M30</v>
          </cell>
          <cell r="G6745" t="str">
            <v>Project Controls Engineering - Manager (M3)</v>
          </cell>
        </row>
        <row r="6746">
          <cell r="F6746" t="str">
            <v>ENS.03.113.M40</v>
          </cell>
          <cell r="G6746" t="str">
            <v>Project Controls Engineering - Senior Manager (M4)</v>
          </cell>
        </row>
        <row r="6747">
          <cell r="F6747" t="str">
            <v>ENS.03.113.M50</v>
          </cell>
          <cell r="G6747" t="str">
            <v>Project Controls Engineering - Senior Manager II (M5)</v>
          </cell>
        </row>
        <row r="6748">
          <cell r="F6748" t="str">
            <v>ENS.03.113.P10</v>
          </cell>
          <cell r="G6748" t="str">
            <v>Project Controls Engineering - Entry Professional (P1)</v>
          </cell>
        </row>
        <row r="6749">
          <cell r="F6749" t="str">
            <v>ENS.03.113.P20</v>
          </cell>
          <cell r="G6749" t="str">
            <v>Project Controls Engineering - Experienced Professional (P2)</v>
          </cell>
        </row>
        <row r="6750">
          <cell r="F6750" t="str">
            <v>ENS.03.113.P30</v>
          </cell>
          <cell r="G6750" t="str">
            <v>Project Controls Engineering - Senior Professional (P3)</v>
          </cell>
        </row>
        <row r="6751">
          <cell r="F6751" t="str">
            <v>ENS.03.113.P40</v>
          </cell>
          <cell r="G6751" t="str">
            <v>Project Controls Engineering - Specialist Professional (P4)</v>
          </cell>
        </row>
        <row r="6752">
          <cell r="F6752" t="str">
            <v>ENS.03.113.P50</v>
          </cell>
          <cell r="G6752" t="str">
            <v>Project Controls Engineering - Expert Professional (P5)</v>
          </cell>
        </row>
        <row r="6753">
          <cell r="F6753" t="str">
            <v>ENS.03.113.P60</v>
          </cell>
          <cell r="G6753" t="str">
            <v>Project Controls Engineering - Pre-eminent Professional (P6)</v>
          </cell>
        </row>
        <row r="6754">
          <cell r="F6754" t="str">
            <v>ENS.03.114.E10</v>
          </cell>
          <cell r="G6754" t="str">
            <v>Distribution Center Industrial Optimization Engineering (Retail) - Executive Level 1 (E1)</v>
          </cell>
        </row>
        <row r="6755">
          <cell r="F6755" t="str">
            <v>ENS.03.114.E20</v>
          </cell>
          <cell r="G6755" t="str">
            <v>Distribution Center Industrial Optimization Engineering (Retail) - Executive Level 2 (E2)</v>
          </cell>
        </row>
        <row r="6756">
          <cell r="F6756" t="str">
            <v>ENS.03.114.E30</v>
          </cell>
          <cell r="G6756" t="str">
            <v>Distribution Center Industrial Optimization Engineering (Retail) - Executive Level 3 (E3)</v>
          </cell>
        </row>
        <row r="6757">
          <cell r="F6757" t="str">
            <v>ENS.03.114.M10</v>
          </cell>
          <cell r="G6757" t="str">
            <v>Distribution Center Industrial Optimization Engineering (Retail) - Team Leader (Para-Professionals) (M1)</v>
          </cell>
        </row>
        <row r="6758">
          <cell r="F6758" t="str">
            <v>ENS.03.114.M20</v>
          </cell>
          <cell r="G6758" t="str">
            <v>Distribution Center Industrial Optimization Engineering (Retail) - Team Leader (Professionals) (M2)</v>
          </cell>
        </row>
        <row r="6759">
          <cell r="F6759" t="str">
            <v>ENS.03.114.M30</v>
          </cell>
          <cell r="G6759" t="str">
            <v>Distribution Center Industrial Optimization Engineering (Retail) - Manager (M3)</v>
          </cell>
        </row>
        <row r="6760">
          <cell r="F6760" t="str">
            <v>ENS.03.114.M40</v>
          </cell>
          <cell r="G6760" t="str">
            <v>Distribution Center Industrial Optimization Engineering (Retail) - Senior Manager (M4)</v>
          </cell>
        </row>
        <row r="6761">
          <cell r="F6761" t="str">
            <v>ENS.03.114.M50</v>
          </cell>
          <cell r="G6761" t="str">
            <v>Distribution Center Industrial Optimization Engineering (Retail) - Senior Manager II (M5)</v>
          </cell>
        </row>
        <row r="6762">
          <cell r="F6762" t="str">
            <v>ENS.03.114.P10</v>
          </cell>
          <cell r="G6762" t="str">
            <v>Distribution Center Industrial Optimization Engineering (Retail) - Entry Professional (P1)</v>
          </cell>
        </row>
        <row r="6763">
          <cell r="F6763" t="str">
            <v>ENS.03.114.P20</v>
          </cell>
          <cell r="G6763" t="str">
            <v>Distribution Center Industrial Optimization Engineering (Retail) - Experienced Professional (P2)</v>
          </cell>
        </row>
        <row r="6764">
          <cell r="F6764" t="str">
            <v>ENS.03.114.P30</v>
          </cell>
          <cell r="G6764" t="str">
            <v>Distribution Center Industrial Optimization Engineering (Retail) - Senior Professional (P3)</v>
          </cell>
        </row>
        <row r="6765">
          <cell r="F6765" t="str">
            <v>ENS.03.114.P40</v>
          </cell>
          <cell r="G6765" t="str">
            <v>Distribution Center Industrial Optimization Engineering (Retail) - Specialist Professional (P4)</v>
          </cell>
        </row>
        <row r="6766">
          <cell r="F6766" t="str">
            <v>ENS.03.114.P50</v>
          </cell>
          <cell r="G6766" t="str">
            <v>Distribution Center Industrial Optimization Engineering (Retail) - Expert Professional (P5)</v>
          </cell>
        </row>
        <row r="6767">
          <cell r="F6767" t="str">
            <v>ENS.03.114.P60</v>
          </cell>
          <cell r="G6767" t="str">
            <v>Distribution Center Industrial Optimization Engineering (Retail) - Pre-eminent Professional (P6)</v>
          </cell>
        </row>
        <row r="6768">
          <cell r="F6768" t="str">
            <v>ENS.03.115.M10</v>
          </cell>
          <cell r="G6768" t="str">
            <v>Network Deployment Project Engineering (Telecommunications) - Team Leader (Para-Professionals) (M1)</v>
          </cell>
        </row>
        <row r="6769">
          <cell r="F6769" t="str">
            <v>ENS.03.115.M20</v>
          </cell>
          <cell r="G6769" t="str">
            <v>Network Deployment Project Engineering (Telecommunications) - Team Leader (Professionals) (M2)</v>
          </cell>
        </row>
        <row r="6770">
          <cell r="F6770" t="str">
            <v>ENS.03.115.M30</v>
          </cell>
          <cell r="G6770" t="str">
            <v>Network Deployment Project Engineering (Telecommunications) - Manager (M3)</v>
          </cell>
        </row>
        <row r="6771">
          <cell r="F6771" t="str">
            <v>ENS.03.115.M40</v>
          </cell>
          <cell r="G6771" t="str">
            <v>Network Deployment Project Engineering (Telecommunications) - Senior Manager (M4)</v>
          </cell>
        </row>
        <row r="6772">
          <cell r="F6772" t="str">
            <v>ENS.03.115.M50</v>
          </cell>
          <cell r="G6772" t="str">
            <v>Network Deployment Project Engineering (Telecommunications) - Senior Manager II (M5)</v>
          </cell>
        </row>
        <row r="6773">
          <cell r="F6773" t="str">
            <v>ENS.03.115.P10</v>
          </cell>
          <cell r="G6773" t="str">
            <v>Network Deployment Project Engineering (Telecommunications) - Entry Professional (P1)</v>
          </cell>
        </row>
        <row r="6774">
          <cell r="F6774" t="str">
            <v>ENS.03.115.P20</v>
          </cell>
          <cell r="G6774" t="str">
            <v>Network Deployment Project Engineering (Telecommunications) - Experienced Professional (P2)</v>
          </cell>
        </row>
        <row r="6775">
          <cell r="F6775" t="str">
            <v>ENS.03.115.P30</v>
          </cell>
          <cell r="G6775" t="str">
            <v>Network Deployment Project Engineering (Telecommunications) - Senior Professional (P3)</v>
          </cell>
        </row>
        <row r="6776">
          <cell r="F6776" t="str">
            <v>ENS.03.115.P40</v>
          </cell>
          <cell r="G6776" t="str">
            <v>Network Deployment Project Engineering (Telecommunications) - Specialist Professional (P4)</v>
          </cell>
        </row>
        <row r="6777">
          <cell r="F6777" t="str">
            <v>ENS.03.115.P50</v>
          </cell>
          <cell r="G6777" t="str">
            <v>Network Deployment Project Engineering (Telecommunications) - Expert Professional (P5)</v>
          </cell>
        </row>
        <row r="6778">
          <cell r="F6778" t="str">
            <v>ENS.03.115.P60</v>
          </cell>
          <cell r="G6778" t="str">
            <v>Network Deployment Project Engineering (Telecommunications) - Pre-eminent Professional (P6)</v>
          </cell>
        </row>
        <row r="6779">
          <cell r="F6779" t="str">
            <v>ENS.03.116.M10</v>
          </cell>
          <cell r="G6779" t="str">
            <v>Project Procurement Engineering (Construction) - Team Leader (Para-Professionals) (M1)</v>
          </cell>
        </row>
        <row r="6780">
          <cell r="F6780" t="str">
            <v>ENS.03.116.M20</v>
          </cell>
          <cell r="G6780" t="str">
            <v>Project Procurement Engineering (Construction) - Team Leader (Professionals) (M2)</v>
          </cell>
        </row>
        <row r="6781">
          <cell r="F6781" t="str">
            <v>ENS.03.116.M30</v>
          </cell>
          <cell r="G6781" t="str">
            <v>Project Procurement Engineering (Construction) - Manager (M3)</v>
          </cell>
        </row>
        <row r="6782">
          <cell r="F6782" t="str">
            <v>ENS.03.116.M40</v>
          </cell>
          <cell r="G6782" t="str">
            <v>Project Procurement Engineering (Construction) - Senior Manager (M4)</v>
          </cell>
        </row>
        <row r="6783">
          <cell r="F6783" t="str">
            <v>ENS.03.116.P10</v>
          </cell>
          <cell r="G6783" t="str">
            <v>Project Procurement Engineering (Construction) - Entry Professional (P1)</v>
          </cell>
        </row>
        <row r="6784">
          <cell r="F6784" t="str">
            <v>ENS.03.116.P20</v>
          </cell>
          <cell r="G6784" t="str">
            <v>Project Procurement Engineering (Construction) - Experienced Professional (P2)</v>
          </cell>
        </row>
        <row r="6785">
          <cell r="F6785" t="str">
            <v>ENS.03.116.P30</v>
          </cell>
          <cell r="G6785" t="str">
            <v>Project Procurement Engineering (Construction) - Senior Professional (P3)</v>
          </cell>
        </row>
        <row r="6786">
          <cell r="F6786" t="str">
            <v>ENS.03.116.P40</v>
          </cell>
          <cell r="G6786" t="str">
            <v>Project Procurement Engineering (Construction) - Specialist Professional (P4)</v>
          </cell>
        </row>
        <row r="6787">
          <cell r="F6787" t="str">
            <v>ENS.03.116.P50</v>
          </cell>
          <cell r="G6787" t="str">
            <v>Project Procurement Engineering (Construction) - Expert Professional (P5)</v>
          </cell>
        </row>
        <row r="6788">
          <cell r="F6788" t="str">
            <v>ENS.03.116.P60</v>
          </cell>
          <cell r="G6788" t="str">
            <v>Project Procurement Engineering (Construction) - Pre-eminent Professional (P6)</v>
          </cell>
        </row>
        <row r="6789">
          <cell r="F6789" t="str">
            <v>ENS.03.117.M10</v>
          </cell>
          <cell r="G6789" t="str">
            <v>Project Site Engineering (Real Estate &amp; Construction) - Team Leader (Para-Professionals) (M1)</v>
          </cell>
        </row>
        <row r="6790">
          <cell r="F6790" t="str">
            <v>ENS.03.117.M20</v>
          </cell>
          <cell r="G6790" t="str">
            <v>Project Site Engineering (Real Estate &amp; Construction) - Team Leader (Professionals) (M2)</v>
          </cell>
        </row>
        <row r="6791">
          <cell r="F6791" t="str">
            <v>ENS.03.117.M30</v>
          </cell>
          <cell r="G6791" t="str">
            <v>Project Site Engineering (Real Estate &amp; Construction) - Manager (M3)</v>
          </cell>
        </row>
        <row r="6792">
          <cell r="F6792" t="str">
            <v>ENS.03.117.M40</v>
          </cell>
          <cell r="G6792" t="str">
            <v>Project Site Engineering (Real Estate &amp; Construction) - Senior Manager (M4)</v>
          </cell>
        </row>
        <row r="6793">
          <cell r="F6793" t="str">
            <v>ENS.03.117.M50</v>
          </cell>
          <cell r="G6793" t="str">
            <v>Project Site Engineering (Real Estate &amp; Construction) - Senior Manager II (M5)</v>
          </cell>
        </row>
        <row r="6794">
          <cell r="F6794" t="str">
            <v>ENS.03.117.P10</v>
          </cell>
          <cell r="G6794" t="str">
            <v>Project Site Engineering (Real Estate &amp; Construction) - Entry Professional (P1)</v>
          </cell>
        </row>
        <row r="6795">
          <cell r="F6795" t="str">
            <v>ENS.03.117.P20</v>
          </cell>
          <cell r="G6795" t="str">
            <v>Project Site Engineering (Real Estate &amp; Construction) - Experienced Professional (P2)</v>
          </cell>
        </row>
        <row r="6796">
          <cell r="F6796" t="str">
            <v>ENS.03.117.P30</v>
          </cell>
          <cell r="G6796" t="str">
            <v>Project Site Engineering (Real Estate &amp; Construction) - Senior Professional (P3)</v>
          </cell>
        </row>
        <row r="6797">
          <cell r="F6797" t="str">
            <v>ENS.03.117.P40</v>
          </cell>
          <cell r="G6797" t="str">
            <v>Project Site Engineering (Real Estate &amp; Construction) - Specialist Professional (P4)</v>
          </cell>
        </row>
        <row r="6798">
          <cell r="F6798" t="str">
            <v>ENS.03.117.P50</v>
          </cell>
          <cell r="G6798" t="str">
            <v>Project Site Engineering (Real Estate &amp; Construction) - Expert Professional (P5)</v>
          </cell>
        </row>
        <row r="6799">
          <cell r="F6799" t="str">
            <v>ENS.03.117.P60</v>
          </cell>
          <cell r="G6799" t="str">
            <v>Project Site Engineering (Real Estate &amp; Construction) - Pre-eminent Professional (P6)</v>
          </cell>
        </row>
        <row r="6800">
          <cell r="F6800" t="str">
            <v>ENS.03.118.M10</v>
          </cell>
          <cell r="G6800" t="str">
            <v>Mine Site Closure Planning &amp; Engineering (Mining) - Team Leader (Para-Professionals) (M1)</v>
          </cell>
        </row>
        <row r="6801">
          <cell r="F6801" t="str">
            <v>ENS.03.118.M20</v>
          </cell>
          <cell r="G6801" t="str">
            <v>Mine Site Closure Planning &amp; Engineering (Mining) - Team Leader (Professionals) (M2)</v>
          </cell>
        </row>
        <row r="6802">
          <cell r="F6802" t="str">
            <v>ENS.03.118.M30</v>
          </cell>
          <cell r="G6802" t="str">
            <v>Mine Site Closure Planning &amp; Engineering (Mining) - Manager (M3)</v>
          </cell>
        </row>
        <row r="6803">
          <cell r="F6803" t="str">
            <v>ENS.03.118.M40</v>
          </cell>
          <cell r="G6803" t="str">
            <v>Mine Site Closure Planning &amp; Engineering (Mining) - Senior Manager (M4)</v>
          </cell>
        </row>
        <row r="6804">
          <cell r="F6804" t="str">
            <v>ENS.03.118.P10</v>
          </cell>
          <cell r="G6804" t="str">
            <v>Mine Site Closure Planning &amp; Engineering (Mining) - Entry Professional (P1)</v>
          </cell>
        </row>
        <row r="6805">
          <cell r="F6805" t="str">
            <v>ENS.03.118.P20</v>
          </cell>
          <cell r="G6805" t="str">
            <v>Mine Site Closure Planning &amp; Engineering (Mining) - Experienced Professional (P2)</v>
          </cell>
        </row>
        <row r="6806">
          <cell r="F6806" t="str">
            <v>ENS.03.118.P30</v>
          </cell>
          <cell r="G6806" t="str">
            <v>Mine Site Closure Planning &amp; Engineering (Mining) - Senior Professional (P3)</v>
          </cell>
        </row>
        <row r="6807">
          <cell r="F6807" t="str">
            <v>ENS.03.118.P40</v>
          </cell>
          <cell r="G6807" t="str">
            <v>Mine Site Closure Planning &amp; Engineering (Mining) - Specialist Professional (P4)</v>
          </cell>
        </row>
        <row r="6808">
          <cell r="F6808" t="str">
            <v>ENS.03.118.P50</v>
          </cell>
          <cell r="G6808" t="str">
            <v>Mine Site Closure Planning &amp; Engineering (Mining) - Expert Professional (P5)</v>
          </cell>
        </row>
        <row r="6809">
          <cell r="F6809" t="str">
            <v>ENS.03.118.P60</v>
          </cell>
          <cell r="G6809" t="str">
            <v>Mine Site Closure Planning &amp; Engineering (Mining) - Pre-eminent Professional (P6)</v>
          </cell>
        </row>
        <row r="6810">
          <cell r="F6810" t="str">
            <v>ENS.03.119.E10</v>
          </cell>
          <cell r="G6810" t="str">
            <v>Power Systems Planning and Design Engineering (Utilities) - Executive Level 1 (E1)</v>
          </cell>
        </row>
        <row r="6811">
          <cell r="F6811" t="str">
            <v>ENS.03.119.E20</v>
          </cell>
          <cell r="G6811" t="str">
            <v>Power Systems Planning and Design Engineering (Utilities) - Executive Level 2 (E2)</v>
          </cell>
        </row>
        <row r="6812">
          <cell r="F6812" t="str">
            <v>ENS.03.119.E30</v>
          </cell>
          <cell r="G6812" t="str">
            <v>Power Systems Planning and Design Engineering (Utilities) - Executive Level 3 (E3)</v>
          </cell>
        </row>
        <row r="6813">
          <cell r="F6813" t="str">
            <v>ENS.03.119.M10</v>
          </cell>
          <cell r="G6813" t="str">
            <v>Power Systems Planning and Design Engineering (Utilities) - Team Leader (Para-Professionals) (M1)</v>
          </cell>
        </row>
        <row r="6814">
          <cell r="F6814" t="str">
            <v>ENS.03.119.M20</v>
          </cell>
          <cell r="G6814" t="str">
            <v>Power Systems Planning and Design Engineering (Utilities) - Team Leader (Professionals) (M2)</v>
          </cell>
        </row>
        <row r="6815">
          <cell r="F6815" t="str">
            <v>ENS.03.119.M30</v>
          </cell>
          <cell r="G6815" t="str">
            <v>Power Systems Planning and Design Engineering (Utilities) - Manager (M3)</v>
          </cell>
        </row>
        <row r="6816">
          <cell r="F6816" t="str">
            <v>ENS.03.119.M40</v>
          </cell>
          <cell r="G6816" t="str">
            <v>Power Systems Planning and Design Engineering (Utilities) - Senior Manager (M4)</v>
          </cell>
        </row>
        <row r="6817">
          <cell r="F6817" t="str">
            <v>ENS.03.119.M50</v>
          </cell>
          <cell r="G6817" t="str">
            <v>Power Systems Planning and Design Engineering (Utilities) - Senior Manager II (M5)</v>
          </cell>
        </row>
        <row r="6818">
          <cell r="F6818" t="str">
            <v>ENS.03.119.P10</v>
          </cell>
          <cell r="G6818" t="str">
            <v>Power Systems Planning and Design Engineering (Utilities) - Entry Professional (P1)</v>
          </cell>
        </row>
        <row r="6819">
          <cell r="F6819" t="str">
            <v>ENS.03.119.P20</v>
          </cell>
          <cell r="G6819" t="str">
            <v>Power Systems Planning and Design Engineering (Utilities) - Experienced Professional (P2)</v>
          </cell>
        </row>
        <row r="6820">
          <cell r="F6820" t="str">
            <v>ENS.03.119.P30</v>
          </cell>
          <cell r="G6820" t="str">
            <v>Power Systems Planning and Design Engineering (Utilities) - Senior Professional (P3)</v>
          </cell>
        </row>
        <row r="6821">
          <cell r="F6821" t="str">
            <v>ENS.03.119.P40</v>
          </cell>
          <cell r="G6821" t="str">
            <v>Power Systems Planning and Design Engineering (Utilities) - Specialist Professional (P4)</v>
          </cell>
        </row>
        <row r="6822">
          <cell r="F6822" t="str">
            <v>ENS.03.119.P50</v>
          </cell>
          <cell r="G6822" t="str">
            <v>Power Systems Planning and Design Engineering (Utilities) - Expert Professional (P5)</v>
          </cell>
        </row>
        <row r="6823">
          <cell r="F6823" t="str">
            <v>ENS.03.119.P60</v>
          </cell>
          <cell r="G6823" t="str">
            <v>Power Systems Planning and Design Engineering (Utilities) - Pre-eminent Professional (P6)</v>
          </cell>
        </row>
        <row r="6824">
          <cell r="F6824" t="str">
            <v>ENS.03.120.E10</v>
          </cell>
          <cell r="G6824" t="str">
            <v>Utilities Transmission &amp; Distribution Engineering (Utilities &amp; Power) - Executive Level 1 (E1)</v>
          </cell>
        </row>
        <row r="6825">
          <cell r="F6825" t="str">
            <v>ENS.03.120.E20</v>
          </cell>
          <cell r="G6825" t="str">
            <v>Utilities Transmission &amp; Distribution Engineering (Utilities &amp; Power) - Executive Level 2 (E2)</v>
          </cell>
        </row>
        <row r="6826">
          <cell r="F6826" t="str">
            <v>ENS.03.120.E30</v>
          </cell>
          <cell r="G6826" t="str">
            <v>Utilities Transmission &amp; Distribution Engineering (Utilities &amp; Power) - Executive Level 3 (E3)</v>
          </cell>
        </row>
        <row r="6827">
          <cell r="F6827" t="str">
            <v>ENS.03.120.M10</v>
          </cell>
          <cell r="G6827" t="str">
            <v>Utilities Transmission &amp; Distribution Engineering (Utilities &amp; Power) - Team Leader (Para-Professionals) (M1)</v>
          </cell>
        </row>
        <row r="6828">
          <cell r="F6828" t="str">
            <v>ENS.03.120.M20</v>
          </cell>
          <cell r="G6828" t="str">
            <v>Utilities Transmission &amp; Distribution Engineering (Utilities &amp; Power) - Team Leader (Professionals) (M2)</v>
          </cell>
        </row>
        <row r="6829">
          <cell r="F6829" t="str">
            <v>ENS.03.120.M30</v>
          </cell>
          <cell r="G6829" t="str">
            <v>Utilities Transmission &amp; Distribution Engineering (Utilities &amp; Power) - Manager (M3)</v>
          </cell>
        </row>
        <row r="6830">
          <cell r="F6830" t="str">
            <v>ENS.03.120.M40</v>
          </cell>
          <cell r="G6830" t="str">
            <v>Utilities Transmission &amp; Distribution Engineering (Utilities &amp; Power) - Senior Manager (M4)</v>
          </cell>
        </row>
        <row r="6831">
          <cell r="F6831" t="str">
            <v>ENS.03.120.M50</v>
          </cell>
          <cell r="G6831" t="str">
            <v>Utilities Transmission &amp; Distribution Engineering (Utilities &amp; Power) - Senior Manager II (M5)</v>
          </cell>
        </row>
        <row r="6832">
          <cell r="F6832" t="str">
            <v>ENS.03.120.P10</v>
          </cell>
          <cell r="G6832" t="str">
            <v>Utilities Transmission &amp; Distribution Engineering (Utilities &amp; Power) - Entry Professional (P1)</v>
          </cell>
        </row>
        <row r="6833">
          <cell r="F6833" t="str">
            <v>ENS.03.120.P20</v>
          </cell>
          <cell r="G6833" t="str">
            <v>Utilities Transmission &amp; Distribution Engineering (Utilities &amp; Power) - Experienced Professional (P2)</v>
          </cell>
        </row>
        <row r="6834">
          <cell r="F6834" t="str">
            <v>ENS.03.120.P30</v>
          </cell>
          <cell r="G6834" t="str">
            <v>Utilities Transmission &amp; Distribution Engineering (Utilities &amp; Power) - Senior Professional (P3)</v>
          </cell>
        </row>
        <row r="6835">
          <cell r="F6835" t="str">
            <v>ENS.03.120.P40</v>
          </cell>
          <cell r="G6835" t="str">
            <v>Utilities Transmission &amp; Distribution Engineering (Utilities &amp; Power) - Specialist Professional (P4)</v>
          </cell>
        </row>
        <row r="6836">
          <cell r="F6836" t="str">
            <v>ENS.03.120.P50</v>
          </cell>
          <cell r="G6836" t="str">
            <v>Utilities Transmission &amp; Distribution Engineering (Utilities &amp; Power) - Expert Professional (P5)</v>
          </cell>
        </row>
        <row r="6837">
          <cell r="F6837" t="str">
            <v>ENS.03.120.P60</v>
          </cell>
          <cell r="G6837" t="str">
            <v>Utilities Transmission &amp; Distribution Engineering (Utilities &amp; Power) - Pre-eminent Professional (P6)</v>
          </cell>
        </row>
        <row r="6838">
          <cell r="F6838" t="str">
            <v>ENS.03.137.E10</v>
          </cell>
          <cell r="G6838" t="str">
            <v>Manufacturing Production Process Engineering - Executive Level 1 (E1)</v>
          </cell>
        </row>
        <row r="6839">
          <cell r="F6839" t="str">
            <v>ENS.03.137.E20</v>
          </cell>
          <cell r="G6839" t="str">
            <v>Manufacturing Production Process Engineering - Executive Level 2 (E2)</v>
          </cell>
        </row>
        <row r="6840">
          <cell r="F6840" t="str">
            <v>ENS.03.137.E30</v>
          </cell>
          <cell r="G6840" t="str">
            <v>Manufacturing Production Process Engineering - Executive Level 3 (E3)</v>
          </cell>
        </row>
        <row r="6841">
          <cell r="F6841" t="str">
            <v>ENS.03.137.M10</v>
          </cell>
          <cell r="G6841" t="str">
            <v>Manufacturing Production Process Engineering - Team Leader (Para-Professionals) (M1)</v>
          </cell>
        </row>
        <row r="6842">
          <cell r="F6842" t="str">
            <v>ENS.03.137.M20</v>
          </cell>
          <cell r="G6842" t="str">
            <v>Manufacturing Production Process Engineering - Team Leader (Professionals) (M2)</v>
          </cell>
        </row>
        <row r="6843">
          <cell r="F6843" t="str">
            <v>ENS.03.137.M30</v>
          </cell>
          <cell r="G6843" t="str">
            <v>Manufacturing Production Process Engineering - Manager (M3)</v>
          </cell>
        </row>
        <row r="6844">
          <cell r="F6844" t="str">
            <v>ENS.03.137.M40</v>
          </cell>
          <cell r="G6844" t="str">
            <v>Manufacturing Production Process Engineering - Senior Manager (M4)</v>
          </cell>
        </row>
        <row r="6845">
          <cell r="F6845" t="str">
            <v>ENS.03.137.M50</v>
          </cell>
          <cell r="G6845" t="str">
            <v>Manufacturing Production Process Engineering - Senior Manager II (M5)</v>
          </cell>
        </row>
        <row r="6846">
          <cell r="F6846" t="str">
            <v>ENS.03.137.P10</v>
          </cell>
          <cell r="G6846" t="str">
            <v>Manufacturing Production Process Engineering - Entry Professional (P1)</v>
          </cell>
        </row>
        <row r="6847">
          <cell r="F6847" t="str">
            <v>ENS.03.137.P20</v>
          </cell>
          <cell r="G6847" t="str">
            <v>Manufacturing Production Process Engineering - Experienced Professional (P2)</v>
          </cell>
        </row>
        <row r="6848">
          <cell r="F6848" t="str">
            <v>ENS.03.137.P30</v>
          </cell>
          <cell r="G6848" t="str">
            <v>Manufacturing Production Process Engineering - Senior Professional (P3)</v>
          </cell>
        </row>
        <row r="6849">
          <cell r="F6849" t="str">
            <v>ENS.03.137.P40</v>
          </cell>
          <cell r="G6849" t="str">
            <v>Manufacturing Production Process Engineering - Specialist Professional (P4)</v>
          </cell>
        </row>
        <row r="6850">
          <cell r="F6850" t="str">
            <v>ENS.03.137.P50</v>
          </cell>
          <cell r="G6850" t="str">
            <v>Manufacturing Production Process Engineering - Expert Professional (P5)</v>
          </cell>
        </row>
        <row r="6851">
          <cell r="F6851" t="str">
            <v>ENS.03.137.P60</v>
          </cell>
          <cell r="G6851" t="str">
            <v>Manufacturing Production Process Engineering - Pre-eminent Professional (P6)</v>
          </cell>
        </row>
        <row r="6852">
          <cell r="F6852" t="str">
            <v>ENS.03.138.E10</v>
          </cell>
          <cell r="G6852" t="str">
            <v>Manufacturing Assembly Process Engineering - Executive Level 1 (E1)</v>
          </cell>
        </row>
        <row r="6853">
          <cell r="F6853" t="str">
            <v>ENS.03.138.E20</v>
          </cell>
          <cell r="G6853" t="str">
            <v>Manufacturing Assembly Process Engineering - Executive Level 2 (E2)</v>
          </cell>
        </row>
        <row r="6854">
          <cell r="F6854" t="str">
            <v>ENS.03.138.E30</v>
          </cell>
          <cell r="G6854" t="str">
            <v>Manufacturing Assembly Process Engineering - Executive Level 3 (E3)</v>
          </cell>
        </row>
        <row r="6855">
          <cell r="F6855" t="str">
            <v>ENS.03.138.M10</v>
          </cell>
          <cell r="G6855" t="str">
            <v>Manufacturing Assembly Process Engineering - Team Leader (Para-Professionals) (M1)</v>
          </cell>
        </row>
        <row r="6856">
          <cell r="F6856" t="str">
            <v>ENS.03.138.M20</v>
          </cell>
          <cell r="G6856" t="str">
            <v>Manufacturing Assembly Process Engineering - Team Leader (Professionals) (M2)</v>
          </cell>
        </row>
        <row r="6857">
          <cell r="F6857" t="str">
            <v>ENS.03.138.M30</v>
          </cell>
          <cell r="G6857" t="str">
            <v>Manufacturing Assembly Process Engineering - Manager (M3)</v>
          </cell>
        </row>
        <row r="6858">
          <cell r="F6858" t="str">
            <v>ENS.03.138.M40</v>
          </cell>
          <cell r="G6858" t="str">
            <v>Manufacturing Assembly Process Engineering - Senior Manager (M4)</v>
          </cell>
        </row>
        <row r="6859">
          <cell r="F6859" t="str">
            <v>ENS.03.138.M50</v>
          </cell>
          <cell r="G6859" t="str">
            <v>Manufacturing Assembly Process Engineering - Senior Manager II (M5)</v>
          </cell>
        </row>
        <row r="6860">
          <cell r="F6860" t="str">
            <v>ENS.03.138.P10</v>
          </cell>
          <cell r="G6860" t="str">
            <v>Manufacturing Assembly Process Engineering - Entry Professional (P1)</v>
          </cell>
        </row>
        <row r="6861">
          <cell r="F6861" t="str">
            <v>ENS.03.138.P20</v>
          </cell>
          <cell r="G6861" t="str">
            <v>Manufacturing Assembly Process Engineering - Experienced Professional (P2)</v>
          </cell>
        </row>
        <row r="6862">
          <cell r="F6862" t="str">
            <v>ENS.03.138.P30</v>
          </cell>
          <cell r="G6862" t="str">
            <v>Manufacturing Assembly Process Engineering - Senior Professional (P3)</v>
          </cell>
        </row>
        <row r="6863">
          <cell r="F6863" t="str">
            <v>ENS.03.138.P40</v>
          </cell>
          <cell r="G6863" t="str">
            <v>Manufacturing Assembly Process Engineering - Specialist Professional (P4)</v>
          </cell>
        </row>
        <row r="6864">
          <cell r="F6864" t="str">
            <v>ENS.03.138.P50</v>
          </cell>
          <cell r="G6864" t="str">
            <v>Manufacturing Assembly Process Engineering - Expert Professional (P5)</v>
          </cell>
        </row>
        <row r="6865">
          <cell r="F6865" t="str">
            <v>ENS.03.138.P60</v>
          </cell>
          <cell r="G6865" t="str">
            <v>Manufacturing Assembly Process Engineering - Pre-eminent Professional (P6)</v>
          </cell>
        </row>
        <row r="6866">
          <cell r="F6866" t="str">
            <v>ENS.03.139.E10</v>
          </cell>
          <cell r="G6866" t="str">
            <v>Chemical Process Engineering - Executive Level 1 (E1)</v>
          </cell>
        </row>
        <row r="6867">
          <cell r="F6867" t="str">
            <v>ENS.03.139.E20</v>
          </cell>
          <cell r="G6867" t="str">
            <v>Chemical Process Engineering - Executive Level 2 (E2)</v>
          </cell>
        </row>
        <row r="6868">
          <cell r="F6868" t="str">
            <v>ENS.03.139.E30</v>
          </cell>
          <cell r="G6868" t="str">
            <v>Chemical Process Engineering - Executive Level 3 (E3)</v>
          </cell>
        </row>
        <row r="6869">
          <cell r="F6869" t="str">
            <v>ENS.03.139.M10</v>
          </cell>
          <cell r="G6869" t="str">
            <v>Chemical Process Engineering - Team Leader (Para-Professionals) (M1)</v>
          </cell>
        </row>
        <row r="6870">
          <cell r="F6870" t="str">
            <v>ENS.03.139.M20</v>
          </cell>
          <cell r="G6870" t="str">
            <v>Chemical Process Engineering - Team Leader (Professionals) (M2)</v>
          </cell>
        </row>
        <row r="6871">
          <cell r="F6871" t="str">
            <v>ENS.03.139.M30</v>
          </cell>
          <cell r="G6871" t="str">
            <v>Chemical Process Engineering - Manager (M3)</v>
          </cell>
        </row>
        <row r="6872">
          <cell r="F6872" t="str">
            <v>ENS.03.139.M40</v>
          </cell>
          <cell r="G6872" t="str">
            <v>Chemical Process Engineering - Senior Manager (M4)</v>
          </cell>
        </row>
        <row r="6873">
          <cell r="F6873" t="str">
            <v>ENS.03.139.M50</v>
          </cell>
          <cell r="G6873" t="str">
            <v>Chemical Process Engineering - Senior Manager II (M5)</v>
          </cell>
        </row>
        <row r="6874">
          <cell r="F6874" t="str">
            <v>ENS.03.139.P10</v>
          </cell>
          <cell r="G6874" t="str">
            <v>Chemical Process Engineering - Entry Professional (P1)</v>
          </cell>
        </row>
        <row r="6875">
          <cell r="F6875" t="str">
            <v>ENS.03.139.P20</v>
          </cell>
          <cell r="G6875" t="str">
            <v>Chemical Process Engineering - Experienced Professional (P2)</v>
          </cell>
        </row>
        <row r="6876">
          <cell r="F6876" t="str">
            <v>ENS.03.139.P30</v>
          </cell>
          <cell r="G6876" t="str">
            <v>Chemical Process Engineering - Senior Professional (P3)</v>
          </cell>
        </row>
        <row r="6877">
          <cell r="F6877" t="str">
            <v>ENS.03.139.P40</v>
          </cell>
          <cell r="G6877" t="str">
            <v>Chemical Process Engineering - Specialist Professional (P4)</v>
          </cell>
        </row>
        <row r="6878">
          <cell r="F6878" t="str">
            <v>ENS.03.139.P50</v>
          </cell>
          <cell r="G6878" t="str">
            <v>Chemical Process Engineering - Expert Professional (P5)</v>
          </cell>
        </row>
        <row r="6879">
          <cell r="F6879" t="str">
            <v>ENS.03.139.P60</v>
          </cell>
          <cell r="G6879" t="str">
            <v>Chemical Process Engineering - Pre-eminent Professional (P6)</v>
          </cell>
        </row>
        <row r="6880">
          <cell r="F6880" t="str">
            <v>ENS.03.140.E10</v>
          </cell>
          <cell r="G6880" t="str">
            <v>Manufacturing Yield/Failure Analysis Engineering - Executive Level 1 (E1)</v>
          </cell>
        </row>
        <row r="6881">
          <cell r="F6881" t="str">
            <v>ENS.03.140.E20</v>
          </cell>
          <cell r="G6881" t="str">
            <v>Manufacturing Yield/Failure Analysis Engineering - Executive Level 2 (E2)</v>
          </cell>
        </row>
        <row r="6882">
          <cell r="F6882" t="str">
            <v>ENS.03.140.E30</v>
          </cell>
          <cell r="G6882" t="str">
            <v>Manufacturing Yield/Failure Analysis Engineering - Executive Level 3 (E3)</v>
          </cell>
        </row>
        <row r="6883">
          <cell r="F6883" t="str">
            <v>ENS.03.140.M10</v>
          </cell>
          <cell r="G6883" t="str">
            <v>Manufacturing Yield/Failure Analysis Engineering - Team Leader (Para-Professionals) (M1)</v>
          </cell>
        </row>
        <row r="6884">
          <cell r="F6884" t="str">
            <v>ENS.03.140.M20</v>
          </cell>
          <cell r="G6884" t="str">
            <v>Manufacturing Yield/Failure Analysis Engineering - Team Leader (Professionals) (M2)</v>
          </cell>
        </row>
        <row r="6885">
          <cell r="F6885" t="str">
            <v>ENS.03.140.M30</v>
          </cell>
          <cell r="G6885" t="str">
            <v>Manufacturing Yield/Failure Analysis Engineering - Manager (M3)</v>
          </cell>
        </row>
        <row r="6886">
          <cell r="F6886" t="str">
            <v>ENS.03.140.M40</v>
          </cell>
          <cell r="G6886" t="str">
            <v>Manufacturing Yield/Failure Analysis Engineering - Senior Manager (M4)</v>
          </cell>
        </row>
        <row r="6887">
          <cell r="F6887" t="str">
            <v>ENS.03.140.M50</v>
          </cell>
          <cell r="G6887" t="str">
            <v>Manufacturing Yield/Failure Analysis Engineering - Senior Manager II (M5)</v>
          </cell>
        </row>
        <row r="6888">
          <cell r="F6888" t="str">
            <v>ENS.03.140.P10</v>
          </cell>
          <cell r="G6888" t="str">
            <v>Manufacturing Yield/Failure Analysis Engineering - Entry Professional (P1)</v>
          </cell>
        </row>
        <row r="6889">
          <cell r="F6889" t="str">
            <v>ENS.03.140.P20</v>
          </cell>
          <cell r="G6889" t="str">
            <v>Manufacturing Yield/Failure Analysis Engineering - Experienced Professional (P2)</v>
          </cell>
        </row>
        <row r="6890">
          <cell r="F6890" t="str">
            <v>ENS.03.140.P30</v>
          </cell>
          <cell r="G6890" t="str">
            <v>Manufacturing Yield/Failure Analysis Engineering - Senior Professional (P3)</v>
          </cell>
        </row>
        <row r="6891">
          <cell r="F6891" t="str">
            <v>ENS.03.140.P40</v>
          </cell>
          <cell r="G6891" t="str">
            <v>Manufacturing Yield/Failure Analysis Engineering - Specialist Professional (P4)</v>
          </cell>
        </row>
        <row r="6892">
          <cell r="F6892" t="str">
            <v>ENS.03.140.P50</v>
          </cell>
          <cell r="G6892" t="str">
            <v>Manufacturing Yield/Failure Analysis Engineering - Expert Professional (P5)</v>
          </cell>
        </row>
        <row r="6893">
          <cell r="F6893" t="str">
            <v>ENS.03.140.P60</v>
          </cell>
          <cell r="G6893" t="str">
            <v>Manufacturing Yield/Failure Analysis Engineering - Pre-eminent Professional (P6)</v>
          </cell>
        </row>
        <row r="6894">
          <cell r="F6894" t="str">
            <v>ENS.03.141.M10</v>
          </cell>
          <cell r="G6894" t="str">
            <v>Process Engineering (Life Sciences) - Team Leader (Para-Professionals) (M1)</v>
          </cell>
        </row>
        <row r="6895">
          <cell r="F6895" t="str">
            <v>ENS.03.141.M20</v>
          </cell>
          <cell r="G6895" t="str">
            <v>Process Engineering (Life Sciences) - Team Leader (Professionals) (M2)</v>
          </cell>
        </row>
        <row r="6896">
          <cell r="F6896" t="str">
            <v>ENS.03.141.M30</v>
          </cell>
          <cell r="G6896" t="str">
            <v>Process Engineering (Life Sciences) - Manager (M3)</v>
          </cell>
        </row>
        <row r="6897">
          <cell r="F6897" t="str">
            <v>ENS.03.141.M40</v>
          </cell>
          <cell r="G6897" t="str">
            <v>Process Engineering (Life Sciences) - Senior Manager (M4)</v>
          </cell>
        </row>
        <row r="6898">
          <cell r="F6898" t="str">
            <v>ENS.03.141.P10</v>
          </cell>
          <cell r="G6898" t="str">
            <v>Process Engineering (Life Sciences) - Entry Professional (P1)</v>
          </cell>
        </row>
        <row r="6899">
          <cell r="F6899" t="str">
            <v>ENS.03.141.P20</v>
          </cell>
          <cell r="G6899" t="str">
            <v>Process Engineering (Life Sciences) - Experienced Professional (P2)</v>
          </cell>
        </row>
        <row r="6900">
          <cell r="F6900" t="str">
            <v>ENS.03.141.P30</v>
          </cell>
          <cell r="G6900" t="str">
            <v>Process Engineering (Life Sciences) - Senior Professional (P3)</v>
          </cell>
        </row>
        <row r="6901">
          <cell r="F6901" t="str">
            <v>ENS.03.141.P40</v>
          </cell>
          <cell r="G6901" t="str">
            <v>Process Engineering (Life Sciences) - Specialist Professional (P4)</v>
          </cell>
        </row>
        <row r="6902">
          <cell r="F6902" t="str">
            <v>ENS.03.141.P50</v>
          </cell>
          <cell r="G6902" t="str">
            <v>Process Engineering (Life Sciences) - Expert Professional (P5)</v>
          </cell>
        </row>
        <row r="6903">
          <cell r="F6903" t="str">
            <v>ENS.03.141.P60</v>
          </cell>
          <cell r="G6903" t="str">
            <v>Process Engineering (Life Sciences) - Pre-eminent Professional (P6)</v>
          </cell>
        </row>
        <row r="6904">
          <cell r="F6904" t="str">
            <v>ENS.03.142.M10</v>
          </cell>
          <cell r="G6904" t="str">
            <v>Pharmaceutical/Biological Process Engineering (Life Sciences) - Team Leader (Para-Professionals) (M1)</v>
          </cell>
        </row>
        <row r="6905">
          <cell r="F6905" t="str">
            <v>ENS.03.142.M20</v>
          </cell>
          <cell r="G6905" t="str">
            <v>Pharmaceutical/Biological Process Engineering (Life Sciences) - Team Leader (Professionals) (M2)</v>
          </cell>
        </row>
        <row r="6906">
          <cell r="F6906" t="str">
            <v>ENS.03.142.M30</v>
          </cell>
          <cell r="G6906" t="str">
            <v>Pharmaceutical/Biological Process Engineering (Life Sciences) - Manager (M3)</v>
          </cell>
        </row>
        <row r="6907">
          <cell r="F6907" t="str">
            <v>ENS.03.142.M40</v>
          </cell>
          <cell r="G6907" t="str">
            <v>Pharmaceutical/Biological Process Engineering (Life Sciences) - Senior Manager (M4)</v>
          </cell>
        </row>
        <row r="6908">
          <cell r="F6908" t="str">
            <v>ENS.03.142.P10</v>
          </cell>
          <cell r="G6908" t="str">
            <v>Pharmaceutical/Biological Process Engineering (Life Sciences) - Entry Professional (P1)</v>
          </cell>
        </row>
        <row r="6909">
          <cell r="F6909" t="str">
            <v>ENS.03.142.P20</v>
          </cell>
          <cell r="G6909" t="str">
            <v>Pharmaceutical/Biological Process Engineering (Life Sciences) - Experienced Professional (P2)</v>
          </cell>
        </row>
        <row r="6910">
          <cell r="F6910" t="str">
            <v>ENS.03.142.P30</v>
          </cell>
          <cell r="G6910" t="str">
            <v>Pharmaceutical/Biological Process Engineering (Life Sciences) - Senior Professional (P3)</v>
          </cell>
        </row>
        <row r="6911">
          <cell r="F6911" t="str">
            <v>ENS.03.142.P40</v>
          </cell>
          <cell r="G6911" t="str">
            <v>Pharmaceutical/Biological Process Engineering (Life Sciences) - Specialist Professional (P4)</v>
          </cell>
        </row>
        <row r="6912">
          <cell r="F6912" t="str">
            <v>ENS.03.142.P50</v>
          </cell>
          <cell r="G6912" t="str">
            <v>Pharmaceutical/Biological Process Engineering (Life Sciences) - Expert Professional (P5)</v>
          </cell>
        </row>
        <row r="6913">
          <cell r="F6913" t="str">
            <v>ENS.03.142.P60</v>
          </cell>
          <cell r="G6913" t="str">
            <v>Pharmaceutical/Biological Process Engineering (Life Sciences) - Pre-eminent Professional (P6)</v>
          </cell>
        </row>
        <row r="6914">
          <cell r="F6914" t="str">
            <v>ENS.03.143.M10</v>
          </cell>
          <cell r="G6914" t="str">
            <v>Production Engineering: Pressing (Auto Manufacturers) - Team Leader (Para-Professionals) (M1)</v>
          </cell>
        </row>
        <row r="6915">
          <cell r="F6915" t="str">
            <v>ENS.03.143.M20</v>
          </cell>
          <cell r="G6915" t="str">
            <v>Production Engineering: Pressing (Auto Manufacturers) - Team Leader (Professionals) (M2)</v>
          </cell>
        </row>
        <row r="6916">
          <cell r="F6916" t="str">
            <v>ENS.03.143.M30</v>
          </cell>
          <cell r="G6916" t="str">
            <v>Production Engineering: Pressing (Auto Manufacturers) - Manager (M3)</v>
          </cell>
        </row>
        <row r="6917">
          <cell r="F6917" t="str">
            <v>ENS.03.143.M40</v>
          </cell>
          <cell r="G6917" t="str">
            <v>Production Engineering: Pressing (Auto Manufacturers) - Senior Manager (M4)</v>
          </cell>
        </row>
        <row r="6918">
          <cell r="F6918" t="str">
            <v>ENS.03.143.P10</v>
          </cell>
          <cell r="G6918" t="str">
            <v>Production Engineering: Pressing (Auto Manufacturers) - Entry Professional (P1)</v>
          </cell>
        </row>
        <row r="6919">
          <cell r="F6919" t="str">
            <v>ENS.03.143.P20</v>
          </cell>
          <cell r="G6919" t="str">
            <v>Production Engineering: Pressing (Auto Manufacturers) - Experienced Professional (P2)</v>
          </cell>
        </row>
        <row r="6920">
          <cell r="F6920" t="str">
            <v>ENS.03.143.P30</v>
          </cell>
          <cell r="G6920" t="str">
            <v>Production Engineering: Pressing (Auto Manufacturers) - Senior Professional (P3)</v>
          </cell>
        </row>
        <row r="6921">
          <cell r="F6921" t="str">
            <v>ENS.03.143.P40</v>
          </cell>
          <cell r="G6921" t="str">
            <v>Production Engineering: Pressing (Auto Manufacturers) - Specialist Professional (P4)</v>
          </cell>
        </row>
        <row r="6922">
          <cell r="F6922" t="str">
            <v>ENS.03.143.P50</v>
          </cell>
          <cell r="G6922" t="str">
            <v>Production Engineering: Pressing (Auto Manufacturers) - Expert Professional (P5)</v>
          </cell>
        </row>
        <row r="6923">
          <cell r="F6923" t="str">
            <v>ENS.03.143.P60</v>
          </cell>
          <cell r="G6923" t="str">
            <v>Production Engineering: Pressing (Auto Manufacturers) - Pre-eminent Professional (P6)</v>
          </cell>
        </row>
        <row r="6924">
          <cell r="F6924" t="str">
            <v>ENS.03.144.M10</v>
          </cell>
          <cell r="G6924" t="str">
            <v>Production Engineering: Body (Auto Manufacturers) - Team Leader (Para-Professionals) (M1)</v>
          </cell>
        </row>
        <row r="6925">
          <cell r="F6925" t="str">
            <v>ENS.03.144.M20</v>
          </cell>
          <cell r="G6925" t="str">
            <v>Production Engineering: Body (Auto Manufacturers) - Team Leader (Professionals) (M2)</v>
          </cell>
        </row>
        <row r="6926">
          <cell r="F6926" t="str">
            <v>ENS.03.144.M30</v>
          </cell>
          <cell r="G6926" t="str">
            <v>Production Engineering: Body (Auto Manufacturers) - Manager (M3)</v>
          </cell>
        </row>
        <row r="6927">
          <cell r="F6927" t="str">
            <v>ENS.03.144.M40</v>
          </cell>
          <cell r="G6927" t="str">
            <v>Production Engineering: Body (Auto Manufacturers) - Senior Manager (M4)</v>
          </cell>
        </row>
        <row r="6928">
          <cell r="F6928" t="str">
            <v>ENS.03.144.P10</v>
          </cell>
          <cell r="G6928" t="str">
            <v>Production Engineering: Body (Auto Manufacturers) - Entry Professional (P1)</v>
          </cell>
        </row>
        <row r="6929">
          <cell r="F6929" t="str">
            <v>ENS.03.144.P20</v>
          </cell>
          <cell r="G6929" t="str">
            <v>Production Engineering: Body (Auto Manufacturers) - Experienced Professional (P2)</v>
          </cell>
        </row>
        <row r="6930">
          <cell r="F6930" t="str">
            <v>ENS.03.144.P30</v>
          </cell>
          <cell r="G6930" t="str">
            <v>Production Engineering: Body (Auto Manufacturers) - Senior Professional (P3)</v>
          </cell>
        </row>
        <row r="6931">
          <cell r="F6931" t="str">
            <v>ENS.03.144.P40</v>
          </cell>
          <cell r="G6931" t="str">
            <v>Production Engineering: Body (Auto Manufacturers) - Specialist Professional (P4)</v>
          </cell>
        </row>
        <row r="6932">
          <cell r="F6932" t="str">
            <v>ENS.03.144.P50</v>
          </cell>
          <cell r="G6932" t="str">
            <v>Production Engineering: Body (Auto Manufacturers) - Expert Professional (P5)</v>
          </cell>
        </row>
        <row r="6933">
          <cell r="F6933" t="str">
            <v>ENS.03.144.P60</v>
          </cell>
          <cell r="G6933" t="str">
            <v>Production Engineering: Body (Auto Manufacturers) - Pre-eminent Professional (P6)</v>
          </cell>
        </row>
        <row r="6934">
          <cell r="F6934" t="str">
            <v>ENS.03.145.M10</v>
          </cell>
          <cell r="G6934" t="str">
            <v>Production Engineering: Paint (Auto Manufacturers) - Team Leader (Para-Professionals) (M1)</v>
          </cell>
        </row>
        <row r="6935">
          <cell r="F6935" t="str">
            <v>ENS.03.145.M20</v>
          </cell>
          <cell r="G6935" t="str">
            <v>Production Engineering: Paint (Auto Manufacturers) - Team Leader (Professionals) (M2)</v>
          </cell>
        </row>
        <row r="6936">
          <cell r="F6936" t="str">
            <v>ENS.03.145.M30</v>
          </cell>
          <cell r="G6936" t="str">
            <v>Production Engineering: Paint (Auto Manufacturers) - Manager (M3)</v>
          </cell>
        </row>
        <row r="6937">
          <cell r="F6937" t="str">
            <v>ENS.03.145.M40</v>
          </cell>
          <cell r="G6937" t="str">
            <v>Production Engineering: Paint (Auto Manufacturers) - Senior Manager (M4)</v>
          </cell>
        </row>
        <row r="6938">
          <cell r="F6938" t="str">
            <v>ENS.03.145.P10</v>
          </cell>
          <cell r="G6938" t="str">
            <v>Production Engineering: Paint (Auto Manufacturers) - Entry Professional (P1)</v>
          </cell>
        </row>
        <row r="6939">
          <cell r="F6939" t="str">
            <v>ENS.03.145.P20</v>
          </cell>
          <cell r="G6939" t="str">
            <v>Production Engineering: Paint (Auto Manufacturers) - Experienced Professional (P2)</v>
          </cell>
        </row>
        <row r="6940">
          <cell r="F6940" t="str">
            <v>ENS.03.145.P30</v>
          </cell>
          <cell r="G6940" t="str">
            <v>Production Engineering: Paint (Auto Manufacturers) - Senior Professional (P3)</v>
          </cell>
        </row>
        <row r="6941">
          <cell r="F6941" t="str">
            <v>ENS.03.145.P40</v>
          </cell>
          <cell r="G6941" t="str">
            <v>Production Engineering: Paint (Auto Manufacturers) - Specialist Professional (P4)</v>
          </cell>
        </row>
        <row r="6942">
          <cell r="F6942" t="str">
            <v>ENS.03.145.P50</v>
          </cell>
          <cell r="G6942" t="str">
            <v>Production Engineering: Paint (Auto Manufacturers) - Expert Professional (P5)</v>
          </cell>
        </row>
        <row r="6943">
          <cell r="F6943" t="str">
            <v>ENS.03.145.P60</v>
          </cell>
          <cell r="G6943" t="str">
            <v>Production Engineering: Paint (Auto Manufacturers) - Pre-eminent Professional (P6)</v>
          </cell>
        </row>
        <row r="6944">
          <cell r="F6944" t="str">
            <v>ENS.03.146.M10</v>
          </cell>
          <cell r="G6944" t="str">
            <v>Production Engineering: Engine (Auto Manufacturers) - Team Leader (Para-Professionals) (M1)</v>
          </cell>
        </row>
        <row r="6945">
          <cell r="F6945" t="str">
            <v>ENS.03.146.M20</v>
          </cell>
          <cell r="G6945" t="str">
            <v>Production Engineering: Engine (Auto Manufacturers) - Team Leader (Professionals) (M2)</v>
          </cell>
        </row>
        <row r="6946">
          <cell r="F6946" t="str">
            <v>ENS.03.146.M30</v>
          </cell>
          <cell r="G6946" t="str">
            <v>Production Engineering: Engine (Auto Manufacturers) - Manager (M3)</v>
          </cell>
        </row>
        <row r="6947">
          <cell r="F6947" t="str">
            <v>ENS.03.146.M40</v>
          </cell>
          <cell r="G6947" t="str">
            <v>Production Engineering: Engine (Auto Manufacturers) - Senior Manager (M4)</v>
          </cell>
        </row>
        <row r="6948">
          <cell r="F6948" t="str">
            <v>ENS.03.146.P10</v>
          </cell>
          <cell r="G6948" t="str">
            <v>Production Engineering: Engine (Auto Manufacturers) - Entry Professional (P1)</v>
          </cell>
        </row>
        <row r="6949">
          <cell r="F6949" t="str">
            <v>ENS.03.146.P20</v>
          </cell>
          <cell r="G6949" t="str">
            <v>Production Engineering: Engine (Auto Manufacturers) - Experienced Professional (P2)</v>
          </cell>
        </row>
        <row r="6950">
          <cell r="F6950" t="str">
            <v>ENS.03.146.P30</v>
          </cell>
          <cell r="G6950" t="str">
            <v>Production Engineering: Engine (Auto Manufacturers) - Senior Professional (P3)</v>
          </cell>
        </row>
        <row r="6951">
          <cell r="F6951" t="str">
            <v>ENS.03.146.P40</v>
          </cell>
          <cell r="G6951" t="str">
            <v>Production Engineering: Engine (Auto Manufacturers) - Specialist Professional (P4)</v>
          </cell>
        </row>
        <row r="6952">
          <cell r="F6952" t="str">
            <v>ENS.03.146.P50</v>
          </cell>
          <cell r="G6952" t="str">
            <v>Production Engineering: Engine (Auto Manufacturers) - Expert Professional (P5)</v>
          </cell>
        </row>
        <row r="6953">
          <cell r="F6953" t="str">
            <v>ENS.03.146.P60</v>
          </cell>
          <cell r="G6953" t="str">
            <v>Production Engineering: Engine (Auto Manufacturers) - Pre-eminent Professional (P6)</v>
          </cell>
        </row>
        <row r="6954">
          <cell r="F6954" t="str">
            <v>ENS.03.147.E10</v>
          </cell>
          <cell r="G6954" t="str">
            <v>Well Cementing Engineering (Oil &amp; Gas) - Executive Level 1 (E1)</v>
          </cell>
        </row>
        <row r="6955">
          <cell r="F6955" t="str">
            <v>ENS.03.147.E20</v>
          </cell>
          <cell r="G6955" t="str">
            <v>Well Cementing Engineering (Oil &amp; Gas) - Executive Level 2 (E2)</v>
          </cell>
        </row>
        <row r="6956">
          <cell r="F6956" t="str">
            <v>ENS.03.147.E30</v>
          </cell>
          <cell r="G6956" t="str">
            <v>Well Cementing Engineering (Oil &amp; Gas) - Executive Level 3 (E3)</v>
          </cell>
        </row>
        <row r="6957">
          <cell r="F6957" t="str">
            <v>ENS.03.147.M10</v>
          </cell>
          <cell r="G6957" t="str">
            <v>Well Cementing Engineering (Oil &amp; Gas) - Team Leader (Para-Professionals) (M1)</v>
          </cell>
        </row>
        <row r="6958">
          <cell r="F6958" t="str">
            <v>ENS.03.147.M20</v>
          </cell>
          <cell r="G6958" t="str">
            <v>Well Cementing Engineering (Oil &amp; Gas) - Team Leader (Professionals) (M2)</v>
          </cell>
        </row>
        <row r="6959">
          <cell r="F6959" t="str">
            <v>ENS.03.147.M30</v>
          </cell>
          <cell r="G6959" t="str">
            <v>Well Cementing Engineering (Oil &amp; Gas) - Manager (M3)</v>
          </cell>
        </row>
        <row r="6960">
          <cell r="F6960" t="str">
            <v>ENS.03.147.M40</v>
          </cell>
          <cell r="G6960" t="str">
            <v>Well Cementing Engineering (Oil &amp; Gas) - Senior Manager (M4)</v>
          </cell>
        </row>
        <row r="6961">
          <cell r="F6961" t="str">
            <v>ENS.03.147.M50</v>
          </cell>
          <cell r="G6961" t="str">
            <v>Well Cementing Engineering (Oil &amp; Gas) - Senior Manager II (M5)</v>
          </cell>
        </row>
        <row r="6962">
          <cell r="F6962" t="str">
            <v>ENS.03.147.P10</v>
          </cell>
          <cell r="G6962" t="str">
            <v>Well Cementing Engineering (Oil &amp; Gas) - Entry Professional (P1)</v>
          </cell>
        </row>
        <row r="6963">
          <cell r="F6963" t="str">
            <v>ENS.03.147.P20</v>
          </cell>
          <cell r="G6963" t="str">
            <v>Well Cementing Engineering (Oil &amp; Gas) - Experienced Professional (P2)</v>
          </cell>
        </row>
        <row r="6964">
          <cell r="F6964" t="str">
            <v>ENS.03.147.P30</v>
          </cell>
          <cell r="G6964" t="str">
            <v>Well Cementing Engineering (Oil &amp; Gas) - Senior Professional (P3)</v>
          </cell>
        </row>
        <row r="6965">
          <cell r="F6965" t="str">
            <v>ENS.03.147.P40</v>
          </cell>
          <cell r="G6965" t="str">
            <v>Well Cementing Engineering (Oil &amp; Gas) - Specialist Professional (P4)</v>
          </cell>
        </row>
        <row r="6966">
          <cell r="F6966" t="str">
            <v>ENS.03.147.P50</v>
          </cell>
          <cell r="G6966" t="str">
            <v>Well Cementing Engineering (Oil &amp; Gas) - Expert Professional (P5)</v>
          </cell>
        </row>
        <row r="6967">
          <cell r="F6967" t="str">
            <v>ENS.03.147.P60</v>
          </cell>
          <cell r="G6967" t="str">
            <v>Well Cementing Engineering (Oil &amp; Gas) - Pre-eminent Professional (P6)</v>
          </cell>
        </row>
        <row r="6968">
          <cell r="F6968" t="str">
            <v>ENS.03.148.E10</v>
          </cell>
          <cell r="G6968" t="str">
            <v>Metallurgy/Process Engineering (Mining) - Executive Level 1 (E1)</v>
          </cell>
        </row>
        <row r="6969">
          <cell r="F6969" t="str">
            <v>ENS.03.148.E20</v>
          </cell>
          <cell r="G6969" t="str">
            <v>Metallurgy/Process Engineering (Mining) - Executive Level 2 (E2)</v>
          </cell>
        </row>
        <row r="6970">
          <cell r="F6970" t="str">
            <v>ENS.03.148.E30</v>
          </cell>
          <cell r="G6970" t="str">
            <v>Metallurgy/Process Engineering (Mining) - Executive Level 3 (E3)</v>
          </cell>
        </row>
        <row r="6971">
          <cell r="F6971" t="str">
            <v>ENS.03.148.M10</v>
          </cell>
          <cell r="G6971" t="str">
            <v>Metallurgy/Process Engineering (Mining) - Team Leader (Para-Professionals) (M1)</v>
          </cell>
        </row>
        <row r="6972">
          <cell r="F6972" t="str">
            <v>ENS.03.148.M20</v>
          </cell>
          <cell r="G6972" t="str">
            <v>Metallurgy/Process Engineering (Mining) - Team Leader (Professionals) (M2)</v>
          </cell>
        </row>
        <row r="6973">
          <cell r="F6973" t="str">
            <v>ENS.03.148.M30</v>
          </cell>
          <cell r="G6973" t="str">
            <v>Metallurgy/Process Engineering (Mining) - Manager (M3)</v>
          </cell>
        </row>
        <row r="6974">
          <cell r="F6974" t="str">
            <v>ENS.03.148.M40</v>
          </cell>
          <cell r="G6974" t="str">
            <v>Metallurgy/Process Engineering (Mining) - Senior Manager (M4)</v>
          </cell>
        </row>
        <row r="6975">
          <cell r="F6975" t="str">
            <v>ENS.03.148.M50</v>
          </cell>
          <cell r="G6975" t="str">
            <v>Metallurgy/Process Engineering (Mining) - Senior Manager II (M5)</v>
          </cell>
        </row>
        <row r="6976">
          <cell r="F6976" t="str">
            <v>ENS.03.148.P10</v>
          </cell>
          <cell r="G6976" t="str">
            <v>Metallurgy/Process Engineering (Mining) - Entry Professional (P1)</v>
          </cell>
        </row>
        <row r="6977">
          <cell r="F6977" t="str">
            <v>ENS.03.148.P20</v>
          </cell>
          <cell r="G6977" t="str">
            <v>Metallurgy/Process Engineering (Mining) - Experienced Professional (P2)</v>
          </cell>
        </row>
        <row r="6978">
          <cell r="F6978" t="str">
            <v>ENS.03.148.P30</v>
          </cell>
          <cell r="G6978" t="str">
            <v>Metallurgy/Process Engineering (Mining) - Senior Professional (P3)</v>
          </cell>
        </row>
        <row r="6979">
          <cell r="F6979" t="str">
            <v>ENS.03.148.P40</v>
          </cell>
          <cell r="G6979" t="str">
            <v>Metallurgy/Process Engineering (Mining) - Specialist Professional (P4)</v>
          </cell>
        </row>
        <row r="6980">
          <cell r="F6980" t="str">
            <v>ENS.03.148.P50</v>
          </cell>
          <cell r="G6980" t="str">
            <v>Metallurgy/Process Engineering (Mining) - Expert Professional (P5)</v>
          </cell>
        </row>
        <row r="6981">
          <cell r="F6981" t="str">
            <v>ENS.03.148.P60</v>
          </cell>
          <cell r="G6981" t="str">
            <v>Metallurgy/Process Engineering (Mining) - Pre-eminent Professional (P6)</v>
          </cell>
        </row>
        <row r="6982">
          <cell r="F6982" t="str">
            <v>ENS.03.149.E10</v>
          </cell>
          <cell r="G6982" t="str">
            <v>Head of Gas Engineering (Utilities &amp; Power) - Executive Level 1 (E1)</v>
          </cell>
        </row>
        <row r="6983">
          <cell r="F6983" t="str">
            <v>ENS.03.149.E20</v>
          </cell>
          <cell r="G6983" t="str">
            <v>Head of Gas Engineering (Utilities &amp; Power) - Executive Level 2 (E2)</v>
          </cell>
        </row>
        <row r="6984">
          <cell r="F6984" t="str">
            <v>ENS.03.149.E30</v>
          </cell>
          <cell r="G6984" t="str">
            <v>Head of Gas Engineering (Utilities &amp; Power) - Executive Level 3 (E3)</v>
          </cell>
        </row>
        <row r="6985">
          <cell r="F6985" t="str">
            <v>ENS.03.149.M50</v>
          </cell>
          <cell r="G6985" t="str">
            <v>Head of Gas Engineering (Utilities &amp; Power) - Senior Manager II (M5)</v>
          </cell>
        </row>
        <row r="6986">
          <cell r="F6986" t="str">
            <v>ENS.03.150.E10</v>
          </cell>
          <cell r="G6986" t="str">
            <v>Renewable Energy Modelling/Renewable Resource Analysis (Renewables) - Executive Level 1 (E1)</v>
          </cell>
        </row>
        <row r="6987">
          <cell r="F6987" t="str">
            <v>ENS.03.150.E20</v>
          </cell>
          <cell r="G6987" t="str">
            <v>Renewable Energy Modelling/Renewable Resource Analysis (Renewables) - Executive Level 2 (E2)</v>
          </cell>
        </row>
        <row r="6988">
          <cell r="F6988" t="str">
            <v>ENS.03.150.E30</v>
          </cell>
          <cell r="G6988" t="str">
            <v>Renewable Energy Modelling/Renewable Resource Analysis (Renewables) - Executive Level 3 (E3)</v>
          </cell>
        </row>
        <row r="6989">
          <cell r="F6989" t="str">
            <v>ENS.03.150.M10</v>
          </cell>
          <cell r="G6989" t="str">
            <v>Renewable Energy Modelling/Renewable Resource Analysis (Renewables) - Team Leader (Para-Professionals) (M1)</v>
          </cell>
        </row>
        <row r="6990">
          <cell r="F6990" t="str">
            <v>ENS.03.150.M20</v>
          </cell>
          <cell r="G6990" t="str">
            <v>Renewable Energy Modelling/Renewable Resource Analysis (Renewables) - Team Leader (Professionals) (M2)</v>
          </cell>
        </row>
        <row r="6991">
          <cell r="F6991" t="str">
            <v>ENS.03.150.M30</v>
          </cell>
          <cell r="G6991" t="str">
            <v>Renewable Energy Modelling/Renewable Resource Analysis (Renewables) - Manager (M3)</v>
          </cell>
        </row>
        <row r="6992">
          <cell r="F6992" t="str">
            <v>ENS.03.150.M40</v>
          </cell>
          <cell r="G6992" t="str">
            <v>Renewable Energy Modelling/Renewable Resource Analysis (Renewables) - Senior Manager (M4)</v>
          </cell>
        </row>
        <row r="6993">
          <cell r="F6993" t="str">
            <v>ENS.03.150.M50</v>
          </cell>
          <cell r="G6993" t="str">
            <v>Renewable Energy Modelling/Renewable Resource Analysis (Renewables) - Senior Manager II (M5)</v>
          </cell>
        </row>
        <row r="6994">
          <cell r="F6994" t="str">
            <v>ENS.03.150.P10</v>
          </cell>
          <cell r="G6994" t="str">
            <v>Renewable Energy Modelling/Renewable Resource Analysis (Renewables) - Entry Professional (P1)</v>
          </cell>
        </row>
        <row r="6995">
          <cell r="F6995" t="str">
            <v>ENS.03.150.P20</v>
          </cell>
          <cell r="G6995" t="str">
            <v>Renewable Energy Modelling/Renewable Resource Analysis (Renewables) - Experienced Professional (P2)</v>
          </cell>
        </row>
        <row r="6996">
          <cell r="F6996" t="str">
            <v>ENS.03.150.P30</v>
          </cell>
          <cell r="G6996" t="str">
            <v>Renewable Energy Modelling/Renewable Resource Analysis (Renewables) - Senior Professional (P3)</v>
          </cell>
        </row>
        <row r="6997">
          <cell r="F6997" t="str">
            <v>ENS.03.150.P40</v>
          </cell>
          <cell r="G6997" t="str">
            <v>Renewable Energy Modelling/Renewable Resource Analysis (Renewables) - Specialist Professional (P4)</v>
          </cell>
        </row>
        <row r="6998">
          <cell r="F6998" t="str">
            <v>ENS.03.150.P50</v>
          </cell>
          <cell r="G6998" t="str">
            <v>Renewable Energy Modelling/Renewable Resource Analysis (Renewables) - Expert Professional (P5)</v>
          </cell>
        </row>
        <row r="6999">
          <cell r="F6999" t="str">
            <v>ENS.03.150.P60</v>
          </cell>
          <cell r="G6999" t="str">
            <v>Renewable Energy Modelling/Renewable Resource Analysis (Renewables) - Pre-eminent Professional (P6)</v>
          </cell>
        </row>
        <row r="7000">
          <cell r="F7000" t="str">
            <v>ENS.03.151.E10</v>
          </cell>
          <cell r="G7000" t="str">
            <v>Technology Transfer Engineering - Executive Level 1 (E1)</v>
          </cell>
        </row>
        <row r="7001">
          <cell r="F7001" t="str">
            <v>ENS.03.151.E20</v>
          </cell>
          <cell r="G7001" t="str">
            <v>Technology Transfer Engineering - Executive Level 2 (E2)</v>
          </cell>
        </row>
        <row r="7002">
          <cell r="F7002" t="str">
            <v>ENS.03.151.E30</v>
          </cell>
          <cell r="G7002" t="str">
            <v>Technology Transfer Engineering - Executive Level 3 (E3)</v>
          </cell>
        </row>
        <row r="7003">
          <cell r="F7003" t="str">
            <v>ENS.03.151.M20</v>
          </cell>
          <cell r="G7003" t="str">
            <v>Technology Transfer Engineering - Team Leader (Professionals) (M2)</v>
          </cell>
        </row>
        <row r="7004">
          <cell r="F7004" t="str">
            <v>ENS.03.151.M30</v>
          </cell>
          <cell r="G7004" t="str">
            <v>Technology Transfer Engineering - Manager (M3)</v>
          </cell>
        </row>
        <row r="7005">
          <cell r="F7005" t="str">
            <v>ENS.03.151.M40</v>
          </cell>
          <cell r="G7005" t="str">
            <v>Technology Transfer Engineering - Senior Manager (M4)</v>
          </cell>
        </row>
        <row r="7006">
          <cell r="F7006" t="str">
            <v>ENS.03.151.M50</v>
          </cell>
          <cell r="G7006" t="str">
            <v>Technology Transfer Engineering - Senior Manager II (M5)</v>
          </cell>
        </row>
        <row r="7007">
          <cell r="F7007" t="str">
            <v>ENS.03.151.P10</v>
          </cell>
          <cell r="G7007" t="str">
            <v>Technology Transfer Engineering - Entry Professional (P1)</v>
          </cell>
        </row>
        <row r="7008">
          <cell r="F7008" t="str">
            <v>ENS.03.151.P20</v>
          </cell>
          <cell r="G7008" t="str">
            <v>Technology Transfer Engineering - Experienced Professional (P2)</v>
          </cell>
        </row>
        <row r="7009">
          <cell r="F7009" t="str">
            <v>ENS.03.151.P30</v>
          </cell>
          <cell r="G7009" t="str">
            <v>Technology Transfer Engineering - Senior Professional (P3)</v>
          </cell>
        </row>
        <row r="7010">
          <cell r="F7010" t="str">
            <v>ENS.03.151.P40</v>
          </cell>
          <cell r="G7010" t="str">
            <v>Technology Transfer Engineering - Specialist Professional (P4)</v>
          </cell>
        </row>
        <row r="7011">
          <cell r="F7011" t="str">
            <v>ENS.03.151.P50</v>
          </cell>
          <cell r="G7011" t="str">
            <v>Technology Transfer Engineering - Expert Professional (P5)</v>
          </cell>
        </row>
        <row r="7012">
          <cell r="F7012" t="str">
            <v>ENS.03.151.P60</v>
          </cell>
          <cell r="G7012" t="str">
            <v>Technology Transfer Engineering - Pre-eminent Professional (P6)</v>
          </cell>
        </row>
        <row r="7013">
          <cell r="F7013" t="str">
            <v>ENS.03.152.M20</v>
          </cell>
          <cell r="G7013" t="str">
            <v>Additive Manufacturing Engineering - Team Leader (Professionals) (M2)</v>
          </cell>
        </row>
        <row r="7014">
          <cell r="F7014" t="str">
            <v>ENS.03.152.M30</v>
          </cell>
          <cell r="G7014" t="str">
            <v>Additive Manufacturing Engineering - Manager (M3)</v>
          </cell>
        </row>
        <row r="7015">
          <cell r="F7015" t="str">
            <v>ENS.03.152.M40</v>
          </cell>
          <cell r="G7015" t="str">
            <v>Additive Manufacturing Engineering - Senior Manager (M4)</v>
          </cell>
        </row>
        <row r="7016">
          <cell r="F7016" t="str">
            <v>ENS.03.152.M50</v>
          </cell>
          <cell r="G7016" t="str">
            <v>Additive Manufacturing Engineering - Senior Manager II (M5)</v>
          </cell>
        </row>
        <row r="7017">
          <cell r="F7017" t="str">
            <v>ENS.03.152.P10</v>
          </cell>
          <cell r="G7017" t="str">
            <v>Additive Manufacturing Engineering - Entry Professional (P1)</v>
          </cell>
        </row>
        <row r="7018">
          <cell r="F7018" t="str">
            <v>ENS.03.152.P20</v>
          </cell>
          <cell r="G7018" t="str">
            <v>Additive Manufacturing Engineering - Experienced Professional (P2)</v>
          </cell>
        </row>
        <row r="7019">
          <cell r="F7019" t="str">
            <v>ENS.03.152.P30</v>
          </cell>
          <cell r="G7019" t="str">
            <v>Additive Manufacturing Engineering - Senior Professional (P3)</v>
          </cell>
        </row>
        <row r="7020">
          <cell r="F7020" t="str">
            <v>ENS.03.152.P40</v>
          </cell>
          <cell r="G7020" t="str">
            <v>Additive Manufacturing Engineering - Specialist Professional (P4)</v>
          </cell>
        </row>
        <row r="7021">
          <cell r="F7021" t="str">
            <v>ENS.03.152.P50</v>
          </cell>
          <cell r="G7021" t="str">
            <v>Additive Manufacturing Engineering - Expert Professional (P5)</v>
          </cell>
        </row>
        <row r="7022">
          <cell r="F7022" t="str">
            <v>ENS.03.152.P60</v>
          </cell>
          <cell r="G7022" t="str">
            <v>Additive Manufacturing Engineering - Pre-eminent Professional (P6)</v>
          </cell>
        </row>
        <row r="7023">
          <cell r="F7023" t="str">
            <v>ENS.03.153.M10</v>
          </cell>
          <cell r="G7023" t="str">
            <v>Product Tailoring Process Engineering (Auto Manufacturers) - Team Leader (Para-Professionals) (M1)</v>
          </cell>
        </row>
        <row r="7024">
          <cell r="F7024" t="str">
            <v>ENS.03.153.M20</v>
          </cell>
          <cell r="G7024" t="str">
            <v>Product Tailoring Process Engineering (Auto Manufacturers) - Team Leader (Professionals) (M2)</v>
          </cell>
        </row>
        <row r="7025">
          <cell r="F7025" t="str">
            <v>ENS.03.153.M30</v>
          </cell>
          <cell r="G7025" t="str">
            <v>Product Tailoring Process Engineering (Auto Manufacturers) - Manager (M3)</v>
          </cell>
        </row>
        <row r="7026">
          <cell r="F7026" t="str">
            <v>ENS.03.153.M40</v>
          </cell>
          <cell r="G7026" t="str">
            <v>Product Tailoring Process Engineering (Auto Manufacturers) - Senior Manager (M4)</v>
          </cell>
        </row>
        <row r="7027">
          <cell r="F7027" t="str">
            <v>ENS.03.153.M50</v>
          </cell>
          <cell r="G7027" t="str">
            <v>Product Tailoring Process Engineering (Auto Manufacturers) - Senior Manager II (M5)</v>
          </cell>
        </row>
        <row r="7028">
          <cell r="F7028" t="str">
            <v>ENS.03.153.P10</v>
          </cell>
          <cell r="G7028" t="str">
            <v>Product Tailoring Process Engineering (Auto Manufacturers) - Entry Professional (P1)</v>
          </cell>
        </row>
        <row r="7029">
          <cell r="F7029" t="str">
            <v>ENS.03.153.P20</v>
          </cell>
          <cell r="G7029" t="str">
            <v>Product Tailoring Process Engineering (Auto Manufacturers) - Experienced Professional (P2)</v>
          </cell>
        </row>
        <row r="7030">
          <cell r="F7030" t="str">
            <v>ENS.03.153.P30</v>
          </cell>
          <cell r="G7030" t="str">
            <v>Product Tailoring Process Engineering (Auto Manufacturers) - Senior Professional (P3)</v>
          </cell>
        </row>
        <row r="7031">
          <cell r="F7031" t="str">
            <v>ENS.03.153.P40</v>
          </cell>
          <cell r="G7031" t="str">
            <v>Product Tailoring Process Engineering (Auto Manufacturers) - Specialist Professional (P4)</v>
          </cell>
        </row>
        <row r="7032">
          <cell r="F7032" t="str">
            <v>ENS.03.153.P50</v>
          </cell>
          <cell r="G7032" t="str">
            <v>Product Tailoring Process Engineering (Auto Manufacturers) - Expert Professional (P5)</v>
          </cell>
        </row>
        <row r="7033">
          <cell r="F7033" t="str">
            <v>ENS.03.153.P60</v>
          </cell>
          <cell r="G7033" t="str">
            <v>Product Tailoring Process Engineering (Auto Manufacturers) - Pre-eminent Professional (P6)</v>
          </cell>
        </row>
        <row r="7034">
          <cell r="F7034" t="str">
            <v>ENS.03.166.E10</v>
          </cell>
          <cell r="G7034" t="str">
            <v>Manufacturing Mechanical Equipment Engineering - Executive Level 1 (E1)</v>
          </cell>
        </row>
        <row r="7035">
          <cell r="F7035" t="str">
            <v>ENS.03.166.E20</v>
          </cell>
          <cell r="G7035" t="str">
            <v>Manufacturing Mechanical Equipment Engineering - Executive Level 2 (E2)</v>
          </cell>
        </row>
        <row r="7036">
          <cell r="F7036" t="str">
            <v>ENS.03.166.E30</v>
          </cell>
          <cell r="G7036" t="str">
            <v>Manufacturing Mechanical Equipment Engineering - Executive Level 3 (E3)</v>
          </cell>
        </row>
        <row r="7037">
          <cell r="F7037" t="str">
            <v>ENS.03.166.M10</v>
          </cell>
          <cell r="G7037" t="str">
            <v>Manufacturing Mechanical Equipment Engineering - Team Leader (Para-Professionals) (M1)</v>
          </cell>
        </row>
        <row r="7038">
          <cell r="F7038" t="str">
            <v>ENS.03.166.M20</v>
          </cell>
          <cell r="G7038" t="str">
            <v>Manufacturing Mechanical Equipment Engineering - Team Leader (Professionals) (M2)</v>
          </cell>
        </row>
        <row r="7039">
          <cell r="F7039" t="str">
            <v>ENS.03.166.M30</v>
          </cell>
          <cell r="G7039" t="str">
            <v>Manufacturing Mechanical Equipment Engineering - Manager (M3)</v>
          </cell>
        </row>
        <row r="7040">
          <cell r="F7040" t="str">
            <v>ENS.03.166.M40</v>
          </cell>
          <cell r="G7040" t="str">
            <v>Manufacturing Mechanical Equipment Engineering - Senior Manager (M4)</v>
          </cell>
        </row>
        <row r="7041">
          <cell r="F7041" t="str">
            <v>ENS.03.166.M50</v>
          </cell>
          <cell r="G7041" t="str">
            <v>Manufacturing Mechanical Equipment Engineering - Senior Manager II (M5)</v>
          </cell>
        </row>
        <row r="7042">
          <cell r="F7042" t="str">
            <v>ENS.03.166.P10</v>
          </cell>
          <cell r="G7042" t="str">
            <v>Manufacturing Mechanical Equipment Engineering - Entry Professional (P1)</v>
          </cell>
        </row>
        <row r="7043">
          <cell r="F7043" t="str">
            <v>ENS.03.166.P20</v>
          </cell>
          <cell r="G7043" t="str">
            <v>Manufacturing Mechanical Equipment Engineering - Experienced Professional (P2)</v>
          </cell>
        </row>
        <row r="7044">
          <cell r="F7044" t="str">
            <v>ENS.03.166.P30</v>
          </cell>
          <cell r="G7044" t="str">
            <v>Manufacturing Mechanical Equipment Engineering - Senior Professional (P3)</v>
          </cell>
        </row>
        <row r="7045">
          <cell r="F7045" t="str">
            <v>ENS.03.166.P40</v>
          </cell>
          <cell r="G7045" t="str">
            <v>Manufacturing Mechanical Equipment Engineering - Specialist Professional (P4)</v>
          </cell>
        </row>
        <row r="7046">
          <cell r="F7046" t="str">
            <v>ENS.03.166.P50</v>
          </cell>
          <cell r="G7046" t="str">
            <v>Manufacturing Mechanical Equipment Engineering - Expert Professional (P5)</v>
          </cell>
        </row>
        <row r="7047">
          <cell r="F7047" t="str">
            <v>ENS.03.166.P60</v>
          </cell>
          <cell r="G7047" t="str">
            <v>Manufacturing Mechanical Equipment Engineering - Pre-eminent Professional (P6)</v>
          </cell>
        </row>
        <row r="7048">
          <cell r="F7048" t="str">
            <v>ENS.03.167.E10</v>
          </cell>
          <cell r="G7048" t="str">
            <v>Manufacturing Electrical Equipment Engineering - Executive Level 1 (E1)</v>
          </cell>
        </row>
        <row r="7049">
          <cell r="F7049" t="str">
            <v>ENS.03.167.E20</v>
          </cell>
          <cell r="G7049" t="str">
            <v>Manufacturing Electrical Equipment Engineering - Executive Level 2 (E2)</v>
          </cell>
        </row>
        <row r="7050">
          <cell r="F7050" t="str">
            <v>ENS.03.167.E30</v>
          </cell>
          <cell r="G7050" t="str">
            <v>Manufacturing Electrical Equipment Engineering - Executive Level 3 (E3)</v>
          </cell>
        </row>
        <row r="7051">
          <cell r="F7051" t="str">
            <v>ENS.03.167.M10</v>
          </cell>
          <cell r="G7051" t="str">
            <v>Manufacturing Electrical Equipment Engineering - Team Leader (Para-Professionals) (M1)</v>
          </cell>
        </row>
        <row r="7052">
          <cell r="F7052" t="str">
            <v>ENS.03.167.M20</v>
          </cell>
          <cell r="G7052" t="str">
            <v>Manufacturing Electrical Equipment Engineering - Team Leader (Professionals) (M2)</v>
          </cell>
        </row>
        <row r="7053">
          <cell r="F7053" t="str">
            <v>ENS.03.167.M30</v>
          </cell>
          <cell r="G7053" t="str">
            <v>Manufacturing Electrical Equipment Engineering - Manager (M3)</v>
          </cell>
        </row>
        <row r="7054">
          <cell r="F7054" t="str">
            <v>ENS.03.167.M40</v>
          </cell>
          <cell r="G7054" t="str">
            <v>Manufacturing Electrical Equipment Engineering - Senior Manager (M4)</v>
          </cell>
        </row>
        <row r="7055">
          <cell r="F7055" t="str">
            <v>ENS.03.167.M50</v>
          </cell>
          <cell r="G7055" t="str">
            <v>Manufacturing Electrical Equipment Engineering - Senior Manager II (M5)</v>
          </cell>
        </row>
        <row r="7056">
          <cell r="F7056" t="str">
            <v>ENS.03.167.P10</v>
          </cell>
          <cell r="G7056" t="str">
            <v>Manufacturing Electrical Equipment Engineering - Entry Professional (P1)</v>
          </cell>
        </row>
        <row r="7057">
          <cell r="F7057" t="str">
            <v>ENS.03.167.P20</v>
          </cell>
          <cell r="G7057" t="str">
            <v>Manufacturing Electrical Equipment Engineering - Experienced Professional (P2)</v>
          </cell>
        </row>
        <row r="7058">
          <cell r="F7058" t="str">
            <v>ENS.03.167.P30</v>
          </cell>
          <cell r="G7058" t="str">
            <v>Manufacturing Electrical Equipment Engineering - Senior Professional (P3)</v>
          </cell>
        </row>
        <row r="7059">
          <cell r="F7059" t="str">
            <v>ENS.03.167.P40</v>
          </cell>
          <cell r="G7059" t="str">
            <v>Manufacturing Electrical Equipment Engineering - Specialist Professional (P4)</v>
          </cell>
        </row>
        <row r="7060">
          <cell r="F7060" t="str">
            <v>ENS.03.167.P50</v>
          </cell>
          <cell r="G7060" t="str">
            <v>Manufacturing Electrical Equipment Engineering - Expert Professional (P5)</v>
          </cell>
        </row>
        <row r="7061">
          <cell r="F7061" t="str">
            <v>ENS.03.167.P60</v>
          </cell>
          <cell r="G7061" t="str">
            <v>Manufacturing Electrical Equipment Engineering - Pre-eminent Professional (P6)</v>
          </cell>
        </row>
        <row r="7062">
          <cell r="F7062" t="str">
            <v>ENS.03.168.E10</v>
          </cell>
          <cell r="G7062" t="str">
            <v>R&amp;D Laboratory Equipment &amp; Layout Engineering (High Tech) - Executive Level 1 (E1)</v>
          </cell>
        </row>
        <row r="7063">
          <cell r="F7063" t="str">
            <v>ENS.03.168.E20</v>
          </cell>
          <cell r="G7063" t="str">
            <v>R&amp;D Laboratory Equipment &amp; Layout Engineering (High Tech) - Executive Level 2 (E2)</v>
          </cell>
        </row>
        <row r="7064">
          <cell r="F7064" t="str">
            <v>ENS.03.168.E30</v>
          </cell>
          <cell r="G7064" t="str">
            <v>R&amp;D Laboratory Equipment &amp; Layout Engineering (High Tech) - Executive Level 3 (E3)</v>
          </cell>
        </row>
        <row r="7065">
          <cell r="F7065" t="str">
            <v>ENS.03.168.M10</v>
          </cell>
          <cell r="G7065" t="str">
            <v>R&amp;D Laboratory Equipment &amp; Layout Engineering (High Tech) - Team Leader (Para-Professionals) (M1)</v>
          </cell>
        </row>
        <row r="7066">
          <cell r="F7066" t="str">
            <v>ENS.03.168.M20</v>
          </cell>
          <cell r="G7066" t="str">
            <v>R&amp;D Laboratory Equipment &amp; Layout Engineering (High Tech) - Team Leader (Professionals) (M2)</v>
          </cell>
        </row>
        <row r="7067">
          <cell r="F7067" t="str">
            <v>ENS.03.168.M30</v>
          </cell>
          <cell r="G7067" t="str">
            <v>R&amp;D Laboratory Equipment &amp; Layout Engineering (High Tech) - Manager (M3)</v>
          </cell>
        </row>
        <row r="7068">
          <cell r="F7068" t="str">
            <v>ENS.03.168.M40</v>
          </cell>
          <cell r="G7068" t="str">
            <v>R&amp;D Laboratory Equipment &amp; Layout Engineering (High Tech) - Senior Manager (M4)</v>
          </cell>
        </row>
        <row r="7069">
          <cell r="F7069" t="str">
            <v>ENS.03.168.M50</v>
          </cell>
          <cell r="G7069" t="str">
            <v>R&amp;D Laboratory Equipment &amp; Layout Engineering (High Tech) - Senior Manager II (M5)</v>
          </cell>
        </row>
        <row r="7070">
          <cell r="F7070" t="str">
            <v>ENS.03.168.P10</v>
          </cell>
          <cell r="G7070" t="str">
            <v>R&amp;D Laboratory Equipment &amp; Layout Engineering (High Tech) - Entry Professional (P1)</v>
          </cell>
        </row>
        <row r="7071">
          <cell r="F7071" t="str">
            <v>ENS.03.168.P20</v>
          </cell>
          <cell r="G7071" t="str">
            <v>R&amp;D Laboratory Equipment &amp; Layout Engineering (High Tech) - Experienced Professional (P2)</v>
          </cell>
        </row>
        <row r="7072">
          <cell r="F7072" t="str">
            <v>ENS.03.168.P30</v>
          </cell>
          <cell r="G7072" t="str">
            <v>R&amp;D Laboratory Equipment &amp; Layout Engineering (High Tech) - Senior Professional (P3)</v>
          </cell>
        </row>
        <row r="7073">
          <cell r="F7073" t="str">
            <v>ENS.03.168.P40</v>
          </cell>
          <cell r="G7073" t="str">
            <v>R&amp;D Laboratory Equipment &amp; Layout Engineering (High Tech) - Specialist Professional (P4)</v>
          </cell>
        </row>
        <row r="7074">
          <cell r="F7074" t="str">
            <v>ENS.03.168.P50</v>
          </cell>
          <cell r="G7074" t="str">
            <v>R&amp;D Laboratory Equipment &amp; Layout Engineering (High Tech) - Expert Professional (P5)</v>
          </cell>
        </row>
        <row r="7075">
          <cell r="F7075" t="str">
            <v>ENS.03.168.P60</v>
          </cell>
          <cell r="G7075" t="str">
            <v>R&amp;D Laboratory Equipment &amp; Layout Engineering (High Tech) - Pre-eminent Professional (P6)</v>
          </cell>
        </row>
        <row r="7076">
          <cell r="F7076" t="str">
            <v>ENS.03.169.M10</v>
          </cell>
          <cell r="G7076" t="str">
            <v>Welding Equipment Engineering - Team Leader (Para-Professionals) (M1)</v>
          </cell>
        </row>
        <row r="7077">
          <cell r="F7077" t="str">
            <v>ENS.03.169.M20</v>
          </cell>
          <cell r="G7077" t="str">
            <v>Welding Equipment Engineering - Team Leader (Professionals) (M2)</v>
          </cell>
        </row>
        <row r="7078">
          <cell r="F7078" t="str">
            <v>ENS.03.169.M30</v>
          </cell>
          <cell r="G7078" t="str">
            <v>Welding Equipment Engineering - Manager (M3)</v>
          </cell>
        </row>
        <row r="7079">
          <cell r="F7079" t="str">
            <v>ENS.03.169.M40</v>
          </cell>
          <cell r="G7079" t="str">
            <v>Welding Equipment Engineering - Senior Manager (M4)</v>
          </cell>
        </row>
        <row r="7080">
          <cell r="F7080" t="str">
            <v>ENS.03.169.P10</v>
          </cell>
          <cell r="G7080" t="str">
            <v>Welding Equipment Engineering - Entry Professional (P1)</v>
          </cell>
        </row>
        <row r="7081">
          <cell r="F7081" t="str">
            <v>ENS.03.169.P20</v>
          </cell>
          <cell r="G7081" t="str">
            <v>Welding Equipment Engineering - Experienced Professional (P2)</v>
          </cell>
        </row>
        <row r="7082">
          <cell r="F7082" t="str">
            <v>ENS.03.169.P30</v>
          </cell>
          <cell r="G7082" t="str">
            <v>Welding Equipment Engineering - Senior Professional (P3)</v>
          </cell>
        </row>
        <row r="7083">
          <cell r="F7083" t="str">
            <v>ENS.03.169.P40</v>
          </cell>
          <cell r="G7083" t="str">
            <v>Welding Equipment Engineering - Specialist Professional (P4)</v>
          </cell>
        </row>
        <row r="7084">
          <cell r="F7084" t="str">
            <v>ENS.03.169.P50</v>
          </cell>
          <cell r="G7084" t="str">
            <v>Welding Equipment Engineering - Expert Professional (P5)</v>
          </cell>
        </row>
        <row r="7085">
          <cell r="F7085" t="str">
            <v>ENS.03.169.P60</v>
          </cell>
          <cell r="G7085" t="str">
            <v>Welding Equipment Engineering - Pre-eminent Professional (P6)</v>
          </cell>
        </row>
        <row r="7086">
          <cell r="F7086" t="str">
            <v>ENS.03.170.E10</v>
          </cell>
          <cell r="G7086" t="str">
            <v>Electrical Instrumentation &amp; Control Engineering - Executive Level 1 (E1)</v>
          </cell>
        </row>
        <row r="7087">
          <cell r="F7087" t="str">
            <v>ENS.03.170.E20</v>
          </cell>
          <cell r="G7087" t="str">
            <v>Electrical Instrumentation &amp; Control Engineering - Executive Level 2 (E2)</v>
          </cell>
        </row>
        <row r="7088">
          <cell r="F7088" t="str">
            <v>ENS.03.170.E30</v>
          </cell>
          <cell r="G7088" t="str">
            <v>Electrical Instrumentation &amp; Control Engineering - Executive Level 3 (E3)</v>
          </cell>
        </row>
        <row r="7089">
          <cell r="F7089" t="str">
            <v>ENS.03.170.M10</v>
          </cell>
          <cell r="G7089" t="str">
            <v>Electrical Instrumentation &amp; Control Engineering - Team Leader (Para-Professionals) (M1)</v>
          </cell>
        </row>
        <row r="7090">
          <cell r="F7090" t="str">
            <v>ENS.03.170.M20</v>
          </cell>
          <cell r="G7090" t="str">
            <v>Electrical Instrumentation &amp; Control Engineering - Team Leader (Professionals) (M2)</v>
          </cell>
        </row>
        <row r="7091">
          <cell r="F7091" t="str">
            <v>ENS.03.170.M30</v>
          </cell>
          <cell r="G7091" t="str">
            <v>Electrical Instrumentation &amp; Control Engineering - Manager (M3)</v>
          </cell>
        </row>
        <row r="7092">
          <cell r="F7092" t="str">
            <v>ENS.03.170.M40</v>
          </cell>
          <cell r="G7092" t="str">
            <v>Electrical Instrumentation &amp; Control Engineering - Senior Manager (M4)</v>
          </cell>
        </row>
        <row r="7093">
          <cell r="F7093" t="str">
            <v>ENS.03.170.M50</v>
          </cell>
          <cell r="G7093" t="str">
            <v>Electrical Instrumentation &amp; Control Engineering - Senior Manager II (M5)</v>
          </cell>
        </row>
        <row r="7094">
          <cell r="F7094" t="str">
            <v>ENS.03.170.P10</v>
          </cell>
          <cell r="G7094" t="str">
            <v>Electrical Instrumentation &amp; Control Engineering - Entry Professional (P1)</v>
          </cell>
        </row>
        <row r="7095">
          <cell r="F7095" t="str">
            <v>ENS.03.170.P20</v>
          </cell>
          <cell r="G7095" t="str">
            <v>Electrical Instrumentation &amp; Control Engineering - Experienced Professional (P2)</v>
          </cell>
        </row>
        <row r="7096">
          <cell r="F7096" t="str">
            <v>ENS.03.170.P30</v>
          </cell>
          <cell r="G7096" t="str">
            <v>Electrical Instrumentation &amp; Control Engineering - Senior Professional (P3)</v>
          </cell>
        </row>
        <row r="7097">
          <cell r="F7097" t="str">
            <v>ENS.03.170.P40</v>
          </cell>
          <cell r="G7097" t="str">
            <v>Electrical Instrumentation &amp; Control Engineering - Specialist Professional (P4)</v>
          </cell>
        </row>
        <row r="7098">
          <cell r="F7098" t="str">
            <v>ENS.03.170.P50</v>
          </cell>
          <cell r="G7098" t="str">
            <v>Electrical Instrumentation &amp; Control Engineering - Expert Professional (P5)</v>
          </cell>
        </row>
        <row r="7099">
          <cell r="F7099" t="str">
            <v>ENS.03.170.P60</v>
          </cell>
          <cell r="G7099" t="str">
            <v>Electrical Instrumentation &amp; Control Engineering - Pre-eminent Professional (P6)</v>
          </cell>
        </row>
        <row r="7100">
          <cell r="F7100" t="str">
            <v>ENS.03.171.E10</v>
          </cell>
          <cell r="G7100" t="str">
            <v>Field Production Engineering (Oil &amp; Gas) - Executive Level 1 (E1)</v>
          </cell>
        </row>
        <row r="7101">
          <cell r="F7101" t="str">
            <v>ENS.03.171.E20</v>
          </cell>
          <cell r="G7101" t="str">
            <v>Field Production Engineering (Oil &amp; Gas) - Executive Level 2 (E2)</v>
          </cell>
        </row>
        <row r="7102">
          <cell r="F7102" t="str">
            <v>ENS.03.171.E30</v>
          </cell>
          <cell r="G7102" t="str">
            <v>Field Production Engineering (Oil &amp; Gas) - Executive Level 3 (E3)</v>
          </cell>
        </row>
        <row r="7103">
          <cell r="F7103" t="str">
            <v>ENS.03.171.M10</v>
          </cell>
          <cell r="G7103" t="str">
            <v>Field Production Engineering (Oil &amp; Gas) - Team Leader (Para-Professionals) (M1)</v>
          </cell>
        </row>
        <row r="7104">
          <cell r="F7104" t="str">
            <v>ENS.03.171.M20</v>
          </cell>
          <cell r="G7104" t="str">
            <v>Field Production Engineering (Oil &amp; Gas) - Team Leader (Professionals) (M2)</v>
          </cell>
        </row>
        <row r="7105">
          <cell r="F7105" t="str">
            <v>ENS.03.171.M30</v>
          </cell>
          <cell r="G7105" t="str">
            <v>Field Production Engineering (Oil &amp; Gas) - Manager (M3)</v>
          </cell>
        </row>
        <row r="7106">
          <cell r="F7106" t="str">
            <v>ENS.03.171.M40</v>
          </cell>
          <cell r="G7106" t="str">
            <v>Field Production Engineering (Oil &amp; Gas) - Senior Manager (M4)</v>
          </cell>
        </row>
        <row r="7107">
          <cell r="F7107" t="str">
            <v>ENS.03.171.M50</v>
          </cell>
          <cell r="G7107" t="str">
            <v>Field Production Engineering (Oil &amp; Gas) - Senior Manager II (M5)</v>
          </cell>
        </row>
        <row r="7108">
          <cell r="F7108" t="str">
            <v>ENS.03.171.P10</v>
          </cell>
          <cell r="G7108" t="str">
            <v>Field Production Engineering (Oil &amp; Gas) - Entry Professional (P1)</v>
          </cell>
        </row>
        <row r="7109">
          <cell r="F7109" t="str">
            <v>ENS.03.171.P20</v>
          </cell>
          <cell r="G7109" t="str">
            <v>Field Production Engineering (Oil &amp; Gas) - Experienced Professional (P2)</v>
          </cell>
        </row>
        <row r="7110">
          <cell r="F7110" t="str">
            <v>ENS.03.171.P30</v>
          </cell>
          <cell r="G7110" t="str">
            <v>Field Production Engineering (Oil &amp; Gas) - Senior Professional (P3)</v>
          </cell>
        </row>
        <row r="7111">
          <cell r="F7111" t="str">
            <v>ENS.03.171.P40</v>
          </cell>
          <cell r="G7111" t="str">
            <v>Field Production Engineering (Oil &amp; Gas) - Specialist Professional (P4)</v>
          </cell>
        </row>
        <row r="7112">
          <cell r="F7112" t="str">
            <v>ENS.03.171.P50</v>
          </cell>
          <cell r="G7112" t="str">
            <v>Field Production Engineering (Oil &amp; Gas) - Expert Professional (P5)</v>
          </cell>
        </row>
        <row r="7113">
          <cell r="F7113" t="str">
            <v>ENS.03.171.P60</v>
          </cell>
          <cell r="G7113" t="str">
            <v>Field Production Engineering (Oil &amp; Gas) - Pre-eminent Professional (P6)</v>
          </cell>
        </row>
        <row r="7114">
          <cell r="F7114" t="str">
            <v>ENS.03.172.E10</v>
          </cell>
          <cell r="G7114" t="str">
            <v>Completions Engineering (Oil &amp; Gas) - Executive Level 1 (E1)</v>
          </cell>
        </row>
        <row r="7115">
          <cell r="F7115" t="str">
            <v>ENS.03.172.E20</v>
          </cell>
          <cell r="G7115" t="str">
            <v>Completions Engineering (Oil &amp; Gas) - Executive Level 2 (E2)</v>
          </cell>
        </row>
        <row r="7116">
          <cell r="F7116" t="str">
            <v>ENS.03.172.E30</v>
          </cell>
          <cell r="G7116" t="str">
            <v>Completions Engineering (Oil &amp; Gas) - Executive Level 3 (E3)</v>
          </cell>
        </row>
        <row r="7117">
          <cell r="F7117" t="str">
            <v>ENS.03.172.M10</v>
          </cell>
          <cell r="G7117" t="str">
            <v>Completions Engineering (Oil &amp; Gas) - Team Leader (Para-Professionals) (M1)</v>
          </cell>
        </row>
        <row r="7118">
          <cell r="F7118" t="str">
            <v>ENS.03.172.M20</v>
          </cell>
          <cell r="G7118" t="str">
            <v>Completions Engineering (Oil &amp; Gas) - Team Leader (Professionals) (M2)</v>
          </cell>
        </row>
        <row r="7119">
          <cell r="F7119" t="str">
            <v>ENS.03.172.M30</v>
          </cell>
          <cell r="G7119" t="str">
            <v>Completions Engineering (Oil &amp; Gas) - Manager (M3)</v>
          </cell>
        </row>
        <row r="7120">
          <cell r="F7120" t="str">
            <v>ENS.03.172.M40</v>
          </cell>
          <cell r="G7120" t="str">
            <v>Completions Engineering (Oil &amp; Gas) - Senior Manager (M4)</v>
          </cell>
        </row>
        <row r="7121">
          <cell r="F7121" t="str">
            <v>ENS.03.172.M50</v>
          </cell>
          <cell r="G7121" t="str">
            <v>Completions Engineering (Oil &amp; Gas) - Senior Manager II (M5)</v>
          </cell>
        </row>
        <row r="7122">
          <cell r="F7122" t="str">
            <v>ENS.03.172.P10</v>
          </cell>
          <cell r="G7122" t="str">
            <v>Completions Engineering (Oil &amp; Gas) - Entry Professional (P1)</v>
          </cell>
        </row>
        <row r="7123">
          <cell r="F7123" t="str">
            <v>ENS.03.172.P20</v>
          </cell>
          <cell r="G7123" t="str">
            <v>Completions Engineering (Oil &amp; Gas) - Experienced Professional (P2)</v>
          </cell>
        </row>
        <row r="7124">
          <cell r="F7124" t="str">
            <v>ENS.03.172.P30</v>
          </cell>
          <cell r="G7124" t="str">
            <v>Completions Engineering (Oil &amp; Gas) - Senior Professional (P3)</v>
          </cell>
        </row>
        <row r="7125">
          <cell r="F7125" t="str">
            <v>ENS.03.172.P40</v>
          </cell>
          <cell r="G7125" t="str">
            <v>Completions Engineering (Oil &amp; Gas) - Specialist Professional (P4)</v>
          </cell>
        </row>
        <row r="7126">
          <cell r="F7126" t="str">
            <v>ENS.03.172.P50</v>
          </cell>
          <cell r="G7126" t="str">
            <v>Completions Engineering (Oil &amp; Gas) - Expert Professional (P5)</v>
          </cell>
        </row>
        <row r="7127">
          <cell r="F7127" t="str">
            <v>ENS.03.172.P60</v>
          </cell>
          <cell r="G7127" t="str">
            <v>Completions Engineering (Oil &amp; Gas) - Pre-eminent Professional (P6)</v>
          </cell>
        </row>
        <row r="7128">
          <cell r="F7128" t="str">
            <v>ENS.03.173.E10</v>
          </cell>
          <cell r="G7128" t="str">
            <v>Gas Operations Engineering (Oil &amp; Gas) - Executive Level 1 (E1)</v>
          </cell>
        </row>
        <row r="7129">
          <cell r="F7129" t="str">
            <v>ENS.03.173.E20</v>
          </cell>
          <cell r="G7129" t="str">
            <v>Gas Operations Engineering (Oil &amp; Gas) - Executive Level 2 (E2)</v>
          </cell>
        </row>
        <row r="7130">
          <cell r="F7130" t="str">
            <v>ENS.03.173.E30</v>
          </cell>
          <cell r="G7130" t="str">
            <v>Gas Operations Engineering (Oil &amp; Gas) - Executive Level 3 (E3)</v>
          </cell>
        </row>
        <row r="7131">
          <cell r="F7131" t="str">
            <v>ENS.03.173.M10</v>
          </cell>
          <cell r="G7131" t="str">
            <v>Gas Operations Engineering (Oil &amp; Gas) - Team Leader (Para-Professionals) (M1)</v>
          </cell>
        </row>
        <row r="7132">
          <cell r="F7132" t="str">
            <v>ENS.03.173.M20</v>
          </cell>
          <cell r="G7132" t="str">
            <v>Gas Operations Engineering (Oil &amp; Gas) - Team Leader (Professionals) (M2)</v>
          </cell>
        </row>
        <row r="7133">
          <cell r="F7133" t="str">
            <v>ENS.03.173.M30</v>
          </cell>
          <cell r="G7133" t="str">
            <v>Gas Operations Engineering (Oil &amp; Gas) - Manager (M3)</v>
          </cell>
        </row>
        <row r="7134">
          <cell r="F7134" t="str">
            <v>ENS.03.173.M40</v>
          </cell>
          <cell r="G7134" t="str">
            <v>Gas Operations Engineering (Oil &amp; Gas) - Senior Manager (M4)</v>
          </cell>
        </row>
        <row r="7135">
          <cell r="F7135" t="str">
            <v>ENS.03.173.M50</v>
          </cell>
          <cell r="G7135" t="str">
            <v>Gas Operations Engineering (Oil &amp; Gas) - Senior Manager II (M5)</v>
          </cell>
        </row>
        <row r="7136">
          <cell r="F7136" t="str">
            <v>ENS.03.173.P10</v>
          </cell>
          <cell r="G7136" t="str">
            <v>Gas Operations Engineering (Oil &amp; Gas) - Entry Professional (P1)</v>
          </cell>
        </row>
        <row r="7137">
          <cell r="F7137" t="str">
            <v>ENS.03.173.P20</v>
          </cell>
          <cell r="G7137" t="str">
            <v>Gas Operations Engineering (Oil &amp; Gas) - Experienced Professional (P2)</v>
          </cell>
        </row>
        <row r="7138">
          <cell r="F7138" t="str">
            <v>ENS.03.173.P30</v>
          </cell>
          <cell r="G7138" t="str">
            <v>Gas Operations Engineering (Oil &amp; Gas) - Senior Professional (P3)</v>
          </cell>
        </row>
        <row r="7139">
          <cell r="F7139" t="str">
            <v>ENS.03.173.P40</v>
          </cell>
          <cell r="G7139" t="str">
            <v>Gas Operations Engineering (Oil &amp; Gas) - Specialist Professional (P4)</v>
          </cell>
        </row>
        <row r="7140">
          <cell r="F7140" t="str">
            <v>ENS.03.173.P50</v>
          </cell>
          <cell r="G7140" t="str">
            <v>Gas Operations Engineering (Oil &amp; Gas) - Expert Professional (P5)</v>
          </cell>
        </row>
        <row r="7141">
          <cell r="F7141" t="str">
            <v>ENS.03.173.P60</v>
          </cell>
          <cell r="G7141" t="str">
            <v>Gas Operations Engineering (Oil &amp; Gas) - Pre-eminent Professional (P6)</v>
          </cell>
        </row>
        <row r="7142">
          <cell r="F7142" t="str">
            <v>ENS.03.174.E10</v>
          </cell>
          <cell r="G7142" t="str">
            <v>Marine Engineering (Oil &amp; Gas) - Executive Level 1 (E1)</v>
          </cell>
        </row>
        <row r="7143">
          <cell r="F7143" t="str">
            <v>ENS.03.174.E20</v>
          </cell>
          <cell r="G7143" t="str">
            <v>Marine Engineering (Oil &amp; Gas) - Executive Level 2 (E2)</v>
          </cell>
        </row>
        <row r="7144">
          <cell r="F7144" t="str">
            <v>ENS.03.174.E30</v>
          </cell>
          <cell r="G7144" t="str">
            <v>Marine Engineering (Oil &amp; Gas) - Executive Level 3 (E3)</v>
          </cell>
        </row>
        <row r="7145">
          <cell r="F7145" t="str">
            <v>ENS.03.174.M10</v>
          </cell>
          <cell r="G7145" t="str">
            <v>Marine Engineering (Oil &amp; Gas) - Team Leader (Para-Professionals) (M1)</v>
          </cell>
        </row>
        <row r="7146">
          <cell r="F7146" t="str">
            <v>ENS.03.174.M20</v>
          </cell>
          <cell r="G7146" t="str">
            <v>Marine Engineering (Oil &amp; Gas) - Team Leader (Professionals) (M2)</v>
          </cell>
        </row>
        <row r="7147">
          <cell r="F7147" t="str">
            <v>ENS.03.174.M30</v>
          </cell>
          <cell r="G7147" t="str">
            <v>Marine Engineering (Oil &amp; Gas) - Manager (M3)</v>
          </cell>
        </row>
        <row r="7148">
          <cell r="F7148" t="str">
            <v>ENS.03.174.M40</v>
          </cell>
          <cell r="G7148" t="str">
            <v>Marine Engineering (Oil &amp; Gas) - Senior Manager (M4)</v>
          </cell>
        </row>
        <row r="7149">
          <cell r="F7149" t="str">
            <v>ENS.03.174.M50</v>
          </cell>
          <cell r="G7149" t="str">
            <v>Marine Engineering (Oil &amp; Gas) - Senior Manager II (M5)</v>
          </cell>
        </row>
        <row r="7150">
          <cell r="F7150" t="str">
            <v>ENS.03.174.P10</v>
          </cell>
          <cell r="G7150" t="str">
            <v>Marine Engineering (Oil &amp; Gas) - Entry Professional (P1)</v>
          </cell>
        </row>
        <row r="7151">
          <cell r="F7151" t="str">
            <v>ENS.03.174.P20</v>
          </cell>
          <cell r="G7151" t="str">
            <v>Marine Engineering (Oil &amp; Gas) - Experienced Professional (P2)</v>
          </cell>
        </row>
        <row r="7152">
          <cell r="F7152" t="str">
            <v>ENS.03.174.P30</v>
          </cell>
          <cell r="G7152" t="str">
            <v>Marine Engineering (Oil &amp; Gas) - Senior Professional (P3)</v>
          </cell>
        </row>
        <row r="7153">
          <cell r="F7153" t="str">
            <v>ENS.03.174.P40</v>
          </cell>
          <cell r="G7153" t="str">
            <v>Marine Engineering (Oil &amp; Gas) - Specialist Professional (P4)</v>
          </cell>
        </row>
        <row r="7154">
          <cell r="F7154" t="str">
            <v>ENS.03.174.P50</v>
          </cell>
          <cell r="G7154" t="str">
            <v>Marine Engineering (Oil &amp; Gas) - Expert Professional (P5)</v>
          </cell>
        </row>
        <row r="7155">
          <cell r="F7155" t="str">
            <v>ENS.03.174.P60</v>
          </cell>
          <cell r="G7155" t="str">
            <v>Marine Engineering (Oil &amp; Gas) - Pre-eminent Professional (P6)</v>
          </cell>
        </row>
        <row r="7156">
          <cell r="F7156" t="str">
            <v>ENS.03.175.E10</v>
          </cell>
          <cell r="G7156" t="str">
            <v>Renewable Energy Engineering (Utilities &amp; Power) - Executive Level 1 (E1)</v>
          </cell>
        </row>
        <row r="7157">
          <cell r="F7157" t="str">
            <v>ENS.03.175.E20</v>
          </cell>
          <cell r="G7157" t="str">
            <v>Renewable Energy Engineering (Utilities &amp; Power) - Executive Level 2 (E2)</v>
          </cell>
        </row>
        <row r="7158">
          <cell r="F7158" t="str">
            <v>ENS.03.175.E30</v>
          </cell>
          <cell r="G7158" t="str">
            <v>Renewable Energy Engineering (Utilities &amp; Power) - Executive Level 3 (E3)</v>
          </cell>
        </row>
        <row r="7159">
          <cell r="F7159" t="str">
            <v>ENS.03.175.M10</v>
          </cell>
          <cell r="G7159" t="str">
            <v>Renewable Energy Engineering (Utilities &amp; Power) - Team Leader (Para-Professionals) (M1)</v>
          </cell>
        </row>
        <row r="7160">
          <cell r="F7160" t="str">
            <v>ENS.03.175.M20</v>
          </cell>
          <cell r="G7160" t="str">
            <v>Renewable Energy Engineering (Utilities &amp; Power) - Team Leader (Professionals) (M2)</v>
          </cell>
        </row>
        <row r="7161">
          <cell r="F7161" t="str">
            <v>ENS.03.175.M30</v>
          </cell>
          <cell r="G7161" t="str">
            <v>Renewable Energy Engineering (Utilities &amp; Power) - Manager (M3)</v>
          </cell>
        </row>
        <row r="7162">
          <cell r="F7162" t="str">
            <v>ENS.03.175.M40</v>
          </cell>
          <cell r="G7162" t="str">
            <v>Renewable Energy Engineering (Utilities &amp; Power) - Senior Manager (M4)</v>
          </cell>
        </row>
        <row r="7163">
          <cell r="F7163" t="str">
            <v>ENS.03.175.M50</v>
          </cell>
          <cell r="G7163" t="str">
            <v>Renewable Energy Engineering (Utilities &amp; Power) - Senior Manager II (M5)</v>
          </cell>
        </row>
        <row r="7164">
          <cell r="F7164" t="str">
            <v>ENS.03.175.P10</v>
          </cell>
          <cell r="G7164" t="str">
            <v>Renewable Energy Engineering (Utilities &amp; Power) - Entry Professional (P1)</v>
          </cell>
        </row>
        <row r="7165">
          <cell r="F7165" t="str">
            <v>ENS.03.175.P20</v>
          </cell>
          <cell r="G7165" t="str">
            <v>Renewable Energy Engineering (Utilities &amp; Power) - Experienced Professional (P2)</v>
          </cell>
        </row>
        <row r="7166">
          <cell r="F7166" t="str">
            <v>ENS.03.175.P30</v>
          </cell>
          <cell r="G7166" t="str">
            <v>Renewable Energy Engineering (Utilities &amp; Power) - Senior Professional (P3)</v>
          </cell>
        </row>
        <row r="7167">
          <cell r="F7167" t="str">
            <v>ENS.03.175.P40</v>
          </cell>
          <cell r="G7167" t="str">
            <v>Renewable Energy Engineering (Utilities &amp; Power) - Specialist Professional (P4)</v>
          </cell>
        </row>
        <row r="7168">
          <cell r="F7168" t="str">
            <v>ENS.03.175.P50</v>
          </cell>
          <cell r="G7168" t="str">
            <v>Renewable Energy Engineering (Utilities &amp; Power) - Expert Professional (P5)</v>
          </cell>
        </row>
        <row r="7169">
          <cell r="F7169" t="str">
            <v>ENS.03.175.P60</v>
          </cell>
          <cell r="G7169" t="str">
            <v>Renewable Energy Engineering (Utilities &amp; Power) - Pre-eminent Professional (P6)</v>
          </cell>
        </row>
        <row r="7170">
          <cell r="F7170" t="str">
            <v>ENS.03.176.E10</v>
          </cell>
          <cell r="G7170" t="str">
            <v>Wind Energy Engineering (Renewables) - Executive Level 1 (E1)</v>
          </cell>
        </row>
        <row r="7171">
          <cell r="F7171" t="str">
            <v>ENS.03.176.E20</v>
          </cell>
          <cell r="G7171" t="str">
            <v>Wind Energy Engineering (Renewables) - Executive Level 2 (E2)</v>
          </cell>
        </row>
        <row r="7172">
          <cell r="F7172" t="str">
            <v>ENS.03.176.E30</v>
          </cell>
          <cell r="G7172" t="str">
            <v>Wind Energy Engineering (Renewables) - Executive Level 3 (E3)</v>
          </cell>
        </row>
        <row r="7173">
          <cell r="F7173" t="str">
            <v>ENS.03.176.M10</v>
          </cell>
          <cell r="G7173" t="str">
            <v>Wind Energy Engineering (Renewables) - Team Leader (Para-Professionals) (M1)</v>
          </cell>
        </row>
        <row r="7174">
          <cell r="F7174" t="str">
            <v>ENS.03.176.M20</v>
          </cell>
          <cell r="G7174" t="str">
            <v>Wind Energy Engineering (Renewables) - Team Leader (Professionals) (M2)</v>
          </cell>
        </row>
        <row r="7175">
          <cell r="F7175" t="str">
            <v>ENS.03.176.M30</v>
          </cell>
          <cell r="G7175" t="str">
            <v>Wind Energy Engineering (Renewables) - Manager (M3)</v>
          </cell>
        </row>
        <row r="7176">
          <cell r="F7176" t="str">
            <v>ENS.03.176.M40</v>
          </cell>
          <cell r="G7176" t="str">
            <v>Wind Energy Engineering (Renewables) - Senior Manager (M4)</v>
          </cell>
        </row>
        <row r="7177">
          <cell r="F7177" t="str">
            <v>ENS.03.176.M50</v>
          </cell>
          <cell r="G7177" t="str">
            <v>Wind Energy Engineering (Renewables) - Senior Manager II (M5)</v>
          </cell>
        </row>
        <row r="7178">
          <cell r="F7178" t="str">
            <v>ENS.03.176.P10</v>
          </cell>
          <cell r="G7178" t="str">
            <v>Wind Energy Engineering (Renewables) - Entry Professional (P1)</v>
          </cell>
        </row>
        <row r="7179">
          <cell r="F7179" t="str">
            <v>ENS.03.176.P20</v>
          </cell>
          <cell r="G7179" t="str">
            <v>Wind Energy Engineering (Renewables) - Experienced Professional (P2)</v>
          </cell>
        </row>
        <row r="7180">
          <cell r="F7180" t="str">
            <v>ENS.03.176.P30</v>
          </cell>
          <cell r="G7180" t="str">
            <v>Wind Energy Engineering (Renewables) - Senior Professional (P3)</v>
          </cell>
        </row>
        <row r="7181">
          <cell r="F7181" t="str">
            <v>ENS.03.176.P40</v>
          </cell>
          <cell r="G7181" t="str">
            <v>Wind Energy Engineering (Renewables) - Specialist Professional (P4)</v>
          </cell>
        </row>
        <row r="7182">
          <cell r="F7182" t="str">
            <v>ENS.03.176.P50</v>
          </cell>
          <cell r="G7182" t="str">
            <v>Wind Energy Engineering (Renewables) - Expert Professional (P5)</v>
          </cell>
        </row>
        <row r="7183">
          <cell r="F7183" t="str">
            <v>ENS.03.176.P60</v>
          </cell>
          <cell r="G7183" t="str">
            <v>Wind Energy Engineering (Renewables) - Pre-eminent Professional (P6)</v>
          </cell>
        </row>
        <row r="7184">
          <cell r="F7184" t="str">
            <v>ENS.03.177.E10</v>
          </cell>
          <cell r="G7184" t="str">
            <v>Solar Power Engineering (Renewables) - Executive Level 1 (E1)</v>
          </cell>
        </row>
        <row r="7185">
          <cell r="F7185" t="str">
            <v>ENS.03.177.E20</v>
          </cell>
          <cell r="G7185" t="str">
            <v>Solar Power Engineering (Renewables) - Executive Level 2 (E2)</v>
          </cell>
        </row>
        <row r="7186">
          <cell r="F7186" t="str">
            <v>ENS.03.177.E30</v>
          </cell>
          <cell r="G7186" t="str">
            <v>Solar Power Engineering (Renewables) - Executive Level 3 (E3)</v>
          </cell>
        </row>
        <row r="7187">
          <cell r="F7187" t="str">
            <v>ENS.03.177.M10</v>
          </cell>
          <cell r="G7187" t="str">
            <v>Solar Power Engineering (Renewables) - Team Leader (Para-Professionals) (M1)</v>
          </cell>
        </row>
        <row r="7188">
          <cell r="F7188" t="str">
            <v>ENS.03.177.M20</v>
          </cell>
          <cell r="G7188" t="str">
            <v>Solar Power Engineering (Renewables) - Team Leader (Professionals) (M2)</v>
          </cell>
        </row>
        <row r="7189">
          <cell r="F7189" t="str">
            <v>ENS.03.177.M30</v>
          </cell>
          <cell r="G7189" t="str">
            <v>Solar Power Engineering (Renewables) - Manager (M3)</v>
          </cell>
        </row>
        <row r="7190">
          <cell r="F7190" t="str">
            <v>ENS.03.177.M40</v>
          </cell>
          <cell r="G7190" t="str">
            <v>Solar Power Engineering (Renewables) - Senior Manager (M4)</v>
          </cell>
        </row>
        <row r="7191">
          <cell r="F7191" t="str">
            <v>ENS.03.177.M50</v>
          </cell>
          <cell r="G7191" t="str">
            <v>Solar Power Engineering (Renewables) - Senior Manager II (M5)</v>
          </cell>
        </row>
        <row r="7192">
          <cell r="F7192" t="str">
            <v>ENS.03.177.P10</v>
          </cell>
          <cell r="G7192" t="str">
            <v>Solar Power Engineering (Renewables) - Entry Professional (P1)</v>
          </cell>
        </row>
        <row r="7193">
          <cell r="F7193" t="str">
            <v>ENS.03.177.P20</v>
          </cell>
          <cell r="G7193" t="str">
            <v>Solar Power Engineering (Renewables) - Experienced Professional (P2)</v>
          </cell>
        </row>
        <row r="7194">
          <cell r="F7194" t="str">
            <v>ENS.03.177.P30</v>
          </cell>
          <cell r="G7194" t="str">
            <v>Solar Power Engineering (Renewables) - Senior Professional (P3)</v>
          </cell>
        </row>
        <row r="7195">
          <cell r="F7195" t="str">
            <v>ENS.03.177.P40</v>
          </cell>
          <cell r="G7195" t="str">
            <v>Solar Power Engineering (Renewables) - Specialist Professional (P4)</v>
          </cell>
        </row>
        <row r="7196">
          <cell r="F7196" t="str">
            <v>ENS.03.177.P50</v>
          </cell>
          <cell r="G7196" t="str">
            <v>Solar Power Engineering (Renewables) - Expert Professional (P5)</v>
          </cell>
        </row>
        <row r="7197">
          <cell r="F7197" t="str">
            <v>ENS.03.177.P60</v>
          </cell>
          <cell r="G7197" t="str">
            <v>Solar Power Engineering (Renewables) - Pre-eminent Professional (P6)</v>
          </cell>
        </row>
        <row r="7198">
          <cell r="F7198" t="str">
            <v>ENS.03.183.M10</v>
          </cell>
          <cell r="G7198" t="str">
            <v>Rail Signal Design Engineering (Rail Transportation) - Team Leader (Para-Professionals) (M1)</v>
          </cell>
        </row>
        <row r="7199">
          <cell r="F7199" t="str">
            <v>ENS.03.183.M20</v>
          </cell>
          <cell r="G7199" t="str">
            <v>Rail Signal Design Engineering (Rail Transportation) - Team Leader (Professionals) (M2)</v>
          </cell>
        </row>
        <row r="7200">
          <cell r="F7200" t="str">
            <v>ENS.03.183.M30</v>
          </cell>
          <cell r="G7200" t="str">
            <v>Rail Signal Design Engineering (Rail Transportation) - Manager (M3)</v>
          </cell>
        </row>
        <row r="7201">
          <cell r="F7201" t="str">
            <v>ENS.03.183.M40</v>
          </cell>
          <cell r="G7201" t="str">
            <v>Rail Signal Design Engineering (Rail Transportation) - Senior Manager (M4)</v>
          </cell>
        </row>
        <row r="7202">
          <cell r="F7202" t="str">
            <v>ENS.03.183.M50</v>
          </cell>
          <cell r="G7202" t="str">
            <v>Rail Signal Design Engineering (Rail Transportation) - Senior Manager II (M5)</v>
          </cell>
        </row>
        <row r="7203">
          <cell r="F7203" t="str">
            <v>ENS.03.183.P10</v>
          </cell>
          <cell r="G7203" t="str">
            <v>Rail Signal Design Engineering (Rail Transportation) - Entry Professional (P1)</v>
          </cell>
        </row>
        <row r="7204">
          <cell r="F7204" t="str">
            <v>ENS.03.183.P20</v>
          </cell>
          <cell r="G7204" t="str">
            <v>Rail Signal Design Engineering (Rail Transportation) - Experienced Professional (P2)</v>
          </cell>
        </row>
        <row r="7205">
          <cell r="F7205" t="str">
            <v>ENS.03.183.P30</v>
          </cell>
          <cell r="G7205" t="str">
            <v>Rail Signal Design Engineering (Rail Transportation) - Senior Professional (P3)</v>
          </cell>
        </row>
        <row r="7206">
          <cell r="F7206" t="str">
            <v>ENS.03.183.P40</v>
          </cell>
          <cell r="G7206" t="str">
            <v>Rail Signal Design Engineering (Rail Transportation) - Specialist Professional (P4)</v>
          </cell>
        </row>
        <row r="7207">
          <cell r="F7207" t="str">
            <v>ENS.03.183.P50</v>
          </cell>
          <cell r="G7207" t="str">
            <v>Rail Signal Design Engineering (Rail Transportation) - Expert Professional (P5)</v>
          </cell>
        </row>
        <row r="7208">
          <cell r="F7208" t="str">
            <v>ENS.03.183.P60</v>
          </cell>
          <cell r="G7208" t="str">
            <v>Rail Signal Design Engineering (Rail Transportation) - Pre-eminent Professional (P6)</v>
          </cell>
        </row>
        <row r="7209">
          <cell r="F7209" t="str">
            <v>ENS.03.184.M10</v>
          </cell>
          <cell r="G7209" t="str">
            <v>Rolling Stock Engineering: Electrical (Rail Transportation) - Team Leader (Para-Professionals) (M1)</v>
          </cell>
        </row>
        <row r="7210">
          <cell r="F7210" t="str">
            <v>ENS.03.184.M20</v>
          </cell>
          <cell r="G7210" t="str">
            <v>Rolling Stock Engineering: Electrical (Rail Transportation) - Team Leader (Professionals) (M2)</v>
          </cell>
        </row>
        <row r="7211">
          <cell r="F7211" t="str">
            <v>ENS.03.184.M30</v>
          </cell>
          <cell r="G7211" t="str">
            <v>Rolling Stock Engineering: Electrical (Rail Transportation) - Manager (M3)</v>
          </cell>
        </row>
        <row r="7212">
          <cell r="F7212" t="str">
            <v>ENS.03.184.M40</v>
          </cell>
          <cell r="G7212" t="str">
            <v>Rolling Stock Engineering: Electrical (Rail Transportation) - Senior Manager (M4)</v>
          </cell>
        </row>
        <row r="7213">
          <cell r="F7213" t="str">
            <v>ENS.03.184.M50</v>
          </cell>
          <cell r="G7213" t="str">
            <v>Rolling Stock Engineering: Electrical (Rail Transportation) - Senior Manager II (M5)</v>
          </cell>
        </row>
        <row r="7214">
          <cell r="F7214" t="str">
            <v>ENS.03.184.P10</v>
          </cell>
          <cell r="G7214" t="str">
            <v>Rolling Stock Engineering: Electrical (Rail Transportation) - Entry Professional (P1)</v>
          </cell>
        </row>
        <row r="7215">
          <cell r="F7215" t="str">
            <v>ENS.03.184.P20</v>
          </cell>
          <cell r="G7215" t="str">
            <v>Rolling Stock Engineering: Electrical (Rail Transportation) - Experienced Professional (P2)</v>
          </cell>
        </row>
        <row r="7216">
          <cell r="F7216" t="str">
            <v>ENS.03.184.P30</v>
          </cell>
          <cell r="G7216" t="str">
            <v>Rolling Stock Engineering: Electrical (Rail Transportation) - Senior Professional (P3)</v>
          </cell>
        </row>
        <row r="7217">
          <cell r="F7217" t="str">
            <v>ENS.03.184.P40</v>
          </cell>
          <cell r="G7217" t="str">
            <v>Rolling Stock Engineering: Electrical (Rail Transportation) - Specialist Professional (P4)</v>
          </cell>
        </row>
        <row r="7218">
          <cell r="F7218" t="str">
            <v>ENS.03.184.P50</v>
          </cell>
          <cell r="G7218" t="str">
            <v>Rolling Stock Engineering: Electrical (Rail Transportation) - Expert Professional (P5)</v>
          </cell>
        </row>
        <row r="7219">
          <cell r="F7219" t="str">
            <v>ENS.03.184.P60</v>
          </cell>
          <cell r="G7219" t="str">
            <v>Rolling Stock Engineering: Electrical (Rail Transportation) - Pre-eminent Professional (P6)</v>
          </cell>
        </row>
        <row r="7220">
          <cell r="F7220" t="str">
            <v>ENS.03.185.M10</v>
          </cell>
          <cell r="G7220" t="str">
            <v>Rolling Stock Engineering: Mechanical (Rail Transportation) - Team Leader (Para-Professionals) (M1)</v>
          </cell>
        </row>
        <row r="7221">
          <cell r="F7221" t="str">
            <v>ENS.03.185.M20</v>
          </cell>
          <cell r="G7221" t="str">
            <v>Rolling Stock Engineering: Mechanical (Rail Transportation) - Team Leader (Professionals) (M2)</v>
          </cell>
        </row>
        <row r="7222">
          <cell r="F7222" t="str">
            <v>ENS.03.185.M30</v>
          </cell>
          <cell r="G7222" t="str">
            <v>Rolling Stock Engineering: Mechanical (Rail Transportation) - Manager (M3)</v>
          </cell>
        </row>
        <row r="7223">
          <cell r="F7223" t="str">
            <v>ENS.03.185.M40</v>
          </cell>
          <cell r="G7223" t="str">
            <v>Rolling Stock Engineering: Mechanical (Rail Transportation) - Senior Manager (M4)</v>
          </cell>
        </row>
        <row r="7224">
          <cell r="F7224" t="str">
            <v>ENS.03.185.M50</v>
          </cell>
          <cell r="G7224" t="str">
            <v>Rolling Stock Engineering: Mechanical (Rail Transportation) - Senior Manager II (M5)</v>
          </cell>
        </row>
        <row r="7225">
          <cell r="F7225" t="str">
            <v>ENS.03.185.P10</v>
          </cell>
          <cell r="G7225" t="str">
            <v>Rolling Stock Engineering: Mechanical (Rail Transportation) - Entry Professional (P1)</v>
          </cell>
        </row>
        <row r="7226">
          <cell r="F7226" t="str">
            <v>ENS.03.185.P20</v>
          </cell>
          <cell r="G7226" t="str">
            <v>Rolling Stock Engineering: Mechanical (Rail Transportation) - Experienced Professional (P2)</v>
          </cell>
        </row>
        <row r="7227">
          <cell r="F7227" t="str">
            <v>ENS.03.185.P30</v>
          </cell>
          <cell r="G7227" t="str">
            <v>Rolling Stock Engineering: Mechanical (Rail Transportation) - Senior Professional (P3)</v>
          </cell>
        </row>
        <row r="7228">
          <cell r="F7228" t="str">
            <v>ENS.03.185.P40</v>
          </cell>
          <cell r="G7228" t="str">
            <v>Rolling Stock Engineering: Mechanical (Rail Transportation) - Specialist Professional (P4)</v>
          </cell>
        </row>
        <row r="7229">
          <cell r="F7229" t="str">
            <v>ENS.03.185.P50</v>
          </cell>
          <cell r="G7229" t="str">
            <v>Rolling Stock Engineering: Mechanical (Rail Transportation) - Expert Professional (P5)</v>
          </cell>
        </row>
        <row r="7230">
          <cell r="F7230" t="str">
            <v>ENS.03.185.P60</v>
          </cell>
          <cell r="G7230" t="str">
            <v>Rolling Stock Engineering: Mechanical (Rail Transportation) - Pre-eminent Professional (P6)</v>
          </cell>
        </row>
        <row r="7231">
          <cell r="F7231" t="str">
            <v>ENS.03.188.E10</v>
          </cell>
          <cell r="G7231" t="str">
            <v>Quality Assurance Engineering - Executive Level 1 (E1)</v>
          </cell>
        </row>
        <row r="7232">
          <cell r="F7232" t="str">
            <v>ENS.03.188.E20</v>
          </cell>
          <cell r="G7232" t="str">
            <v>Quality Assurance Engineering - Executive Level 2 (E2)</v>
          </cell>
        </row>
        <row r="7233">
          <cell r="F7233" t="str">
            <v>ENS.03.188.E30</v>
          </cell>
          <cell r="G7233" t="str">
            <v>Quality Assurance Engineering - Executive Level 3 (E3)</v>
          </cell>
        </row>
        <row r="7234">
          <cell r="F7234" t="str">
            <v>ENS.03.188.M10</v>
          </cell>
          <cell r="G7234" t="str">
            <v>Quality Assurance Engineering - Team Leader (Para-Professionals) (M1)</v>
          </cell>
        </row>
        <row r="7235">
          <cell r="F7235" t="str">
            <v>ENS.03.188.M20</v>
          </cell>
          <cell r="G7235" t="str">
            <v>Quality Assurance Engineering - Team Leader (Professionals) (M2)</v>
          </cell>
        </row>
        <row r="7236">
          <cell r="F7236" t="str">
            <v>ENS.03.188.M30</v>
          </cell>
          <cell r="G7236" t="str">
            <v>Quality Assurance Engineering - Manager (M3)</v>
          </cell>
        </row>
        <row r="7237">
          <cell r="F7237" t="str">
            <v>ENS.03.188.M40</v>
          </cell>
          <cell r="G7237" t="str">
            <v>Quality Assurance Engineering - Senior Manager (M4)</v>
          </cell>
        </row>
        <row r="7238">
          <cell r="F7238" t="str">
            <v>ENS.03.188.M50</v>
          </cell>
          <cell r="G7238" t="str">
            <v>Quality Assurance Engineering - Senior Manager II (M5)</v>
          </cell>
        </row>
        <row r="7239">
          <cell r="F7239" t="str">
            <v>ENS.03.188.P10</v>
          </cell>
          <cell r="G7239" t="str">
            <v>Quality Assurance Engineering - Entry Professional (P1)</v>
          </cell>
        </row>
        <row r="7240">
          <cell r="F7240" t="str">
            <v>ENS.03.188.P20</v>
          </cell>
          <cell r="G7240" t="str">
            <v>Quality Assurance Engineering - Experienced Professional (P2)</v>
          </cell>
        </row>
        <row r="7241">
          <cell r="F7241" t="str">
            <v>ENS.03.188.P30</v>
          </cell>
          <cell r="G7241" t="str">
            <v>Quality Assurance Engineering - Senior Professional (P3)</v>
          </cell>
        </row>
        <row r="7242">
          <cell r="F7242" t="str">
            <v>ENS.03.188.P40</v>
          </cell>
          <cell r="G7242" t="str">
            <v>Quality Assurance Engineering - Specialist Professional (P4)</v>
          </cell>
        </row>
        <row r="7243">
          <cell r="F7243" t="str">
            <v>ENS.03.188.P50</v>
          </cell>
          <cell r="G7243" t="str">
            <v>Quality Assurance Engineering - Expert Professional (P5)</v>
          </cell>
        </row>
        <row r="7244">
          <cell r="F7244" t="str">
            <v>ENS.03.188.P60</v>
          </cell>
          <cell r="G7244" t="str">
            <v>Quality Assurance Engineering - Pre-eminent Professional (P6)</v>
          </cell>
        </row>
        <row r="7245">
          <cell r="F7245" t="str">
            <v>ENS.03.189.E10</v>
          </cell>
          <cell r="G7245" t="str">
            <v>Quality Control Engineering - Executive Level 1 (E1)</v>
          </cell>
        </row>
        <row r="7246">
          <cell r="F7246" t="str">
            <v>ENS.03.189.E20</v>
          </cell>
          <cell r="G7246" t="str">
            <v>Quality Control Engineering - Executive Level 2 (E2)</v>
          </cell>
        </row>
        <row r="7247">
          <cell r="F7247" t="str">
            <v>ENS.03.189.E30</v>
          </cell>
          <cell r="G7247" t="str">
            <v>Quality Control Engineering - Executive Level 3 (E3)</v>
          </cell>
        </row>
        <row r="7248">
          <cell r="F7248" t="str">
            <v>ENS.03.189.M10</v>
          </cell>
          <cell r="G7248" t="str">
            <v>Quality Control Engineering - Team Leader (Para-Professionals) (M1)</v>
          </cell>
        </row>
        <row r="7249">
          <cell r="F7249" t="str">
            <v>ENS.03.189.M20</v>
          </cell>
          <cell r="G7249" t="str">
            <v>Quality Control Engineering - Team Leader (Professionals) (M2)</v>
          </cell>
        </row>
        <row r="7250">
          <cell r="F7250" t="str">
            <v>ENS.03.189.M30</v>
          </cell>
          <cell r="G7250" t="str">
            <v>Quality Control Engineering - Manager (M3)</v>
          </cell>
        </row>
        <row r="7251">
          <cell r="F7251" t="str">
            <v>ENS.03.189.M40</v>
          </cell>
          <cell r="G7251" t="str">
            <v>Quality Control Engineering - Senior Manager (M4)</v>
          </cell>
        </row>
        <row r="7252">
          <cell r="F7252" t="str">
            <v>ENS.03.189.M50</v>
          </cell>
          <cell r="G7252" t="str">
            <v>Quality Control Engineering - Senior Manager II (M5)</v>
          </cell>
        </row>
        <row r="7253">
          <cell r="F7253" t="str">
            <v>ENS.03.189.P10</v>
          </cell>
          <cell r="G7253" t="str">
            <v>Quality Control Engineering - Entry Professional (P1)</v>
          </cell>
        </row>
        <row r="7254">
          <cell r="F7254" t="str">
            <v>ENS.03.189.P20</v>
          </cell>
          <cell r="G7254" t="str">
            <v>Quality Control Engineering - Experienced Professional (P2)</v>
          </cell>
        </row>
        <row r="7255">
          <cell r="F7255" t="str">
            <v>ENS.03.189.P30</v>
          </cell>
          <cell r="G7255" t="str">
            <v>Quality Control Engineering - Senior Professional (P3)</v>
          </cell>
        </row>
        <row r="7256">
          <cell r="F7256" t="str">
            <v>ENS.03.189.P40</v>
          </cell>
          <cell r="G7256" t="str">
            <v>Quality Control Engineering - Specialist Professional (P4)</v>
          </cell>
        </row>
        <row r="7257">
          <cell r="F7257" t="str">
            <v>ENS.03.189.P50</v>
          </cell>
          <cell r="G7257" t="str">
            <v>Quality Control Engineering - Expert Professional (P5)</v>
          </cell>
        </row>
        <row r="7258">
          <cell r="F7258" t="str">
            <v>ENS.03.189.P60</v>
          </cell>
          <cell r="G7258" t="str">
            <v>Quality Control Engineering - Pre-eminent Professional (P6)</v>
          </cell>
        </row>
        <row r="7259">
          <cell r="F7259" t="str">
            <v>ENS.03.190.E10</v>
          </cell>
          <cell r="G7259" t="str">
            <v>Supplier Quality Management Engineering - Executive Level 1 (E1)</v>
          </cell>
        </row>
        <row r="7260">
          <cell r="F7260" t="str">
            <v>ENS.03.190.E20</v>
          </cell>
          <cell r="G7260" t="str">
            <v>Supplier Quality Management Engineering - Executive Level 2 (E2)</v>
          </cell>
        </row>
        <row r="7261">
          <cell r="F7261" t="str">
            <v>ENS.03.190.E30</v>
          </cell>
          <cell r="G7261" t="str">
            <v>Supplier Quality Management Engineering - Executive Level 3 (E3)</v>
          </cell>
        </row>
        <row r="7262">
          <cell r="F7262" t="str">
            <v>ENS.03.190.M10</v>
          </cell>
          <cell r="G7262" t="str">
            <v>Supplier Quality Management Engineering - Team Leader (Para-Professionals) (M1)</v>
          </cell>
        </row>
        <row r="7263">
          <cell r="F7263" t="str">
            <v>ENS.03.190.M20</v>
          </cell>
          <cell r="G7263" t="str">
            <v>Supplier Quality Management Engineering - Team Leader (Professionals) (M2)</v>
          </cell>
        </row>
        <row r="7264">
          <cell r="F7264" t="str">
            <v>ENS.03.190.M30</v>
          </cell>
          <cell r="G7264" t="str">
            <v>Supplier Quality Management Engineering - Manager (M3)</v>
          </cell>
        </row>
        <row r="7265">
          <cell r="F7265" t="str">
            <v>ENS.03.190.M40</v>
          </cell>
          <cell r="G7265" t="str">
            <v>Supplier Quality Management Engineering - Senior Manager (M4)</v>
          </cell>
        </row>
        <row r="7266">
          <cell r="F7266" t="str">
            <v>ENS.03.190.M50</v>
          </cell>
          <cell r="G7266" t="str">
            <v>Supplier Quality Management Engineering - Senior Manager II (M5)</v>
          </cell>
        </row>
        <row r="7267">
          <cell r="F7267" t="str">
            <v>ENS.03.190.P10</v>
          </cell>
          <cell r="G7267" t="str">
            <v>Supplier Quality Management Engineering - Entry Professional (P1)</v>
          </cell>
        </row>
        <row r="7268">
          <cell r="F7268" t="str">
            <v>ENS.03.190.P20</v>
          </cell>
          <cell r="G7268" t="str">
            <v>Supplier Quality Management Engineering - Experienced Professional (P2)</v>
          </cell>
        </row>
        <row r="7269">
          <cell r="F7269" t="str">
            <v>ENS.03.190.P30</v>
          </cell>
          <cell r="G7269" t="str">
            <v>Supplier Quality Management Engineering - Senior Professional (P3)</v>
          </cell>
        </row>
        <row r="7270">
          <cell r="F7270" t="str">
            <v>ENS.03.190.P40</v>
          </cell>
          <cell r="G7270" t="str">
            <v>Supplier Quality Management Engineering - Specialist Professional (P4)</v>
          </cell>
        </row>
        <row r="7271">
          <cell r="F7271" t="str">
            <v>ENS.03.190.P50</v>
          </cell>
          <cell r="G7271" t="str">
            <v>Supplier Quality Management Engineering - Expert Professional (P5)</v>
          </cell>
        </row>
        <row r="7272">
          <cell r="F7272" t="str">
            <v>ENS.03.190.P60</v>
          </cell>
          <cell r="G7272" t="str">
            <v>Supplier Quality Management Engineering - Pre-eminent Professional (P6)</v>
          </cell>
        </row>
        <row r="7273">
          <cell r="F7273" t="str">
            <v>ENS.03.191.E10</v>
          </cell>
          <cell r="G7273" t="str">
            <v>Reliability Engineering - Executive Level 1 (E1)</v>
          </cell>
        </row>
        <row r="7274">
          <cell r="F7274" t="str">
            <v>ENS.03.191.E20</v>
          </cell>
          <cell r="G7274" t="str">
            <v>Reliability Engineering - Executive Level 2 (E2)</v>
          </cell>
        </row>
        <row r="7275">
          <cell r="F7275" t="str">
            <v>ENS.03.191.E30</v>
          </cell>
          <cell r="G7275" t="str">
            <v>Reliability Engineering - Executive Level 3 (E3)</v>
          </cell>
        </row>
        <row r="7276">
          <cell r="F7276" t="str">
            <v>ENS.03.191.M10</v>
          </cell>
          <cell r="G7276" t="str">
            <v>Reliability Engineering - Team Leader (Para-Professionals) (M1)</v>
          </cell>
        </row>
        <row r="7277">
          <cell r="F7277" t="str">
            <v>ENS.03.191.M20</v>
          </cell>
          <cell r="G7277" t="str">
            <v>Reliability Engineering - Team Leader (Professionals) (M2)</v>
          </cell>
        </row>
        <row r="7278">
          <cell r="F7278" t="str">
            <v>ENS.03.191.M30</v>
          </cell>
          <cell r="G7278" t="str">
            <v>Reliability Engineering - Manager (M3)</v>
          </cell>
        </row>
        <row r="7279">
          <cell r="F7279" t="str">
            <v>ENS.03.191.M40</v>
          </cell>
          <cell r="G7279" t="str">
            <v>Reliability Engineering - Senior Manager (M4)</v>
          </cell>
        </row>
        <row r="7280">
          <cell r="F7280" t="str">
            <v>ENS.03.191.M50</v>
          </cell>
          <cell r="G7280" t="str">
            <v>Reliability Engineering - Senior Manager II (M5)</v>
          </cell>
        </row>
        <row r="7281">
          <cell r="F7281" t="str">
            <v>ENS.03.191.P10</v>
          </cell>
          <cell r="G7281" t="str">
            <v>Reliability Engineering - Entry Professional (P1)</v>
          </cell>
        </row>
        <row r="7282">
          <cell r="F7282" t="str">
            <v>ENS.03.191.P20</v>
          </cell>
          <cell r="G7282" t="str">
            <v>Reliability Engineering - Experienced Professional (P2)</v>
          </cell>
        </row>
        <row r="7283">
          <cell r="F7283" t="str">
            <v>ENS.03.191.P30</v>
          </cell>
          <cell r="G7283" t="str">
            <v>Reliability Engineering - Senior Professional (P3)</v>
          </cell>
        </row>
        <row r="7284">
          <cell r="F7284" t="str">
            <v>ENS.03.191.P40</v>
          </cell>
          <cell r="G7284" t="str">
            <v>Reliability Engineering - Specialist Professional (P4)</v>
          </cell>
        </row>
        <row r="7285">
          <cell r="F7285" t="str">
            <v>ENS.03.191.P50</v>
          </cell>
          <cell r="G7285" t="str">
            <v>Reliability Engineering - Expert Professional (P5)</v>
          </cell>
        </row>
        <row r="7286">
          <cell r="F7286" t="str">
            <v>ENS.03.191.P60</v>
          </cell>
          <cell r="G7286" t="str">
            <v>Reliability Engineering - Pre-eminent Professional (P6)</v>
          </cell>
        </row>
        <row r="7287">
          <cell r="F7287" t="str">
            <v>ENS.03.192.E10</v>
          </cell>
          <cell r="G7287" t="str">
            <v>Systems Test Engineering (High Tech) - Executive Level 1 (E1)</v>
          </cell>
        </row>
        <row r="7288">
          <cell r="F7288" t="str">
            <v>ENS.03.192.E20</v>
          </cell>
          <cell r="G7288" t="str">
            <v>Systems Test Engineering (High Tech) - Executive Level 2 (E2)</v>
          </cell>
        </row>
        <row r="7289">
          <cell r="F7289" t="str">
            <v>ENS.03.192.E30</v>
          </cell>
          <cell r="G7289" t="str">
            <v>Systems Test Engineering (High Tech) - Executive Level 3 (E3)</v>
          </cell>
        </row>
        <row r="7290">
          <cell r="F7290" t="str">
            <v>ENS.03.192.M10</v>
          </cell>
          <cell r="G7290" t="str">
            <v>Systems Test Engineering (High Tech) - Team Leader (Para-Professionals) (M1)</v>
          </cell>
        </row>
        <row r="7291">
          <cell r="F7291" t="str">
            <v>ENS.03.192.M20</v>
          </cell>
          <cell r="G7291" t="str">
            <v>Systems Test Engineering (High Tech) - Team Leader (Professionals) (M2)</v>
          </cell>
        </row>
        <row r="7292">
          <cell r="F7292" t="str">
            <v>ENS.03.192.M30</v>
          </cell>
          <cell r="G7292" t="str">
            <v>Systems Test Engineering (High Tech) - Manager (M3)</v>
          </cell>
        </row>
        <row r="7293">
          <cell r="F7293" t="str">
            <v>ENS.03.192.M40</v>
          </cell>
          <cell r="G7293" t="str">
            <v>Systems Test Engineering (High Tech) - Senior Manager (M4)</v>
          </cell>
        </row>
        <row r="7294">
          <cell r="F7294" t="str">
            <v>ENS.03.192.M50</v>
          </cell>
          <cell r="G7294" t="str">
            <v>Systems Test Engineering (High Tech) - Senior Manager II (M5)</v>
          </cell>
        </row>
        <row r="7295">
          <cell r="F7295" t="str">
            <v>ENS.03.192.P10</v>
          </cell>
          <cell r="G7295" t="str">
            <v>Systems Test Engineering (High Tech) - Entry Professional (P1)</v>
          </cell>
        </row>
        <row r="7296">
          <cell r="F7296" t="str">
            <v>ENS.03.192.P20</v>
          </cell>
          <cell r="G7296" t="str">
            <v>Systems Test Engineering (High Tech) - Experienced Professional (P2)</v>
          </cell>
        </row>
        <row r="7297">
          <cell r="F7297" t="str">
            <v>ENS.03.192.P30</v>
          </cell>
          <cell r="G7297" t="str">
            <v>Systems Test Engineering (High Tech) - Senior Professional (P3)</v>
          </cell>
        </row>
        <row r="7298">
          <cell r="F7298" t="str">
            <v>ENS.03.192.P40</v>
          </cell>
          <cell r="G7298" t="str">
            <v>Systems Test Engineering (High Tech) - Specialist Professional (P4)</v>
          </cell>
        </row>
        <row r="7299">
          <cell r="F7299" t="str">
            <v>ENS.03.192.P50</v>
          </cell>
          <cell r="G7299" t="str">
            <v>Systems Test Engineering (High Tech) - Expert Professional (P5)</v>
          </cell>
        </row>
        <row r="7300">
          <cell r="F7300" t="str">
            <v>ENS.03.192.P60</v>
          </cell>
          <cell r="G7300" t="str">
            <v>Systems Test Engineering (High Tech) - Pre-eminent Professional (P6)</v>
          </cell>
        </row>
        <row r="7301">
          <cell r="F7301" t="str">
            <v>ENS.03.193.E10</v>
          </cell>
          <cell r="G7301" t="str">
            <v>Hardware/Device Test Engineering (High Tech) - Executive Level 1 (E1)</v>
          </cell>
        </row>
        <row r="7302">
          <cell r="F7302" t="str">
            <v>ENS.03.193.E20</v>
          </cell>
          <cell r="G7302" t="str">
            <v>Hardware/Device Test Engineering (High Tech) - Executive Level 2 (E2)</v>
          </cell>
        </row>
        <row r="7303">
          <cell r="F7303" t="str">
            <v>ENS.03.193.E30</v>
          </cell>
          <cell r="G7303" t="str">
            <v>Hardware/Device Test Engineering (High Tech) - Executive Level 3 (E3)</v>
          </cell>
        </row>
        <row r="7304">
          <cell r="F7304" t="str">
            <v>ENS.03.193.M10</v>
          </cell>
          <cell r="G7304" t="str">
            <v>Hardware/Device Test Engineering (High Tech) - Team Leader (Para-Professionals) (M1)</v>
          </cell>
        </row>
        <row r="7305">
          <cell r="F7305" t="str">
            <v>ENS.03.193.M20</v>
          </cell>
          <cell r="G7305" t="str">
            <v>Hardware/Device Test Engineering (High Tech) - Team Leader (Professionals) (M2)</v>
          </cell>
        </row>
        <row r="7306">
          <cell r="F7306" t="str">
            <v>ENS.03.193.M30</v>
          </cell>
          <cell r="G7306" t="str">
            <v>Hardware/Device Test Engineering (High Tech) - Manager (M3)</v>
          </cell>
        </row>
        <row r="7307">
          <cell r="F7307" t="str">
            <v>ENS.03.193.M40</v>
          </cell>
          <cell r="G7307" t="str">
            <v>Hardware/Device Test Engineering (High Tech) - Senior Manager (M4)</v>
          </cell>
        </row>
        <row r="7308">
          <cell r="F7308" t="str">
            <v>ENS.03.193.M50</v>
          </cell>
          <cell r="G7308" t="str">
            <v>Hardware/Device Test Engineering (High Tech) - Senior Manager II (M5)</v>
          </cell>
        </row>
        <row r="7309">
          <cell r="F7309" t="str">
            <v>ENS.03.193.P10</v>
          </cell>
          <cell r="G7309" t="str">
            <v>Hardware/Device Test Engineering (High Tech) - Entry Professional (P1)</v>
          </cell>
        </row>
        <row r="7310">
          <cell r="F7310" t="str">
            <v>ENS.03.193.P20</v>
          </cell>
          <cell r="G7310" t="str">
            <v>Hardware/Device Test Engineering (High Tech) - Experienced Professional (P2)</v>
          </cell>
        </row>
        <row r="7311">
          <cell r="F7311" t="str">
            <v>ENS.03.193.P30</v>
          </cell>
          <cell r="G7311" t="str">
            <v>Hardware/Device Test Engineering (High Tech) - Senior Professional (P3)</v>
          </cell>
        </row>
        <row r="7312">
          <cell r="F7312" t="str">
            <v>ENS.03.193.P40</v>
          </cell>
          <cell r="G7312" t="str">
            <v>Hardware/Device Test Engineering (High Tech) - Specialist Professional (P4)</v>
          </cell>
        </row>
        <row r="7313">
          <cell r="F7313" t="str">
            <v>ENS.03.193.P50</v>
          </cell>
          <cell r="G7313" t="str">
            <v>Hardware/Device Test Engineering (High Tech) - Expert Professional (P5)</v>
          </cell>
        </row>
        <row r="7314">
          <cell r="F7314" t="str">
            <v>ENS.03.193.P60</v>
          </cell>
          <cell r="G7314" t="str">
            <v>Hardware/Device Test Engineering (High Tech) - Pre-eminent Professional (P6)</v>
          </cell>
        </row>
        <row r="7315">
          <cell r="F7315" t="str">
            <v>ENS.03.194.M10</v>
          </cell>
          <cell r="G7315" t="str">
            <v>Network Testing &amp; Release Engineering (Telecommunications) - Team Leader (Para-Professionals) (M1)</v>
          </cell>
        </row>
        <row r="7316">
          <cell r="F7316" t="str">
            <v>ENS.03.194.M20</v>
          </cell>
          <cell r="G7316" t="str">
            <v>Network Testing &amp; Release Engineering (Telecommunications) - Team Leader (Professionals) (M2)</v>
          </cell>
        </row>
        <row r="7317">
          <cell r="F7317" t="str">
            <v>ENS.03.194.M30</v>
          </cell>
          <cell r="G7317" t="str">
            <v>Network Testing &amp; Release Engineering (Telecommunications) - Manager (M3)</v>
          </cell>
        </row>
        <row r="7318">
          <cell r="F7318" t="str">
            <v>ENS.03.194.M40</v>
          </cell>
          <cell r="G7318" t="str">
            <v>Network Testing &amp; Release Engineering (Telecommunications) - Senior Manager (M4)</v>
          </cell>
        </row>
        <row r="7319">
          <cell r="F7319" t="str">
            <v>ENS.03.194.M50</v>
          </cell>
          <cell r="G7319" t="str">
            <v>Network Testing &amp; Release Engineering (Telecommunications) - Senior Manager II (M5)</v>
          </cell>
        </row>
        <row r="7320">
          <cell r="F7320" t="str">
            <v>ENS.03.194.P10</v>
          </cell>
          <cell r="G7320" t="str">
            <v>Network Testing &amp; Release Engineering (Telecommunications) - Entry Professional (P1)</v>
          </cell>
        </row>
        <row r="7321">
          <cell r="F7321" t="str">
            <v>ENS.03.194.P20</v>
          </cell>
          <cell r="G7321" t="str">
            <v>Network Testing &amp; Release Engineering (Telecommunications) - Experienced Professional (P2)</v>
          </cell>
        </row>
        <row r="7322">
          <cell r="F7322" t="str">
            <v>ENS.03.194.P30</v>
          </cell>
          <cell r="G7322" t="str">
            <v>Network Testing &amp; Release Engineering (Telecommunications) - Senior Professional (P3)</v>
          </cell>
        </row>
        <row r="7323">
          <cell r="F7323" t="str">
            <v>ENS.03.194.P40</v>
          </cell>
          <cell r="G7323" t="str">
            <v>Network Testing &amp; Release Engineering (Telecommunications) - Specialist Professional (P4)</v>
          </cell>
        </row>
        <row r="7324">
          <cell r="F7324" t="str">
            <v>ENS.03.194.P50</v>
          </cell>
          <cell r="G7324" t="str">
            <v>Network Testing &amp; Release Engineering (Telecommunications) - Expert Professional (P5)</v>
          </cell>
        </row>
        <row r="7325">
          <cell r="F7325" t="str">
            <v>ENS.03.194.P60</v>
          </cell>
          <cell r="G7325" t="str">
            <v>Network Testing &amp; Release Engineering (Telecommunications) - Pre-eminent Professional (P6)</v>
          </cell>
        </row>
        <row r="7326">
          <cell r="F7326" t="str">
            <v>ENS.03.195.M10</v>
          </cell>
          <cell r="G7326" t="str">
            <v>Continuous Improvement Process (CIP) Engineering (Auto Manufacturers) - Team Leader (Para-Professionals) (M1)</v>
          </cell>
        </row>
        <row r="7327">
          <cell r="F7327" t="str">
            <v>ENS.03.195.M20</v>
          </cell>
          <cell r="G7327" t="str">
            <v>Continuous Improvement Process (CIP) Engineering (Auto Manufacturers) - Team Leader (Professionals) (M2)</v>
          </cell>
        </row>
        <row r="7328">
          <cell r="F7328" t="str">
            <v>ENS.03.195.M30</v>
          </cell>
          <cell r="G7328" t="str">
            <v>Continuous Improvement Process (CIP) Engineering (Auto Manufacturers) - Manager (M3)</v>
          </cell>
        </row>
        <row r="7329">
          <cell r="F7329" t="str">
            <v>ENS.03.195.M40</v>
          </cell>
          <cell r="G7329" t="str">
            <v>Continuous Improvement Process (CIP) Engineering (Auto Manufacturers) - Senior Manager (M4)</v>
          </cell>
        </row>
        <row r="7330">
          <cell r="F7330" t="str">
            <v>ENS.03.195.P10</v>
          </cell>
          <cell r="G7330" t="str">
            <v>Continuous Improvement Process (CIP) Engineering (Auto Manufacturers) - Entry Professional (P1)</v>
          </cell>
        </row>
        <row r="7331">
          <cell r="F7331" t="str">
            <v>ENS.03.195.P20</v>
          </cell>
          <cell r="G7331" t="str">
            <v>Continuous Improvement Process (CIP) Engineering (Auto Manufacturers) - Experienced Professional (P2)</v>
          </cell>
        </row>
        <row r="7332">
          <cell r="F7332" t="str">
            <v>ENS.03.195.P30</v>
          </cell>
          <cell r="G7332" t="str">
            <v>Continuous Improvement Process (CIP) Engineering (Auto Manufacturers) - Senior Professional (P3)</v>
          </cell>
        </row>
        <row r="7333">
          <cell r="F7333" t="str">
            <v>ENS.03.195.P40</v>
          </cell>
          <cell r="G7333" t="str">
            <v>Continuous Improvement Process (CIP) Engineering (Auto Manufacturers) - Specialist Professional (P4)</v>
          </cell>
        </row>
        <row r="7334">
          <cell r="F7334" t="str">
            <v>ENS.03.195.P50</v>
          </cell>
          <cell r="G7334" t="str">
            <v>Continuous Improvement Process (CIP) Engineering (Auto Manufacturers) - Expert Professional (P5)</v>
          </cell>
        </row>
        <row r="7335">
          <cell r="F7335" t="str">
            <v>ENS.03.195.P60</v>
          </cell>
          <cell r="G7335" t="str">
            <v>Continuous Improvement Process (CIP) Engineering (Auto Manufacturers) - Pre-eminent Professional (P6)</v>
          </cell>
        </row>
        <row r="7336">
          <cell r="F7336" t="str">
            <v>ENS.03.196.M10</v>
          </cell>
          <cell r="G7336" t="str">
            <v>Homologation Engineering (Auto Manufacturers) - Team Leader (Para-Professionals) (M1)</v>
          </cell>
        </row>
        <row r="7337">
          <cell r="F7337" t="str">
            <v>ENS.03.196.M20</v>
          </cell>
          <cell r="G7337" t="str">
            <v>Homologation Engineering (Auto Manufacturers) - Team Leader (Professionals) (M2)</v>
          </cell>
        </row>
        <row r="7338">
          <cell r="F7338" t="str">
            <v>ENS.03.196.M30</v>
          </cell>
          <cell r="G7338" t="str">
            <v>Homologation Engineering (Auto Manufacturers) - Manager (M3)</v>
          </cell>
        </row>
        <row r="7339">
          <cell r="F7339" t="str">
            <v>ENS.03.196.M40</v>
          </cell>
          <cell r="G7339" t="str">
            <v>Homologation Engineering (Auto Manufacturers) - Senior Manager (M4)</v>
          </cell>
        </row>
        <row r="7340">
          <cell r="F7340" t="str">
            <v>ENS.03.196.P10</v>
          </cell>
          <cell r="G7340" t="str">
            <v>Homologation Engineering (Auto Manufacturers) - Entry Professional (P1)</v>
          </cell>
        </row>
        <row r="7341">
          <cell r="F7341" t="str">
            <v>ENS.03.196.P20</v>
          </cell>
          <cell r="G7341" t="str">
            <v>Homologation Engineering (Auto Manufacturers) - Experienced Professional (P2)</v>
          </cell>
        </row>
        <row r="7342">
          <cell r="F7342" t="str">
            <v>ENS.03.196.P30</v>
          </cell>
          <cell r="G7342" t="str">
            <v>Homologation Engineering (Auto Manufacturers) - Senior Professional (P3)</v>
          </cell>
        </row>
        <row r="7343">
          <cell r="F7343" t="str">
            <v>ENS.03.196.P40</v>
          </cell>
          <cell r="G7343" t="str">
            <v>Homologation Engineering (Auto Manufacturers) - Specialist Professional (P4)</v>
          </cell>
        </row>
        <row r="7344">
          <cell r="F7344" t="str">
            <v>ENS.03.196.P50</v>
          </cell>
          <cell r="G7344" t="str">
            <v>Homologation Engineering (Auto Manufacturers) - Expert Professional (P5)</v>
          </cell>
        </row>
        <row r="7345">
          <cell r="F7345" t="str">
            <v>ENS.03.196.P60</v>
          </cell>
          <cell r="G7345" t="str">
            <v>Homologation Engineering (Auto Manufacturers) - Pre-eminent Professional (P6)</v>
          </cell>
        </row>
        <row r="7346">
          <cell r="F7346" t="str">
            <v>ENS.03.197.M10</v>
          </cell>
          <cell r="G7346" t="str">
            <v>Crashworthiness Engineering (Auto Manufacturers) - Team Leader (Para-Professionals) (M1)</v>
          </cell>
        </row>
        <row r="7347">
          <cell r="F7347" t="str">
            <v>ENS.03.197.M20</v>
          </cell>
          <cell r="G7347" t="str">
            <v>Crashworthiness Engineering (Auto Manufacturers) - Team Leader (Professionals) (M2)</v>
          </cell>
        </row>
        <row r="7348">
          <cell r="F7348" t="str">
            <v>ENS.03.197.M30</v>
          </cell>
          <cell r="G7348" t="str">
            <v>Crashworthiness Engineering (Auto Manufacturers) - Manager (M3)</v>
          </cell>
        </row>
        <row r="7349">
          <cell r="F7349" t="str">
            <v>ENS.03.197.M40</v>
          </cell>
          <cell r="G7349" t="str">
            <v>Crashworthiness Engineering (Auto Manufacturers) - Senior Manager (M4)</v>
          </cell>
        </row>
        <row r="7350">
          <cell r="F7350" t="str">
            <v>ENS.03.197.P10</v>
          </cell>
          <cell r="G7350" t="str">
            <v>Crashworthiness Engineering (Auto Manufacturers) - Entry Professional (P1)</v>
          </cell>
        </row>
        <row r="7351">
          <cell r="F7351" t="str">
            <v>ENS.03.197.P20</v>
          </cell>
          <cell r="G7351" t="str">
            <v>Crashworthiness Engineering (Auto Manufacturers) - Experienced Professional (P2)</v>
          </cell>
        </row>
        <row r="7352">
          <cell r="F7352" t="str">
            <v>ENS.03.197.P30</v>
          </cell>
          <cell r="G7352" t="str">
            <v>Crashworthiness Engineering (Auto Manufacturers) - Senior Professional (P3)</v>
          </cell>
        </row>
        <row r="7353">
          <cell r="F7353" t="str">
            <v>ENS.03.197.P40</v>
          </cell>
          <cell r="G7353" t="str">
            <v>Crashworthiness Engineering (Auto Manufacturers) - Specialist Professional (P4)</v>
          </cell>
        </row>
        <row r="7354">
          <cell r="F7354" t="str">
            <v>ENS.03.197.P50</v>
          </cell>
          <cell r="G7354" t="str">
            <v>Crashworthiness Engineering (Auto Manufacturers) - Expert Professional (P5)</v>
          </cell>
        </row>
        <row r="7355">
          <cell r="F7355" t="str">
            <v>ENS.03.197.P60</v>
          </cell>
          <cell r="G7355" t="str">
            <v>Crashworthiness Engineering (Auto Manufacturers) - Pre-eminent Professional (P6)</v>
          </cell>
        </row>
        <row r="7356">
          <cell r="F7356" t="str">
            <v>ENS.03.198.E10</v>
          </cell>
          <cell r="G7356" t="str">
            <v>Vehicle Simulation Analysis Engineering (Auto Manufacturers) - Executive Level 1 (E1)</v>
          </cell>
        </row>
        <row r="7357">
          <cell r="F7357" t="str">
            <v>ENS.03.198.E20</v>
          </cell>
          <cell r="G7357" t="str">
            <v>Vehicle Simulation Analysis Engineering (Auto Manufacturers) - Executive Level 2 (E2)</v>
          </cell>
        </row>
        <row r="7358">
          <cell r="F7358" t="str">
            <v>ENS.03.198.E30</v>
          </cell>
          <cell r="G7358" t="str">
            <v>Vehicle Simulation Analysis Engineering (Auto Manufacturers) - Executive Level 3 (E3)</v>
          </cell>
        </row>
        <row r="7359">
          <cell r="F7359" t="str">
            <v>ENS.03.198.M10</v>
          </cell>
          <cell r="G7359" t="str">
            <v>Vehicle Simulation Analysis Engineering (Auto Manufacturers) - Team Leader (Para-Professionals) (M1)</v>
          </cell>
        </row>
        <row r="7360">
          <cell r="F7360" t="str">
            <v>ENS.03.198.M20</v>
          </cell>
          <cell r="G7360" t="str">
            <v>Vehicle Simulation Analysis Engineering (Auto Manufacturers) - Team Leader (Professionals) (M2)</v>
          </cell>
        </row>
        <row r="7361">
          <cell r="F7361" t="str">
            <v>ENS.03.198.M30</v>
          </cell>
          <cell r="G7361" t="str">
            <v>Vehicle Simulation Analysis Engineering (Auto Manufacturers) - Manager (M3)</v>
          </cell>
        </row>
        <row r="7362">
          <cell r="F7362" t="str">
            <v>ENS.03.198.M40</v>
          </cell>
          <cell r="G7362" t="str">
            <v>Vehicle Simulation Analysis Engineering (Auto Manufacturers) - Senior Manager (M4)</v>
          </cell>
        </row>
        <row r="7363">
          <cell r="F7363" t="str">
            <v>ENS.03.198.M50</v>
          </cell>
          <cell r="G7363" t="str">
            <v>Vehicle Simulation Analysis Engineering (Auto Manufacturers) - Senior Manager II (M5)</v>
          </cell>
        </row>
        <row r="7364">
          <cell r="F7364" t="str">
            <v>ENS.03.198.P10</v>
          </cell>
          <cell r="G7364" t="str">
            <v>Vehicle Simulation Analysis Engineering (Auto Manufacturers) - Entry Professional (P1)</v>
          </cell>
        </row>
        <row r="7365">
          <cell r="F7365" t="str">
            <v>ENS.03.198.P20</v>
          </cell>
          <cell r="G7365" t="str">
            <v>Vehicle Simulation Analysis Engineering (Auto Manufacturers) - Experienced Professional (P2)</v>
          </cell>
        </row>
        <row r="7366">
          <cell r="F7366" t="str">
            <v>ENS.03.198.P30</v>
          </cell>
          <cell r="G7366" t="str">
            <v>Vehicle Simulation Analysis Engineering (Auto Manufacturers) - Senior Professional (P3)</v>
          </cell>
        </row>
        <row r="7367">
          <cell r="F7367" t="str">
            <v>ENS.03.198.P40</v>
          </cell>
          <cell r="G7367" t="str">
            <v>Vehicle Simulation Analysis Engineering (Auto Manufacturers) - Specialist Professional (P4)</v>
          </cell>
        </row>
        <row r="7368">
          <cell r="F7368" t="str">
            <v>ENS.03.198.P50</v>
          </cell>
          <cell r="G7368" t="str">
            <v>Vehicle Simulation Analysis Engineering (Auto Manufacturers) - Expert Professional (P5)</v>
          </cell>
        </row>
        <row r="7369">
          <cell r="F7369" t="str">
            <v>ENS.03.198.P60</v>
          </cell>
          <cell r="G7369" t="str">
            <v>Vehicle Simulation Analysis Engineering (Auto Manufacturers) - Pre-eminent Professional (P6)</v>
          </cell>
        </row>
        <row r="7370">
          <cell r="F7370" t="str">
            <v>ENS.03.199.M10</v>
          </cell>
          <cell r="G7370" t="str">
            <v>Quality Assurance/Control Engineering (Construction) - Team Leader (Para-Professionals) (M1)</v>
          </cell>
        </row>
        <row r="7371">
          <cell r="F7371" t="str">
            <v>ENS.03.199.M20</v>
          </cell>
          <cell r="G7371" t="str">
            <v>Quality Assurance/Control Engineering (Construction) - Team Leader (Professionals) (M2)</v>
          </cell>
        </row>
        <row r="7372">
          <cell r="F7372" t="str">
            <v>ENS.03.199.M30</v>
          </cell>
          <cell r="G7372" t="str">
            <v>Quality Assurance/Control Engineering (Construction) - Manager (M3)</v>
          </cell>
        </row>
        <row r="7373">
          <cell r="F7373" t="str">
            <v>ENS.03.199.M40</v>
          </cell>
          <cell r="G7373" t="str">
            <v>Quality Assurance/Control Engineering (Construction) - Senior Manager (M4)</v>
          </cell>
        </row>
        <row r="7374">
          <cell r="F7374" t="str">
            <v>ENS.03.199.P10</v>
          </cell>
          <cell r="G7374" t="str">
            <v>Quality Assurance/Control Engineering (Construction) - Entry Professional (P1)</v>
          </cell>
        </row>
        <row r="7375">
          <cell r="F7375" t="str">
            <v>ENS.03.199.P20</v>
          </cell>
          <cell r="G7375" t="str">
            <v>Quality Assurance/Control Engineering (Construction) - Experienced Professional (P2)</v>
          </cell>
        </row>
        <row r="7376">
          <cell r="F7376" t="str">
            <v>ENS.03.199.P30</v>
          </cell>
          <cell r="G7376" t="str">
            <v>Quality Assurance/Control Engineering (Construction) - Senior Professional (P3)</v>
          </cell>
        </row>
        <row r="7377">
          <cell r="F7377" t="str">
            <v>ENS.03.199.P40</v>
          </cell>
          <cell r="G7377" t="str">
            <v>Quality Assurance/Control Engineering (Construction) - Specialist Professional (P4)</v>
          </cell>
        </row>
        <row r="7378">
          <cell r="F7378" t="str">
            <v>ENS.03.199.P50</v>
          </cell>
          <cell r="G7378" t="str">
            <v>Quality Assurance/Control Engineering (Construction) - Expert Professional (P5)</v>
          </cell>
        </row>
        <row r="7379">
          <cell r="F7379" t="str">
            <v>ENS.03.199.P60</v>
          </cell>
          <cell r="G7379" t="str">
            <v>Quality Assurance/Control Engineering (Construction) - Pre-eminent Professional (P6)</v>
          </cell>
        </row>
        <row r="7380">
          <cell r="F7380" t="str">
            <v>ENS.03.200.E10</v>
          </cell>
          <cell r="G7380" t="str">
            <v>Reserves/Well Engineering (Oil &amp; Gas) - Executive Level 1 (E1)</v>
          </cell>
        </row>
        <row r="7381">
          <cell r="F7381" t="str">
            <v>ENS.03.200.E20</v>
          </cell>
          <cell r="G7381" t="str">
            <v>Reserves/Well Engineering (Oil &amp; Gas) - Executive Level 2 (E2)</v>
          </cell>
        </row>
        <row r="7382">
          <cell r="F7382" t="str">
            <v>ENS.03.200.E30</v>
          </cell>
          <cell r="G7382" t="str">
            <v>Reserves/Well Engineering (Oil &amp; Gas) - Executive Level 3 (E3)</v>
          </cell>
        </row>
        <row r="7383">
          <cell r="F7383" t="str">
            <v>ENS.03.200.M10</v>
          </cell>
          <cell r="G7383" t="str">
            <v>Reserves/Well Engineering (Oil &amp; Gas) - Team Leader (Para-Professionals) (M1)</v>
          </cell>
        </row>
        <row r="7384">
          <cell r="F7384" t="str">
            <v>ENS.03.200.M20</v>
          </cell>
          <cell r="G7384" t="str">
            <v>Reserves/Well Engineering (Oil &amp; Gas) - Team Leader (Professionals) (M2)</v>
          </cell>
        </row>
        <row r="7385">
          <cell r="F7385" t="str">
            <v>ENS.03.200.M30</v>
          </cell>
          <cell r="G7385" t="str">
            <v>Reserves/Well Engineering (Oil &amp; Gas) - Manager (M3)</v>
          </cell>
        </row>
        <row r="7386">
          <cell r="F7386" t="str">
            <v>ENS.03.200.M40</v>
          </cell>
          <cell r="G7386" t="str">
            <v>Reserves/Well Engineering (Oil &amp; Gas) - Senior Manager (M4)</v>
          </cell>
        </row>
        <row r="7387">
          <cell r="F7387" t="str">
            <v>ENS.03.200.M50</v>
          </cell>
          <cell r="G7387" t="str">
            <v>Reserves/Well Engineering (Oil &amp; Gas) - Senior Manager II (M5)</v>
          </cell>
        </row>
        <row r="7388">
          <cell r="F7388" t="str">
            <v>ENS.03.200.P10</v>
          </cell>
          <cell r="G7388" t="str">
            <v>Reserves/Well Engineering (Oil &amp; Gas) - Entry Professional (P1)</v>
          </cell>
        </row>
        <row r="7389">
          <cell r="F7389" t="str">
            <v>ENS.03.200.P20</v>
          </cell>
          <cell r="G7389" t="str">
            <v>Reserves/Well Engineering (Oil &amp; Gas) - Experienced Professional (P2)</v>
          </cell>
        </row>
        <row r="7390">
          <cell r="F7390" t="str">
            <v>ENS.03.200.P30</v>
          </cell>
          <cell r="G7390" t="str">
            <v>Reserves/Well Engineering (Oil &amp; Gas) - Senior Professional (P3)</v>
          </cell>
        </row>
        <row r="7391">
          <cell r="F7391" t="str">
            <v>ENS.03.200.P40</v>
          </cell>
          <cell r="G7391" t="str">
            <v>Reserves/Well Engineering (Oil &amp; Gas) - Specialist Professional (P4)</v>
          </cell>
        </row>
        <row r="7392">
          <cell r="F7392" t="str">
            <v>ENS.03.200.P50</v>
          </cell>
          <cell r="G7392" t="str">
            <v>Reserves/Well Engineering (Oil &amp; Gas) - Expert Professional (P5)</v>
          </cell>
        </row>
        <row r="7393">
          <cell r="F7393" t="str">
            <v>ENS.03.200.P60</v>
          </cell>
          <cell r="G7393" t="str">
            <v>Reserves/Well Engineering (Oil &amp; Gas) - Pre-eminent Professional (P6)</v>
          </cell>
        </row>
        <row r="7394">
          <cell r="F7394" t="str">
            <v>ENS.03.201.E10</v>
          </cell>
          <cell r="G7394" t="str">
            <v>Corrosion/Integrity Engineering (Oil &amp; Gas) - Executive Level 1 (E1)</v>
          </cell>
        </row>
        <row r="7395">
          <cell r="F7395" t="str">
            <v>ENS.03.201.E20</v>
          </cell>
          <cell r="G7395" t="str">
            <v>Corrosion/Integrity Engineering (Oil &amp; Gas) - Executive Level 2 (E2)</v>
          </cell>
        </row>
        <row r="7396">
          <cell r="F7396" t="str">
            <v>ENS.03.201.E30</v>
          </cell>
          <cell r="G7396" t="str">
            <v>Corrosion/Integrity Engineering (Oil &amp; Gas) - Executive Level 3 (E3)</v>
          </cell>
        </row>
        <row r="7397">
          <cell r="F7397" t="str">
            <v>ENS.03.201.M10</v>
          </cell>
          <cell r="G7397" t="str">
            <v>Corrosion/Integrity Engineering (Oil &amp; Gas) - Team Leader (Para-Professionals) (M1)</v>
          </cell>
        </row>
        <row r="7398">
          <cell r="F7398" t="str">
            <v>ENS.03.201.M20</v>
          </cell>
          <cell r="G7398" t="str">
            <v>Corrosion/Integrity Engineering (Oil &amp; Gas) - Team Leader (Professionals) (M2)</v>
          </cell>
        </row>
        <row r="7399">
          <cell r="F7399" t="str">
            <v>ENS.03.201.M30</v>
          </cell>
          <cell r="G7399" t="str">
            <v>Corrosion/Integrity Engineering (Oil &amp; Gas) - Manager (M3)</v>
          </cell>
        </row>
        <row r="7400">
          <cell r="F7400" t="str">
            <v>ENS.03.201.M40</v>
          </cell>
          <cell r="G7400" t="str">
            <v>Corrosion/Integrity Engineering (Oil &amp; Gas) - Senior Manager (M4)</v>
          </cell>
        </row>
        <row r="7401">
          <cell r="F7401" t="str">
            <v>ENS.03.201.M50</v>
          </cell>
          <cell r="G7401" t="str">
            <v>Corrosion/Integrity Engineering (Oil &amp; Gas) - Senior Manager II (M5)</v>
          </cell>
        </row>
        <row r="7402">
          <cell r="F7402" t="str">
            <v>ENS.03.201.P10</v>
          </cell>
          <cell r="G7402" t="str">
            <v>Corrosion/Integrity Engineering (Oil &amp; Gas) - Entry Professional (P1)</v>
          </cell>
        </row>
        <row r="7403">
          <cell r="F7403" t="str">
            <v>ENS.03.201.P20</v>
          </cell>
          <cell r="G7403" t="str">
            <v>Corrosion/Integrity Engineering (Oil &amp; Gas) - Experienced Professional (P2)</v>
          </cell>
        </row>
        <row r="7404">
          <cell r="F7404" t="str">
            <v>ENS.03.201.P30</v>
          </cell>
          <cell r="G7404" t="str">
            <v>Corrosion/Integrity Engineering (Oil &amp; Gas) - Senior Professional (P3)</v>
          </cell>
        </row>
        <row r="7405">
          <cell r="F7405" t="str">
            <v>ENS.03.201.P40</v>
          </cell>
          <cell r="G7405" t="str">
            <v>Corrosion/Integrity Engineering (Oil &amp; Gas) - Specialist Professional (P4)</v>
          </cell>
        </row>
        <row r="7406">
          <cell r="F7406" t="str">
            <v>ENS.03.201.P50</v>
          </cell>
          <cell r="G7406" t="str">
            <v>Corrosion/Integrity Engineering (Oil &amp; Gas) - Expert Professional (P5)</v>
          </cell>
        </row>
        <row r="7407">
          <cell r="F7407" t="str">
            <v>ENS.03.201.P60</v>
          </cell>
          <cell r="G7407" t="str">
            <v>Corrosion/Integrity Engineering (Oil &amp; Gas) - Pre-eminent Professional (P6)</v>
          </cell>
        </row>
        <row r="7408">
          <cell r="F7408" t="str">
            <v>ENS.03.202.E10</v>
          </cell>
          <cell r="G7408" t="str">
            <v>Customer Quality Engineering - Executive Level 1 (E1)</v>
          </cell>
        </row>
        <row r="7409">
          <cell r="F7409" t="str">
            <v>ENS.03.202.E20</v>
          </cell>
          <cell r="G7409" t="str">
            <v>Customer Quality Engineering - Executive Level 2 (E2)</v>
          </cell>
        </row>
        <row r="7410">
          <cell r="F7410" t="str">
            <v>ENS.03.202.E30</v>
          </cell>
          <cell r="G7410" t="str">
            <v>Customer Quality Engineering - Executive Level 3 (E3)</v>
          </cell>
        </row>
        <row r="7411">
          <cell r="F7411" t="str">
            <v>ENS.03.202.M20</v>
          </cell>
          <cell r="G7411" t="str">
            <v>Customer Quality Engineering - Team Leader (Professionals) (M2)</v>
          </cell>
        </row>
        <row r="7412">
          <cell r="F7412" t="str">
            <v>ENS.03.202.M30</v>
          </cell>
          <cell r="G7412" t="str">
            <v>Customer Quality Engineering - Manager (M3)</v>
          </cell>
        </row>
        <row r="7413">
          <cell r="F7413" t="str">
            <v>ENS.03.202.M40</v>
          </cell>
          <cell r="G7413" t="str">
            <v>Customer Quality Engineering - Senior Manager (M4)</v>
          </cell>
        </row>
        <row r="7414">
          <cell r="F7414" t="str">
            <v>ENS.03.202.M50</v>
          </cell>
          <cell r="G7414" t="str">
            <v>Customer Quality Engineering - Senior Manager II (M5)</v>
          </cell>
        </row>
        <row r="7415">
          <cell r="F7415" t="str">
            <v>ENS.03.202.P10</v>
          </cell>
          <cell r="G7415" t="str">
            <v>Customer Quality Engineering - Entry Professional (P1)</v>
          </cell>
        </row>
        <row r="7416">
          <cell r="F7416" t="str">
            <v>ENS.03.202.P20</v>
          </cell>
          <cell r="G7416" t="str">
            <v>Customer Quality Engineering - Experienced Professional (P2)</v>
          </cell>
        </row>
        <row r="7417">
          <cell r="F7417" t="str">
            <v>ENS.03.202.P30</v>
          </cell>
          <cell r="G7417" t="str">
            <v>Customer Quality Engineering - Senior Professional (P3)</v>
          </cell>
        </row>
        <row r="7418">
          <cell r="F7418" t="str">
            <v>ENS.03.202.P40</v>
          </cell>
          <cell r="G7418" t="str">
            <v>Customer Quality Engineering - Specialist Professional (P4)</v>
          </cell>
        </row>
        <row r="7419">
          <cell r="F7419" t="str">
            <v>ENS.03.202.P50</v>
          </cell>
          <cell r="G7419" t="str">
            <v>Customer Quality Engineering - Expert Professional (P5)</v>
          </cell>
        </row>
        <row r="7420">
          <cell r="F7420" t="str">
            <v>ENS.03.202.P60</v>
          </cell>
          <cell r="G7420" t="str">
            <v>Customer Quality Engineering - Pre-eminent Professional (P6)</v>
          </cell>
        </row>
        <row r="7421">
          <cell r="F7421" t="str">
            <v>ENS.03.203.E10</v>
          </cell>
          <cell r="G7421" t="str">
            <v>General Product Test Engineering - Executive Level 1 (E1)</v>
          </cell>
        </row>
        <row r="7422">
          <cell r="F7422" t="str">
            <v>ENS.03.203.E20</v>
          </cell>
          <cell r="G7422" t="str">
            <v>General Product Test Engineering - Executive Level 2 (E2)</v>
          </cell>
        </row>
        <row r="7423">
          <cell r="F7423" t="str">
            <v>ENS.03.203.E30</v>
          </cell>
          <cell r="G7423" t="str">
            <v>General Product Test Engineering - Executive Level 3 (E3)</v>
          </cell>
        </row>
        <row r="7424">
          <cell r="F7424" t="str">
            <v>ENS.03.203.M10</v>
          </cell>
          <cell r="G7424" t="str">
            <v>General Product Test Engineering - Team Leader (Para-Professionals) (M1)</v>
          </cell>
        </row>
        <row r="7425">
          <cell r="F7425" t="str">
            <v>ENS.03.203.M20</v>
          </cell>
          <cell r="G7425" t="str">
            <v>General Product Test Engineering - Team Leader (Professionals) (M2)</v>
          </cell>
        </row>
        <row r="7426">
          <cell r="F7426" t="str">
            <v>ENS.03.203.M30</v>
          </cell>
          <cell r="G7426" t="str">
            <v>General Product Test Engineering - Manager (M3)</v>
          </cell>
        </row>
        <row r="7427">
          <cell r="F7427" t="str">
            <v>ENS.03.203.M40</v>
          </cell>
          <cell r="G7427" t="str">
            <v>General Product Test Engineering - Senior Manager (M4)</v>
          </cell>
        </row>
        <row r="7428">
          <cell r="F7428" t="str">
            <v>ENS.03.203.M50</v>
          </cell>
          <cell r="G7428" t="str">
            <v>General Product Test Engineering - Senior Manager II (M5)</v>
          </cell>
        </row>
        <row r="7429">
          <cell r="F7429" t="str">
            <v>ENS.03.203.P10</v>
          </cell>
          <cell r="G7429" t="str">
            <v>General Product Test Engineering - Entry Professional (P1)</v>
          </cell>
        </row>
        <row r="7430">
          <cell r="F7430" t="str">
            <v>ENS.03.203.P20</v>
          </cell>
          <cell r="G7430" t="str">
            <v>General Product Test Engineering - Experienced Professional (P2)</v>
          </cell>
        </row>
        <row r="7431">
          <cell r="F7431" t="str">
            <v>ENS.03.203.P30</v>
          </cell>
          <cell r="G7431" t="str">
            <v>General Product Test Engineering - Senior Professional (P3)</v>
          </cell>
        </row>
        <row r="7432">
          <cell r="F7432" t="str">
            <v>ENS.03.203.P40</v>
          </cell>
          <cell r="G7432" t="str">
            <v>General Product Test Engineering - Specialist Professional (P4)</v>
          </cell>
        </row>
        <row r="7433">
          <cell r="F7433" t="str">
            <v>ENS.03.203.P50</v>
          </cell>
          <cell r="G7433" t="str">
            <v>General Product Test Engineering - Expert Professional (P5)</v>
          </cell>
        </row>
        <row r="7434">
          <cell r="F7434" t="str">
            <v>ENS.03.203.P60</v>
          </cell>
          <cell r="G7434" t="str">
            <v>General Product Test Engineering - Pre-eminent Professional (P6)</v>
          </cell>
        </row>
        <row r="7435">
          <cell r="F7435" t="str">
            <v>ENS.03.204.E10</v>
          </cell>
          <cell r="G7435" t="str">
            <v>Sustaining Engineering - Executive Level 1 (E1)</v>
          </cell>
        </row>
        <row r="7436">
          <cell r="F7436" t="str">
            <v>ENS.03.204.E20</v>
          </cell>
          <cell r="G7436" t="str">
            <v>Sustaining Engineering - Executive Level 2 (E2)</v>
          </cell>
        </row>
        <row r="7437">
          <cell r="F7437" t="str">
            <v>ENS.03.204.E30</v>
          </cell>
          <cell r="G7437" t="str">
            <v>Sustaining Engineering - Executive Level 3 (E3)</v>
          </cell>
        </row>
        <row r="7438">
          <cell r="F7438" t="str">
            <v>ENS.03.204.M10</v>
          </cell>
          <cell r="G7438" t="str">
            <v>Sustaining Engineering - Team Leader (Para-Professionals) (M1)</v>
          </cell>
        </row>
        <row r="7439">
          <cell r="F7439" t="str">
            <v>ENS.03.204.M20</v>
          </cell>
          <cell r="G7439" t="str">
            <v>Sustaining Engineering - Team Leader (Professionals) (M2)</v>
          </cell>
        </row>
        <row r="7440">
          <cell r="F7440" t="str">
            <v>ENS.03.204.M30</v>
          </cell>
          <cell r="G7440" t="str">
            <v>Sustaining Engineering - Manager (M3)</v>
          </cell>
        </row>
        <row r="7441">
          <cell r="F7441" t="str">
            <v>ENS.03.204.M40</v>
          </cell>
          <cell r="G7441" t="str">
            <v>Sustaining Engineering - Senior Manager (M4)</v>
          </cell>
        </row>
        <row r="7442">
          <cell r="F7442" t="str">
            <v>ENS.03.204.M50</v>
          </cell>
          <cell r="G7442" t="str">
            <v>Sustaining Engineering - Senior Manager II (M5)</v>
          </cell>
        </row>
        <row r="7443">
          <cell r="F7443" t="str">
            <v>ENS.03.204.P10</v>
          </cell>
          <cell r="G7443" t="str">
            <v>Sustaining Engineering - Entry Professional (P1)</v>
          </cell>
        </row>
        <row r="7444">
          <cell r="F7444" t="str">
            <v>ENS.03.204.P20</v>
          </cell>
          <cell r="G7444" t="str">
            <v>Sustaining Engineering - Experienced Professional (P2)</v>
          </cell>
        </row>
        <row r="7445">
          <cell r="F7445" t="str">
            <v>ENS.03.204.P30</v>
          </cell>
          <cell r="G7445" t="str">
            <v>Sustaining Engineering - Senior Professional (P3)</v>
          </cell>
        </row>
        <row r="7446">
          <cell r="F7446" t="str">
            <v>ENS.03.204.P40</v>
          </cell>
          <cell r="G7446" t="str">
            <v>Sustaining Engineering - Specialist Professional (P4)</v>
          </cell>
        </row>
        <row r="7447">
          <cell r="F7447" t="str">
            <v>ENS.03.204.P50</v>
          </cell>
          <cell r="G7447" t="str">
            <v>Sustaining Engineering - Expert Professional (P5)</v>
          </cell>
        </row>
        <row r="7448">
          <cell r="F7448" t="str">
            <v>ENS.03.204.P60</v>
          </cell>
          <cell r="G7448" t="str">
            <v>Sustaining Engineering - Pre-eminent Professional (P6)</v>
          </cell>
        </row>
        <row r="7449">
          <cell r="F7449" t="str">
            <v>ENS.03.205.E10</v>
          </cell>
          <cell r="G7449" t="str">
            <v>Verification Engineering - Executive Level 1 (E1)</v>
          </cell>
        </row>
        <row r="7450">
          <cell r="F7450" t="str">
            <v>ENS.03.205.E20</v>
          </cell>
          <cell r="G7450" t="str">
            <v>Verification Engineering - Executive Level 2 (E2)</v>
          </cell>
        </row>
        <row r="7451">
          <cell r="F7451" t="str">
            <v>ENS.03.205.E30</v>
          </cell>
          <cell r="G7451" t="str">
            <v>Verification Engineering - Executive Level 3 (E3)</v>
          </cell>
        </row>
        <row r="7452">
          <cell r="F7452" t="str">
            <v>ENS.03.205.M10</v>
          </cell>
          <cell r="G7452" t="str">
            <v>Verification Engineering - Team Leader (Para-Professionals) (M1)</v>
          </cell>
        </row>
        <row r="7453">
          <cell r="F7453" t="str">
            <v>ENS.03.205.M20</v>
          </cell>
          <cell r="G7453" t="str">
            <v>Verification Engineering - Team Leader (Professionals) (M2)</v>
          </cell>
        </row>
        <row r="7454">
          <cell r="F7454" t="str">
            <v>ENS.03.205.M30</v>
          </cell>
          <cell r="G7454" t="str">
            <v>Verification Engineering - Manager (M3)</v>
          </cell>
        </row>
        <row r="7455">
          <cell r="F7455" t="str">
            <v>ENS.03.205.M40</v>
          </cell>
          <cell r="G7455" t="str">
            <v>Verification Engineering - Senior Manager (M4)</v>
          </cell>
        </row>
        <row r="7456">
          <cell r="F7456" t="str">
            <v>ENS.03.205.M50</v>
          </cell>
          <cell r="G7456" t="str">
            <v>Verification Engineering - Senior Manager II (M5)</v>
          </cell>
        </row>
        <row r="7457">
          <cell r="F7457" t="str">
            <v>ENS.03.205.P10</v>
          </cell>
          <cell r="G7457" t="str">
            <v>Verification Engineering - Entry Professional (P1)</v>
          </cell>
        </row>
        <row r="7458">
          <cell r="F7458" t="str">
            <v>ENS.03.205.P20</v>
          </cell>
          <cell r="G7458" t="str">
            <v>Verification Engineering - Experienced Professional (P2)</v>
          </cell>
        </row>
        <row r="7459">
          <cell r="F7459" t="str">
            <v>ENS.03.205.P30</v>
          </cell>
          <cell r="G7459" t="str">
            <v>Verification Engineering - Senior Professional (P3)</v>
          </cell>
        </row>
        <row r="7460">
          <cell r="F7460" t="str">
            <v>ENS.03.205.P40</v>
          </cell>
          <cell r="G7460" t="str">
            <v>Verification Engineering - Specialist Professional (P4)</v>
          </cell>
        </row>
        <row r="7461">
          <cell r="F7461" t="str">
            <v>ENS.03.205.P50</v>
          </cell>
          <cell r="G7461" t="str">
            <v>Verification Engineering - Expert Professional (P5)</v>
          </cell>
        </row>
        <row r="7462">
          <cell r="F7462" t="str">
            <v>ENS.03.205.P60</v>
          </cell>
          <cell r="G7462" t="str">
            <v>Verification Engineering - Pre-eminent Professional (P6)</v>
          </cell>
        </row>
        <row r="7463">
          <cell r="F7463" t="str">
            <v>ENS.03.206.E10</v>
          </cell>
          <cell r="G7463" t="str">
            <v>Component Engineering - Executive Level 1 (E1)</v>
          </cell>
        </row>
        <row r="7464">
          <cell r="F7464" t="str">
            <v>ENS.03.206.E20</v>
          </cell>
          <cell r="G7464" t="str">
            <v>Component Engineering - Executive Level 2 (E2)</v>
          </cell>
        </row>
        <row r="7465">
          <cell r="F7465" t="str">
            <v>ENS.03.206.E30</v>
          </cell>
          <cell r="G7465" t="str">
            <v>Component Engineering - Executive Level 3 (E3)</v>
          </cell>
        </row>
        <row r="7466">
          <cell r="F7466" t="str">
            <v>ENS.03.206.M10</v>
          </cell>
          <cell r="G7466" t="str">
            <v>Component Engineering - Team Leader (Para-Professionals) (M1)</v>
          </cell>
        </row>
        <row r="7467">
          <cell r="F7467" t="str">
            <v>ENS.03.206.M20</v>
          </cell>
          <cell r="G7467" t="str">
            <v>Component Engineering - Team Leader (Professionals) (M2)</v>
          </cell>
        </row>
        <row r="7468">
          <cell r="F7468" t="str">
            <v>ENS.03.206.M30</v>
          </cell>
          <cell r="G7468" t="str">
            <v>Component Engineering - Manager (M3)</v>
          </cell>
        </row>
        <row r="7469">
          <cell r="F7469" t="str">
            <v>ENS.03.206.M40</v>
          </cell>
          <cell r="G7469" t="str">
            <v>Component Engineering - Senior Manager (M4)</v>
          </cell>
        </row>
        <row r="7470">
          <cell r="F7470" t="str">
            <v>ENS.03.206.M50</v>
          </cell>
          <cell r="G7470" t="str">
            <v>Component Engineering - Senior Manager II (M5)</v>
          </cell>
        </row>
        <row r="7471">
          <cell r="F7471" t="str">
            <v>ENS.03.206.P10</v>
          </cell>
          <cell r="G7471" t="str">
            <v>Component Engineering - Entry Professional (P1)</v>
          </cell>
        </row>
        <row r="7472">
          <cell r="F7472" t="str">
            <v>ENS.03.206.P20</v>
          </cell>
          <cell r="G7472" t="str">
            <v>Component Engineering - Experienced Professional (P2)</v>
          </cell>
        </row>
        <row r="7473">
          <cell r="F7473" t="str">
            <v>ENS.03.206.P30</v>
          </cell>
          <cell r="G7473" t="str">
            <v>Component Engineering - Senior Professional (P3)</v>
          </cell>
        </row>
        <row r="7474">
          <cell r="F7474" t="str">
            <v>ENS.03.206.P40</v>
          </cell>
          <cell r="G7474" t="str">
            <v>Component Engineering - Specialist Professional (P4)</v>
          </cell>
        </row>
        <row r="7475">
          <cell r="F7475" t="str">
            <v>ENS.03.206.P50</v>
          </cell>
          <cell r="G7475" t="str">
            <v>Component Engineering - Expert Professional (P5)</v>
          </cell>
        </row>
        <row r="7476">
          <cell r="F7476" t="str">
            <v>ENS.03.206.P60</v>
          </cell>
          <cell r="G7476" t="str">
            <v>Component Engineering - Pre-eminent Professional (P6)</v>
          </cell>
        </row>
        <row r="7477">
          <cell r="F7477" t="str">
            <v>ENS.03.229.E10</v>
          </cell>
          <cell r="G7477" t="str">
            <v>Repair &amp; Maintenance Engineering - Executive Level 1 (E1)</v>
          </cell>
        </row>
        <row r="7478">
          <cell r="F7478" t="str">
            <v>ENS.03.229.E20</v>
          </cell>
          <cell r="G7478" t="str">
            <v>Repair &amp; Maintenance Engineering - Executive Level 2 (E2)</v>
          </cell>
        </row>
        <row r="7479">
          <cell r="F7479" t="str">
            <v>ENS.03.229.E30</v>
          </cell>
          <cell r="G7479" t="str">
            <v>Repair &amp; Maintenance Engineering - Executive Level 3 (E3)</v>
          </cell>
        </row>
        <row r="7480">
          <cell r="F7480" t="str">
            <v>ENS.03.229.M10</v>
          </cell>
          <cell r="G7480" t="str">
            <v>Repair &amp; Maintenance Engineering - Team Leader (Para-Professionals) (M1)</v>
          </cell>
        </row>
        <row r="7481">
          <cell r="F7481" t="str">
            <v>ENS.03.229.M20</v>
          </cell>
          <cell r="G7481" t="str">
            <v>Repair &amp; Maintenance Engineering - Team Leader (Professionals) (M2)</v>
          </cell>
        </row>
        <row r="7482">
          <cell r="F7482" t="str">
            <v>ENS.03.229.M30</v>
          </cell>
          <cell r="G7482" t="str">
            <v>Repair &amp; Maintenance Engineering - Manager (M3)</v>
          </cell>
        </row>
        <row r="7483">
          <cell r="F7483" t="str">
            <v>ENS.03.229.M40</v>
          </cell>
          <cell r="G7483" t="str">
            <v>Repair &amp; Maintenance Engineering - Senior Manager (M4)</v>
          </cell>
        </row>
        <row r="7484">
          <cell r="F7484" t="str">
            <v>ENS.03.229.M50</v>
          </cell>
          <cell r="G7484" t="str">
            <v>Repair &amp; Maintenance Engineering - Senior Manager II (M5)</v>
          </cell>
        </row>
        <row r="7485">
          <cell r="F7485" t="str">
            <v>ENS.03.229.P10</v>
          </cell>
          <cell r="G7485" t="str">
            <v>Repair &amp; Maintenance Engineering - Entry Professional (P1)</v>
          </cell>
        </row>
        <row r="7486">
          <cell r="F7486" t="str">
            <v>ENS.03.229.P20</v>
          </cell>
          <cell r="G7486" t="str">
            <v>Repair &amp; Maintenance Engineering - Experienced Professional (P2)</v>
          </cell>
        </row>
        <row r="7487">
          <cell r="F7487" t="str">
            <v>ENS.03.229.P30</v>
          </cell>
          <cell r="G7487" t="str">
            <v>Repair &amp; Maintenance Engineering - Senior Professional (P3)</v>
          </cell>
        </row>
        <row r="7488">
          <cell r="F7488" t="str">
            <v>ENS.03.229.P40</v>
          </cell>
          <cell r="G7488" t="str">
            <v>Repair &amp; Maintenance Engineering - Specialist Professional (P4)</v>
          </cell>
        </row>
        <row r="7489">
          <cell r="F7489" t="str">
            <v>ENS.03.229.P50</v>
          </cell>
          <cell r="G7489" t="str">
            <v>Repair &amp; Maintenance Engineering - Expert Professional (P5)</v>
          </cell>
        </row>
        <row r="7490">
          <cell r="F7490" t="str">
            <v>ENS.03.229.P60</v>
          </cell>
          <cell r="G7490" t="str">
            <v>Repair &amp; Maintenance Engineering - Pre-eminent Professional (P6)</v>
          </cell>
        </row>
        <row r="7491">
          <cell r="F7491" t="str">
            <v>ENS.03.249.E10</v>
          </cell>
          <cell r="G7491" t="str">
            <v>Environmental Engineering - Executive Level 1 (E1)</v>
          </cell>
        </row>
        <row r="7492">
          <cell r="F7492" t="str">
            <v>ENS.03.249.E20</v>
          </cell>
          <cell r="G7492" t="str">
            <v>Environmental Engineering - Executive Level 2 (E2)</v>
          </cell>
        </row>
        <row r="7493">
          <cell r="F7493" t="str">
            <v>ENS.03.249.E30</v>
          </cell>
          <cell r="G7493" t="str">
            <v>Environmental Engineering - Executive Level 3 (E3)</v>
          </cell>
        </row>
        <row r="7494">
          <cell r="F7494" t="str">
            <v>ENS.03.249.M10</v>
          </cell>
          <cell r="G7494" t="str">
            <v>Environmental Engineering - Team Leader (Para-Professionals) (M1)</v>
          </cell>
        </row>
        <row r="7495">
          <cell r="F7495" t="str">
            <v>ENS.03.249.M20</v>
          </cell>
          <cell r="G7495" t="str">
            <v>Environmental Engineering - Team Leader (Professionals) (M2)</v>
          </cell>
        </row>
        <row r="7496">
          <cell r="F7496" t="str">
            <v>ENS.03.249.M30</v>
          </cell>
          <cell r="G7496" t="str">
            <v>Environmental Engineering - Manager (M3)</v>
          </cell>
        </row>
        <row r="7497">
          <cell r="F7497" t="str">
            <v>ENS.03.249.M40</v>
          </cell>
          <cell r="G7497" t="str">
            <v>Environmental Engineering - Senior Manager (M4)</v>
          </cell>
        </row>
        <row r="7498">
          <cell r="F7498" t="str">
            <v>ENS.03.249.M50</v>
          </cell>
          <cell r="G7498" t="str">
            <v>Environmental Engineering - Senior Manager II (M5)</v>
          </cell>
        </row>
        <row r="7499">
          <cell r="F7499" t="str">
            <v>ENS.03.249.P10</v>
          </cell>
          <cell r="G7499" t="str">
            <v>Environmental Engineering - Entry Professional (P1)</v>
          </cell>
        </row>
        <row r="7500">
          <cell r="F7500" t="str">
            <v>ENS.03.249.P20</v>
          </cell>
          <cell r="G7500" t="str">
            <v>Environmental Engineering - Experienced Professional (P2)</v>
          </cell>
        </row>
        <row r="7501">
          <cell r="F7501" t="str">
            <v>ENS.03.249.P30</v>
          </cell>
          <cell r="G7501" t="str">
            <v>Environmental Engineering - Senior Professional (P3)</v>
          </cell>
        </row>
        <row r="7502">
          <cell r="F7502" t="str">
            <v>ENS.03.249.P40</v>
          </cell>
          <cell r="G7502" t="str">
            <v>Environmental Engineering - Specialist Professional (P4)</v>
          </cell>
        </row>
        <row r="7503">
          <cell r="F7503" t="str">
            <v>ENS.03.249.P50</v>
          </cell>
          <cell r="G7503" t="str">
            <v>Environmental Engineering - Expert Professional (P5)</v>
          </cell>
        </row>
        <row r="7504">
          <cell r="F7504" t="str">
            <v>ENS.03.249.P60</v>
          </cell>
          <cell r="G7504" t="str">
            <v>Environmental Engineering - Pre-eminent Professional (P6)</v>
          </cell>
        </row>
        <row r="7505">
          <cell r="F7505" t="str">
            <v>ENS.03.250.E10</v>
          </cell>
          <cell r="G7505" t="str">
            <v>Employee/Labor Health &amp; Safety Engineering - Executive Level 1 (E1)</v>
          </cell>
        </row>
        <row r="7506">
          <cell r="F7506" t="str">
            <v>ENS.03.250.E20</v>
          </cell>
          <cell r="G7506" t="str">
            <v>Employee/Labor Health &amp; Safety Engineering - Executive Level 2 (E2)</v>
          </cell>
        </row>
        <row r="7507">
          <cell r="F7507" t="str">
            <v>ENS.03.250.E30</v>
          </cell>
          <cell r="G7507" t="str">
            <v>Employee/Labor Health &amp; Safety Engineering - Executive Level 3 (E3)</v>
          </cell>
        </row>
        <row r="7508">
          <cell r="F7508" t="str">
            <v>ENS.03.250.M10</v>
          </cell>
          <cell r="G7508" t="str">
            <v>Employee/Labor Health &amp; Safety Engineering - Team Leader (Para-Professionals) (M1)</v>
          </cell>
        </row>
        <row r="7509">
          <cell r="F7509" t="str">
            <v>ENS.03.250.M20</v>
          </cell>
          <cell r="G7509" t="str">
            <v>Employee/Labor Health &amp; Safety Engineering - Team Leader (Professionals) (M2)</v>
          </cell>
        </row>
        <row r="7510">
          <cell r="F7510" t="str">
            <v>ENS.03.250.M30</v>
          </cell>
          <cell r="G7510" t="str">
            <v>Employee/Labor Health &amp; Safety Engineering - Manager (M3)</v>
          </cell>
        </row>
        <row r="7511">
          <cell r="F7511" t="str">
            <v>ENS.03.250.M40</v>
          </cell>
          <cell r="G7511" t="str">
            <v>Employee/Labor Health &amp; Safety Engineering - Senior Manager (M4)</v>
          </cell>
        </row>
        <row r="7512">
          <cell r="F7512" t="str">
            <v>ENS.03.250.M50</v>
          </cell>
          <cell r="G7512" t="str">
            <v>Employee/Labor Health &amp; Safety Engineering - Senior Manager II (M5)</v>
          </cell>
        </row>
        <row r="7513">
          <cell r="F7513" t="str">
            <v>ENS.03.250.P10</v>
          </cell>
          <cell r="G7513" t="str">
            <v>Employee/Labor Health &amp; Safety Engineering - Entry Professional (P1)</v>
          </cell>
        </row>
        <row r="7514">
          <cell r="F7514" t="str">
            <v>ENS.03.250.P20</v>
          </cell>
          <cell r="G7514" t="str">
            <v>Employee/Labor Health &amp; Safety Engineering - Experienced Professional (P2)</v>
          </cell>
        </row>
        <row r="7515">
          <cell r="F7515" t="str">
            <v>ENS.03.250.P30</v>
          </cell>
          <cell r="G7515" t="str">
            <v>Employee/Labor Health &amp; Safety Engineering - Senior Professional (P3)</v>
          </cell>
        </row>
        <row r="7516">
          <cell r="F7516" t="str">
            <v>ENS.03.250.P40</v>
          </cell>
          <cell r="G7516" t="str">
            <v>Employee/Labor Health &amp; Safety Engineering - Specialist Professional (P4)</v>
          </cell>
        </row>
        <row r="7517">
          <cell r="F7517" t="str">
            <v>ENS.03.250.P50</v>
          </cell>
          <cell r="G7517" t="str">
            <v>Employee/Labor Health &amp; Safety Engineering - Expert Professional (P5)</v>
          </cell>
        </row>
        <row r="7518">
          <cell r="F7518" t="str">
            <v>ENS.03.250.P60</v>
          </cell>
          <cell r="G7518" t="str">
            <v>Employee/Labor Health &amp; Safety Engineering - Pre-eminent Professional (P6)</v>
          </cell>
        </row>
        <row r="7519">
          <cell r="F7519" t="str">
            <v>ENS.03.270.E10</v>
          </cell>
          <cell r="G7519" t="str">
            <v>Engineering Sales - Executive Level 1 (E1)</v>
          </cell>
        </row>
        <row r="7520">
          <cell r="F7520" t="str">
            <v>ENS.03.270.E20</v>
          </cell>
          <cell r="G7520" t="str">
            <v>Engineering Sales - Executive Level 2 (E2)</v>
          </cell>
        </row>
        <row r="7521">
          <cell r="F7521" t="str">
            <v>ENS.03.270.E30</v>
          </cell>
          <cell r="G7521" t="str">
            <v>Engineering Sales - Executive Level 3 (E3)</v>
          </cell>
        </row>
        <row r="7522">
          <cell r="F7522" t="str">
            <v>ENS.03.270.M10</v>
          </cell>
          <cell r="G7522" t="str">
            <v>Engineering Sales - Team Leader (Para-Professionals) (M1)</v>
          </cell>
        </row>
        <row r="7523">
          <cell r="F7523" t="str">
            <v>ENS.03.270.M20</v>
          </cell>
          <cell r="G7523" t="str">
            <v>Engineering Sales - Team Leader (Professionals) (M2)</v>
          </cell>
        </row>
        <row r="7524">
          <cell r="F7524" t="str">
            <v>ENS.03.270.M30</v>
          </cell>
          <cell r="G7524" t="str">
            <v>Engineering Sales - Manager (M3)</v>
          </cell>
        </row>
        <row r="7525">
          <cell r="F7525" t="str">
            <v>ENS.03.270.M40</v>
          </cell>
          <cell r="G7525" t="str">
            <v>Engineering Sales - Senior Manager (M4)</v>
          </cell>
        </row>
        <row r="7526">
          <cell r="F7526" t="str">
            <v>ENS.03.270.M50</v>
          </cell>
          <cell r="G7526" t="str">
            <v>Engineering Sales - Senior Manager II (M5)</v>
          </cell>
        </row>
        <row r="7527">
          <cell r="F7527" t="str">
            <v>ENS.03.270.P10</v>
          </cell>
          <cell r="G7527" t="str">
            <v>Engineering Sales - Entry Professional (P1)</v>
          </cell>
        </row>
        <row r="7528">
          <cell r="F7528" t="str">
            <v>ENS.03.270.P20</v>
          </cell>
          <cell r="G7528" t="str">
            <v>Engineering Sales - Experienced Professional (P2)</v>
          </cell>
        </row>
        <row r="7529">
          <cell r="F7529" t="str">
            <v>ENS.03.270.P30</v>
          </cell>
          <cell r="G7529" t="str">
            <v>Engineering Sales - Senior Professional (P3)</v>
          </cell>
        </row>
        <row r="7530">
          <cell r="F7530" t="str">
            <v>ENS.03.270.P40</v>
          </cell>
          <cell r="G7530" t="str">
            <v>Engineering Sales - Specialist Professional (P4)</v>
          </cell>
        </row>
        <row r="7531">
          <cell r="F7531" t="str">
            <v>ENS.03.270.P50</v>
          </cell>
          <cell r="G7531" t="str">
            <v>Engineering Sales - Expert Professional (P5)</v>
          </cell>
        </row>
        <row r="7532">
          <cell r="F7532" t="str">
            <v>ENS.03.270.P60</v>
          </cell>
          <cell r="G7532" t="str">
            <v>Engineering Sales - Pre-eminent Professional (P6)</v>
          </cell>
        </row>
        <row r="7533">
          <cell r="F7533" t="str">
            <v>ENS.03.271.E10</v>
          </cell>
          <cell r="G7533" t="str">
            <v>Engineering Sales &amp; Post-Sale Consulting - Executive Level 1 (E1)</v>
          </cell>
        </row>
        <row r="7534">
          <cell r="F7534" t="str">
            <v>ENS.03.271.E20</v>
          </cell>
          <cell r="G7534" t="str">
            <v>Engineering Sales &amp; Post-Sale Consulting - Executive Level 2 (E2)</v>
          </cell>
        </row>
        <row r="7535">
          <cell r="F7535" t="str">
            <v>ENS.03.271.E30</v>
          </cell>
          <cell r="G7535" t="str">
            <v>Engineering Sales &amp; Post-Sale Consulting - Executive Level 3 (E3)</v>
          </cell>
        </row>
        <row r="7536">
          <cell r="F7536" t="str">
            <v>ENS.03.271.M10</v>
          </cell>
          <cell r="G7536" t="str">
            <v>Engineering Sales &amp; Post-Sale Consulting - Team Leader (Para-Professionals) (M1)</v>
          </cell>
        </row>
        <row r="7537">
          <cell r="F7537" t="str">
            <v>ENS.03.271.M20</v>
          </cell>
          <cell r="G7537" t="str">
            <v>Engineering Sales &amp; Post-Sale Consulting - Team Leader (Professionals) (M2)</v>
          </cell>
        </row>
        <row r="7538">
          <cell r="F7538" t="str">
            <v>ENS.03.271.M30</v>
          </cell>
          <cell r="G7538" t="str">
            <v>Engineering Sales &amp; Post-Sale Consulting - Manager (M3)</v>
          </cell>
        </row>
        <row r="7539">
          <cell r="F7539" t="str">
            <v>ENS.03.271.M40</v>
          </cell>
          <cell r="G7539" t="str">
            <v>Engineering Sales &amp; Post-Sale Consulting - Senior Manager (M4)</v>
          </cell>
        </row>
        <row r="7540">
          <cell r="F7540" t="str">
            <v>ENS.03.271.M50</v>
          </cell>
          <cell r="G7540" t="str">
            <v>Engineering Sales &amp; Post-Sale Consulting - Senior Manager II (M5)</v>
          </cell>
        </row>
        <row r="7541">
          <cell r="F7541" t="str">
            <v>ENS.03.271.P10</v>
          </cell>
          <cell r="G7541" t="str">
            <v>Engineering Sales &amp; Post-Sale Consulting - Entry Professional (P1)</v>
          </cell>
        </row>
        <row r="7542">
          <cell r="F7542" t="str">
            <v>ENS.03.271.P20</v>
          </cell>
          <cell r="G7542" t="str">
            <v>Engineering Sales &amp; Post-Sale Consulting - Experienced Professional (P2)</v>
          </cell>
        </row>
        <row r="7543">
          <cell r="F7543" t="str">
            <v>ENS.03.271.P30</v>
          </cell>
          <cell r="G7543" t="str">
            <v>Engineering Sales &amp; Post-Sale Consulting - Senior Professional (P3)</v>
          </cell>
        </row>
        <row r="7544">
          <cell r="F7544" t="str">
            <v>ENS.03.271.P40</v>
          </cell>
          <cell r="G7544" t="str">
            <v>Engineering Sales &amp; Post-Sale Consulting - Specialist Professional (P4)</v>
          </cell>
        </row>
        <row r="7545">
          <cell r="F7545" t="str">
            <v>ENS.03.271.P50</v>
          </cell>
          <cell r="G7545" t="str">
            <v>Engineering Sales &amp; Post-Sale Consulting - Expert Professional (P5)</v>
          </cell>
        </row>
        <row r="7546">
          <cell r="F7546" t="str">
            <v>ENS.03.271.P60</v>
          </cell>
          <cell r="G7546" t="str">
            <v>Engineering Sales &amp; Post-Sale Consulting - Pre-eminent Professional (P6)</v>
          </cell>
        </row>
        <row r="7547">
          <cell r="F7547" t="str">
            <v>ENS.03.272.E10</v>
          </cell>
          <cell r="G7547" t="str">
            <v>Field Service Engineering - Executive Level 1 (E1)</v>
          </cell>
        </row>
        <row r="7548">
          <cell r="F7548" t="str">
            <v>ENS.03.272.E20</v>
          </cell>
          <cell r="G7548" t="str">
            <v>Field Service Engineering - Executive Level 2 (E2)</v>
          </cell>
        </row>
        <row r="7549">
          <cell r="F7549" t="str">
            <v>ENS.03.272.E30</v>
          </cell>
          <cell r="G7549" t="str">
            <v>Field Service Engineering - Executive Level 3 (E3)</v>
          </cell>
        </row>
        <row r="7550">
          <cell r="F7550" t="str">
            <v>ENS.03.272.M10</v>
          </cell>
          <cell r="G7550" t="str">
            <v>Field Service Engineering - Team Leader (Para-Professionals) (M1)</v>
          </cell>
        </row>
        <row r="7551">
          <cell r="F7551" t="str">
            <v>ENS.03.272.M20</v>
          </cell>
          <cell r="G7551" t="str">
            <v>Field Service Engineering - Team Leader (Professionals) (M2)</v>
          </cell>
        </row>
        <row r="7552">
          <cell r="F7552" t="str">
            <v>ENS.03.272.M30</v>
          </cell>
          <cell r="G7552" t="str">
            <v>Field Service Engineering - Manager (M3)</v>
          </cell>
        </row>
        <row r="7553">
          <cell r="F7553" t="str">
            <v>ENS.03.272.M40</v>
          </cell>
          <cell r="G7553" t="str">
            <v>Field Service Engineering - Senior Manager (M4)</v>
          </cell>
        </row>
        <row r="7554">
          <cell r="F7554" t="str">
            <v>ENS.03.272.M50</v>
          </cell>
          <cell r="G7554" t="str">
            <v>Field Service Engineering - Senior Manager II (M5)</v>
          </cell>
        </row>
        <row r="7555">
          <cell r="F7555" t="str">
            <v>ENS.03.272.P10</v>
          </cell>
          <cell r="G7555" t="str">
            <v>Field Service Engineering - Entry Professional (P1)</v>
          </cell>
        </row>
        <row r="7556">
          <cell r="F7556" t="str">
            <v>ENS.03.272.P20</v>
          </cell>
          <cell r="G7556" t="str">
            <v>Field Service Engineering - Experienced Professional (P2)</v>
          </cell>
        </row>
        <row r="7557">
          <cell r="F7557" t="str">
            <v>ENS.03.272.P30</v>
          </cell>
          <cell r="G7557" t="str">
            <v>Field Service Engineering - Senior Professional (P3)</v>
          </cell>
        </row>
        <row r="7558">
          <cell r="F7558" t="str">
            <v>ENS.03.272.P40</v>
          </cell>
          <cell r="G7558" t="str">
            <v>Field Service Engineering - Specialist Professional (P4)</v>
          </cell>
        </row>
        <row r="7559">
          <cell r="F7559" t="str">
            <v>ENS.03.272.P50</v>
          </cell>
          <cell r="G7559" t="str">
            <v>Field Service Engineering - Expert Professional (P5)</v>
          </cell>
        </row>
        <row r="7560">
          <cell r="F7560" t="str">
            <v>ENS.03.272.P60</v>
          </cell>
          <cell r="G7560" t="str">
            <v>Field Service Engineering - Pre-eminent Professional (P6)</v>
          </cell>
        </row>
        <row r="7561">
          <cell r="F7561" t="str">
            <v>ENS.03.273.E10</v>
          </cell>
          <cell r="G7561" t="str">
            <v>Field Service Engineering: Medical Devices (Life Sciences) - Executive Level 1 (E1)</v>
          </cell>
        </row>
        <row r="7562">
          <cell r="F7562" t="str">
            <v>ENS.03.273.E20</v>
          </cell>
          <cell r="G7562" t="str">
            <v>Field Service Engineering: Medical Devices (Life Sciences) - Executive Level 2 (E2)</v>
          </cell>
        </row>
        <row r="7563">
          <cell r="F7563" t="str">
            <v>ENS.03.273.E30</v>
          </cell>
          <cell r="G7563" t="str">
            <v>Field Service Engineering: Medical Devices (Life Sciences) - Executive Level 3 (E3)</v>
          </cell>
        </row>
        <row r="7564">
          <cell r="F7564" t="str">
            <v>ENS.03.273.M10</v>
          </cell>
          <cell r="G7564" t="str">
            <v>Field Service Engineering: Medical Devices (Life Sciences) - Team Leader (Para-Professionals) (M1)</v>
          </cell>
        </row>
        <row r="7565">
          <cell r="F7565" t="str">
            <v>ENS.03.273.M20</v>
          </cell>
          <cell r="G7565" t="str">
            <v>Field Service Engineering: Medical Devices (Life Sciences) - Team Leader (Professionals) (M2)</v>
          </cell>
        </row>
        <row r="7566">
          <cell r="F7566" t="str">
            <v>ENS.03.273.M30</v>
          </cell>
          <cell r="G7566" t="str">
            <v>Field Service Engineering: Medical Devices (Life Sciences) - Manager (M3)</v>
          </cell>
        </row>
        <row r="7567">
          <cell r="F7567" t="str">
            <v>ENS.03.273.M40</v>
          </cell>
          <cell r="G7567" t="str">
            <v>Field Service Engineering: Medical Devices (Life Sciences) - Senior Manager (M4)</v>
          </cell>
        </row>
        <row r="7568">
          <cell r="F7568" t="str">
            <v>ENS.03.273.M50</v>
          </cell>
          <cell r="G7568" t="str">
            <v>Field Service Engineering: Medical Devices (Life Sciences) - Senior Manager II (M5)</v>
          </cell>
        </row>
        <row r="7569">
          <cell r="F7569" t="str">
            <v>ENS.03.273.P10</v>
          </cell>
          <cell r="G7569" t="str">
            <v>Field Service Engineering: Medical Devices (Life Sciences) - Entry Professional (P1)</v>
          </cell>
        </row>
        <row r="7570">
          <cell r="F7570" t="str">
            <v>ENS.03.273.P20</v>
          </cell>
          <cell r="G7570" t="str">
            <v>Field Service Engineering: Medical Devices (Life Sciences) - Experienced Professional (P2)</v>
          </cell>
        </row>
        <row r="7571">
          <cell r="F7571" t="str">
            <v>ENS.03.273.P30</v>
          </cell>
          <cell r="G7571" t="str">
            <v>Field Service Engineering: Medical Devices (Life Sciences) - Senior Professional (P3)</v>
          </cell>
        </row>
        <row r="7572">
          <cell r="F7572" t="str">
            <v>ENS.03.273.P40</v>
          </cell>
          <cell r="G7572" t="str">
            <v>Field Service Engineering: Medical Devices (Life Sciences) - Specialist Professional (P4)</v>
          </cell>
        </row>
        <row r="7573">
          <cell r="F7573" t="str">
            <v>ENS.03.273.P50</v>
          </cell>
          <cell r="G7573" t="str">
            <v>Field Service Engineering: Medical Devices (Life Sciences) - Expert Professional (P5)</v>
          </cell>
        </row>
        <row r="7574">
          <cell r="F7574" t="str">
            <v>ENS.03.273.P60</v>
          </cell>
          <cell r="G7574" t="str">
            <v>Field Service Engineering: Medical Devices (Life Sciences) - Pre-eminent Professional (P6)</v>
          </cell>
        </row>
        <row r="7575">
          <cell r="F7575" t="str">
            <v>ENS.03.274.M10</v>
          </cell>
          <cell r="G7575" t="str">
            <v>Service/Repair Consulting Engineering (Auto Manufacturers) - Team Leader (Para-Professionals) (M1)</v>
          </cell>
        </row>
        <row r="7576">
          <cell r="F7576" t="str">
            <v>ENS.03.274.M20</v>
          </cell>
          <cell r="G7576" t="str">
            <v>Service/Repair Consulting Engineering (Auto Manufacturers) - Team Leader (Professionals) (M2)</v>
          </cell>
        </row>
        <row r="7577">
          <cell r="F7577" t="str">
            <v>ENS.03.274.M30</v>
          </cell>
          <cell r="G7577" t="str">
            <v>Service/Repair Consulting Engineering (Auto Manufacturers) - Manager (M3)</v>
          </cell>
        </row>
        <row r="7578">
          <cell r="F7578" t="str">
            <v>ENS.03.274.M40</v>
          </cell>
          <cell r="G7578" t="str">
            <v>Service/Repair Consulting Engineering (Auto Manufacturers) - Senior Manager (M4)</v>
          </cell>
        </row>
        <row r="7579">
          <cell r="F7579" t="str">
            <v>ENS.03.274.P10</v>
          </cell>
          <cell r="G7579" t="str">
            <v>Service/Repair Consulting Engineering (Auto Manufacturers) - Entry Professional (P1)</v>
          </cell>
        </row>
        <row r="7580">
          <cell r="F7580" t="str">
            <v>ENS.03.274.P20</v>
          </cell>
          <cell r="G7580" t="str">
            <v>Service/Repair Consulting Engineering (Auto Manufacturers) - Experienced Professional (P2)</v>
          </cell>
        </row>
        <row r="7581">
          <cell r="F7581" t="str">
            <v>ENS.03.274.P30</v>
          </cell>
          <cell r="G7581" t="str">
            <v>Service/Repair Consulting Engineering (Auto Manufacturers) - Senior Professional (P3)</v>
          </cell>
        </row>
        <row r="7582">
          <cell r="F7582" t="str">
            <v>ENS.03.274.P40</v>
          </cell>
          <cell r="G7582" t="str">
            <v>Service/Repair Consulting Engineering (Auto Manufacturers) - Specialist Professional (P4)</v>
          </cell>
        </row>
        <row r="7583">
          <cell r="F7583" t="str">
            <v>ENS.03.274.P50</v>
          </cell>
          <cell r="G7583" t="str">
            <v>Service/Repair Consulting Engineering (Auto Manufacturers) - Expert Professional (P5)</v>
          </cell>
        </row>
        <row r="7584">
          <cell r="F7584" t="str">
            <v>ENS.03.274.P60</v>
          </cell>
          <cell r="G7584" t="str">
            <v>Service/Repair Consulting Engineering (Auto Manufacturers) - Pre-eminent Professional (P6)</v>
          </cell>
        </row>
        <row r="7585">
          <cell r="F7585" t="str">
            <v>ENS.03.275.E10</v>
          </cell>
          <cell r="G7585" t="str">
            <v>Field Service Engineering (Energy &amp; Mining) - Executive Level 1 (E1)</v>
          </cell>
        </row>
        <row r="7586">
          <cell r="F7586" t="str">
            <v>ENS.03.275.E20</v>
          </cell>
          <cell r="G7586" t="str">
            <v>Field Service Engineering (Energy &amp; Mining) - Executive Level 2 (E2)</v>
          </cell>
        </row>
        <row r="7587">
          <cell r="F7587" t="str">
            <v>ENS.03.275.E30</v>
          </cell>
          <cell r="G7587" t="str">
            <v>Field Service Engineering (Energy &amp; Mining) - Executive Level 3 (E3)</v>
          </cell>
        </row>
        <row r="7588">
          <cell r="F7588" t="str">
            <v>ENS.03.275.M10</v>
          </cell>
          <cell r="G7588" t="str">
            <v>Field Service Engineering (Energy &amp; Mining) - Team Leader (Para-Professionals) (M1)</v>
          </cell>
        </row>
        <row r="7589">
          <cell r="F7589" t="str">
            <v>ENS.03.275.M20</v>
          </cell>
          <cell r="G7589" t="str">
            <v>Field Service Engineering (Energy &amp; Mining) - Team Leader (Professionals) (M2)</v>
          </cell>
        </row>
        <row r="7590">
          <cell r="F7590" t="str">
            <v>ENS.03.275.M30</v>
          </cell>
          <cell r="G7590" t="str">
            <v>Field Service Engineering (Energy &amp; Mining) - Manager (M3)</v>
          </cell>
        </row>
        <row r="7591">
          <cell r="F7591" t="str">
            <v>ENS.03.275.M40</v>
          </cell>
          <cell r="G7591" t="str">
            <v>Field Service Engineering (Energy &amp; Mining) - Senior Manager (M4)</v>
          </cell>
        </row>
        <row r="7592">
          <cell r="F7592" t="str">
            <v>ENS.03.275.M50</v>
          </cell>
          <cell r="G7592" t="str">
            <v>Field Service Engineering (Energy &amp; Mining) - Senior Manager II (M5)</v>
          </cell>
        </row>
        <row r="7593">
          <cell r="F7593" t="str">
            <v>ENS.03.275.P10</v>
          </cell>
          <cell r="G7593" t="str">
            <v>Field Service Engineering (Energy &amp; Mining) - Entry Professional (P1)</v>
          </cell>
        </row>
        <row r="7594">
          <cell r="F7594" t="str">
            <v>ENS.03.275.P20</v>
          </cell>
          <cell r="G7594" t="str">
            <v>Field Service Engineering (Energy &amp; Mining) - Experienced Professional (P2)</v>
          </cell>
        </row>
        <row r="7595">
          <cell r="F7595" t="str">
            <v>ENS.03.275.P30</v>
          </cell>
          <cell r="G7595" t="str">
            <v>Field Service Engineering (Energy &amp; Mining) - Senior Professional (P3)</v>
          </cell>
        </row>
        <row r="7596">
          <cell r="F7596" t="str">
            <v>ENS.03.275.P40</v>
          </cell>
          <cell r="G7596" t="str">
            <v>Field Service Engineering (Energy &amp; Mining) - Specialist Professional (P4)</v>
          </cell>
        </row>
        <row r="7597">
          <cell r="F7597" t="str">
            <v>ENS.03.275.P50</v>
          </cell>
          <cell r="G7597" t="str">
            <v>Field Service Engineering (Energy &amp; Mining) - Expert Professional (P5)</v>
          </cell>
        </row>
        <row r="7598">
          <cell r="F7598" t="str">
            <v>ENS.03.275.P60</v>
          </cell>
          <cell r="G7598" t="str">
            <v>Field Service Engineering (Energy &amp; Mining) - Pre-eminent Professional (P6)</v>
          </cell>
        </row>
        <row r="7599">
          <cell r="F7599" t="str">
            <v>ENS.03.276.E10</v>
          </cell>
          <cell r="G7599" t="str">
            <v>Technical Products Support Engineering (Oil &amp; Gas) - Executive Level 1 (E1)</v>
          </cell>
        </row>
        <row r="7600">
          <cell r="F7600" t="str">
            <v>ENS.03.276.E20</v>
          </cell>
          <cell r="G7600" t="str">
            <v>Technical Products Support Engineering (Oil &amp; Gas) - Executive Level 2 (E2)</v>
          </cell>
        </row>
        <row r="7601">
          <cell r="F7601" t="str">
            <v>ENS.03.276.E30</v>
          </cell>
          <cell r="G7601" t="str">
            <v>Technical Products Support Engineering (Oil &amp; Gas) - Executive Level 3 (E3)</v>
          </cell>
        </row>
        <row r="7602">
          <cell r="F7602" t="str">
            <v>ENS.03.276.M10</v>
          </cell>
          <cell r="G7602" t="str">
            <v>Technical Products Support Engineering (Oil &amp; Gas) - Team Leader (Para-Professionals) (M1)</v>
          </cell>
        </row>
        <row r="7603">
          <cell r="F7603" t="str">
            <v>ENS.03.276.M20</v>
          </cell>
          <cell r="G7603" t="str">
            <v>Technical Products Support Engineering (Oil &amp; Gas) - Team Leader (Professionals) (M2)</v>
          </cell>
        </row>
        <row r="7604">
          <cell r="F7604" t="str">
            <v>ENS.03.276.M30</v>
          </cell>
          <cell r="G7604" t="str">
            <v>Technical Products Support Engineering (Oil &amp; Gas) - Manager (M3)</v>
          </cell>
        </row>
        <row r="7605">
          <cell r="F7605" t="str">
            <v>ENS.03.276.M40</v>
          </cell>
          <cell r="G7605" t="str">
            <v>Technical Products Support Engineering (Oil &amp; Gas) - Senior Manager (M4)</v>
          </cell>
        </row>
        <row r="7606">
          <cell r="F7606" t="str">
            <v>ENS.03.276.M50</v>
          </cell>
          <cell r="G7606" t="str">
            <v>Technical Products Support Engineering (Oil &amp; Gas) - Senior Manager II (M5)</v>
          </cell>
        </row>
        <row r="7607">
          <cell r="F7607" t="str">
            <v>ENS.03.276.P10</v>
          </cell>
          <cell r="G7607" t="str">
            <v>Technical Products Support Engineering (Oil &amp; Gas) - Entry Professional (P1)</v>
          </cell>
        </row>
        <row r="7608">
          <cell r="F7608" t="str">
            <v>ENS.03.276.P20</v>
          </cell>
          <cell r="G7608" t="str">
            <v>Technical Products Support Engineering (Oil &amp; Gas) - Experienced Professional (P2)</v>
          </cell>
        </row>
        <row r="7609">
          <cell r="F7609" t="str">
            <v>ENS.03.276.P30</v>
          </cell>
          <cell r="G7609" t="str">
            <v>Technical Products Support Engineering (Oil &amp; Gas) - Senior Professional (P3)</v>
          </cell>
        </row>
        <row r="7610">
          <cell r="F7610" t="str">
            <v>ENS.03.276.P40</v>
          </cell>
          <cell r="G7610" t="str">
            <v>Technical Products Support Engineering (Oil &amp; Gas) - Specialist Professional (P4)</v>
          </cell>
        </row>
        <row r="7611">
          <cell r="F7611" t="str">
            <v>ENS.03.276.P50</v>
          </cell>
          <cell r="G7611" t="str">
            <v>Technical Products Support Engineering (Oil &amp; Gas) - Expert Professional (P5)</v>
          </cell>
        </row>
        <row r="7612">
          <cell r="F7612" t="str">
            <v>ENS.03.276.P60</v>
          </cell>
          <cell r="G7612" t="str">
            <v>Technical Products Support Engineering (Oil &amp; Gas) - Pre-eminent Professional (P6)</v>
          </cell>
        </row>
        <row r="7613">
          <cell r="F7613" t="str">
            <v>ENS.03.277.E10</v>
          </cell>
          <cell r="G7613" t="str">
            <v>Field Sales Engineering: Animal Health (Life Sciences) - Executive Level 1 (E1)</v>
          </cell>
        </row>
        <row r="7614">
          <cell r="F7614" t="str">
            <v>ENS.03.277.E20</v>
          </cell>
          <cell r="G7614" t="str">
            <v>Field Sales Engineering: Animal Health (Life Sciences) - Executive Level 2 (E2)</v>
          </cell>
        </row>
        <row r="7615">
          <cell r="F7615" t="str">
            <v>ENS.03.277.E30</v>
          </cell>
          <cell r="G7615" t="str">
            <v>Field Sales Engineering: Animal Health (Life Sciences) - Executive Level 3 (E3)</v>
          </cell>
        </row>
        <row r="7616">
          <cell r="F7616" t="str">
            <v>ENS.03.277.M10</v>
          </cell>
          <cell r="G7616" t="str">
            <v>Field Sales Engineering: Animal Health (Life Sciences) - Team Leader (Para-Professionals) (M1)</v>
          </cell>
        </row>
        <row r="7617">
          <cell r="F7617" t="str">
            <v>ENS.03.277.M20</v>
          </cell>
          <cell r="G7617" t="str">
            <v>Field Sales Engineering: Animal Health (Life Sciences) - Team Leader (Professionals) (M2)</v>
          </cell>
        </row>
        <row r="7618">
          <cell r="F7618" t="str">
            <v>ENS.03.277.M30</v>
          </cell>
          <cell r="G7618" t="str">
            <v>Field Sales Engineering: Animal Health (Life Sciences) - Manager (M3)</v>
          </cell>
        </row>
        <row r="7619">
          <cell r="F7619" t="str">
            <v>ENS.03.277.M40</v>
          </cell>
          <cell r="G7619" t="str">
            <v>Field Sales Engineering: Animal Health (Life Sciences) - Senior Manager (M4)</v>
          </cell>
        </row>
        <row r="7620">
          <cell r="F7620" t="str">
            <v>ENS.03.277.M50</v>
          </cell>
          <cell r="G7620" t="str">
            <v>Field Sales Engineering: Animal Health (Life Sciences) - Senior Manager II (M5)</v>
          </cell>
        </row>
        <row r="7621">
          <cell r="F7621" t="str">
            <v>ENS.03.277.P10</v>
          </cell>
          <cell r="G7621" t="str">
            <v>Field Sales Engineering: Animal Health (Life Sciences) - Entry Professional (P1)</v>
          </cell>
        </row>
        <row r="7622">
          <cell r="F7622" t="str">
            <v>ENS.03.277.P20</v>
          </cell>
          <cell r="G7622" t="str">
            <v>Field Sales Engineering: Animal Health (Life Sciences) - Experienced Professional (P2)</v>
          </cell>
        </row>
        <row r="7623">
          <cell r="F7623" t="str">
            <v>ENS.03.277.P30</v>
          </cell>
          <cell r="G7623" t="str">
            <v>Field Sales Engineering: Animal Health (Life Sciences) - Senior Professional (P3)</v>
          </cell>
        </row>
        <row r="7624">
          <cell r="F7624" t="str">
            <v>ENS.03.277.P40</v>
          </cell>
          <cell r="G7624" t="str">
            <v>Field Sales Engineering: Animal Health (Life Sciences) - Specialist Professional (P4)</v>
          </cell>
        </row>
        <row r="7625">
          <cell r="F7625" t="str">
            <v>ENS.03.277.P50</v>
          </cell>
          <cell r="G7625" t="str">
            <v>Field Sales Engineering: Animal Health (Life Sciences) - Expert Professional (P5)</v>
          </cell>
        </row>
        <row r="7626">
          <cell r="F7626" t="str">
            <v>ENS.03.277.P60</v>
          </cell>
          <cell r="G7626" t="str">
            <v>Field Sales Engineering: Animal Health (Life Sciences) - Pre-eminent Professional (P6)</v>
          </cell>
        </row>
        <row r="7627">
          <cell r="F7627" t="str">
            <v>ENS.03.282.E10</v>
          </cell>
          <cell r="G7627" t="str">
            <v>Technical Support Engineering (High Tech) - Executive Level 1 (E1)</v>
          </cell>
        </row>
        <row r="7628">
          <cell r="F7628" t="str">
            <v>ENS.03.282.E20</v>
          </cell>
          <cell r="G7628" t="str">
            <v>Technical Support Engineering (High Tech) - Executive Level 2 (E2)</v>
          </cell>
        </row>
        <row r="7629">
          <cell r="F7629" t="str">
            <v>ENS.03.282.E30</v>
          </cell>
          <cell r="G7629" t="str">
            <v>Technical Support Engineering (High Tech) - Executive Level 3 (E3)</v>
          </cell>
        </row>
        <row r="7630">
          <cell r="F7630" t="str">
            <v>ENS.03.282.M10</v>
          </cell>
          <cell r="G7630" t="str">
            <v>Technical Support Engineering (High Tech) - Team Leader (Para-Professionals) (M1)</v>
          </cell>
        </row>
        <row r="7631">
          <cell r="F7631" t="str">
            <v>ENS.03.282.M20</v>
          </cell>
          <cell r="G7631" t="str">
            <v>Technical Support Engineering (High Tech) - Team Leader (Professionals) (M2)</v>
          </cell>
        </row>
        <row r="7632">
          <cell r="F7632" t="str">
            <v>ENS.03.282.M30</v>
          </cell>
          <cell r="G7632" t="str">
            <v>Technical Support Engineering (High Tech) - Manager (M3)</v>
          </cell>
        </row>
        <row r="7633">
          <cell r="F7633" t="str">
            <v>ENS.03.282.M40</v>
          </cell>
          <cell r="G7633" t="str">
            <v>Technical Support Engineering (High Tech) - Senior Manager (M4)</v>
          </cell>
        </row>
        <row r="7634">
          <cell r="F7634" t="str">
            <v>ENS.03.282.M50</v>
          </cell>
          <cell r="G7634" t="str">
            <v>Technical Support Engineering (High Tech) - Senior Manager II (M5)</v>
          </cell>
        </row>
        <row r="7635">
          <cell r="F7635" t="str">
            <v>ENS.03.282.P10</v>
          </cell>
          <cell r="G7635" t="str">
            <v>Technical Support Engineering (High Tech) - Entry Professional (P1)</v>
          </cell>
        </row>
        <row r="7636">
          <cell r="F7636" t="str">
            <v>ENS.03.282.P20</v>
          </cell>
          <cell r="G7636" t="str">
            <v>Technical Support Engineering (High Tech) - Experienced Professional (P2)</v>
          </cell>
        </row>
        <row r="7637">
          <cell r="F7637" t="str">
            <v>ENS.03.282.P30</v>
          </cell>
          <cell r="G7637" t="str">
            <v>Technical Support Engineering (High Tech) - Senior Professional (P3)</v>
          </cell>
        </row>
        <row r="7638">
          <cell r="F7638" t="str">
            <v>ENS.03.282.P40</v>
          </cell>
          <cell r="G7638" t="str">
            <v>Technical Support Engineering (High Tech) - Specialist Professional (P4)</v>
          </cell>
        </row>
        <row r="7639">
          <cell r="F7639" t="str">
            <v>ENS.03.282.P50</v>
          </cell>
          <cell r="G7639" t="str">
            <v>Technical Support Engineering (High Tech) - Expert Professional (P5)</v>
          </cell>
        </row>
        <row r="7640">
          <cell r="F7640" t="str">
            <v>ENS.03.282.P60</v>
          </cell>
          <cell r="G7640" t="str">
            <v>Technical Support Engineering (High Tech) - Pre-eminent Professional (P6)</v>
          </cell>
        </row>
        <row r="7641">
          <cell r="F7641" t="str">
            <v>ENS.03.294.E10</v>
          </cell>
          <cell r="G7641" t="str">
            <v>Civil/Construction/Structural Engineering - Executive Level 1 (E1)</v>
          </cell>
        </row>
        <row r="7642">
          <cell r="F7642" t="str">
            <v>ENS.03.294.E20</v>
          </cell>
          <cell r="G7642" t="str">
            <v>Civil/Construction/Structural Engineering - Executive Level 2 (E2)</v>
          </cell>
        </row>
        <row r="7643">
          <cell r="F7643" t="str">
            <v>ENS.03.294.E30</v>
          </cell>
          <cell r="G7643" t="str">
            <v>Civil/Construction/Structural Engineering - Executive Level 3 (E3)</v>
          </cell>
        </row>
        <row r="7644">
          <cell r="F7644" t="str">
            <v>ENS.03.294.M10</v>
          </cell>
          <cell r="G7644" t="str">
            <v>Civil/Construction/Structural Engineering - Team Leader (Para-Professionals) (M1)</v>
          </cell>
        </row>
        <row r="7645">
          <cell r="F7645" t="str">
            <v>ENS.03.294.M20</v>
          </cell>
          <cell r="G7645" t="str">
            <v>Civil/Construction/Structural Engineering - Team Leader (Professionals) (M2)</v>
          </cell>
        </row>
        <row r="7646">
          <cell r="F7646" t="str">
            <v>ENS.03.294.M30</v>
          </cell>
          <cell r="G7646" t="str">
            <v>Civil/Construction/Structural Engineering - Manager (M3)</v>
          </cell>
        </row>
        <row r="7647">
          <cell r="F7647" t="str">
            <v>ENS.03.294.M40</v>
          </cell>
          <cell r="G7647" t="str">
            <v>Civil/Construction/Structural Engineering - Senior Manager (M4)</v>
          </cell>
        </row>
        <row r="7648">
          <cell r="F7648" t="str">
            <v>ENS.03.294.M50</v>
          </cell>
          <cell r="G7648" t="str">
            <v>Civil/Construction/Structural Engineering - Senior Manager II (M5)</v>
          </cell>
        </row>
        <row r="7649">
          <cell r="F7649" t="str">
            <v>ENS.03.294.P10</v>
          </cell>
          <cell r="G7649" t="str">
            <v>Civil/Construction/Structural Engineering - Entry Professional (P1)</v>
          </cell>
        </row>
        <row r="7650">
          <cell r="F7650" t="str">
            <v>ENS.03.294.P20</v>
          </cell>
          <cell r="G7650" t="str">
            <v>Civil/Construction/Structural Engineering - Experienced Professional (P2)</v>
          </cell>
        </row>
        <row r="7651">
          <cell r="F7651" t="str">
            <v>ENS.03.294.P30</v>
          </cell>
          <cell r="G7651" t="str">
            <v>Civil/Construction/Structural Engineering - Senior Professional (P3)</v>
          </cell>
        </row>
        <row r="7652">
          <cell r="F7652" t="str">
            <v>ENS.03.294.P40</v>
          </cell>
          <cell r="G7652" t="str">
            <v>Civil/Construction/Structural Engineering - Specialist Professional (P4)</v>
          </cell>
        </row>
        <row r="7653">
          <cell r="F7653" t="str">
            <v>ENS.03.294.P50</v>
          </cell>
          <cell r="G7653" t="str">
            <v>Civil/Construction/Structural Engineering - Expert Professional (P5)</v>
          </cell>
        </row>
        <row r="7654">
          <cell r="F7654" t="str">
            <v>ENS.03.294.P60</v>
          </cell>
          <cell r="G7654" t="str">
            <v>Civil/Construction/Structural Engineering - Pre-eminent Professional (P6)</v>
          </cell>
        </row>
        <row r="7655">
          <cell r="F7655" t="str">
            <v>ENS.03.295.M10</v>
          </cell>
          <cell r="G7655" t="str">
            <v>Structural Engineering: Buildings (Construction) - Team Leader (Para-Professionals) (M1)</v>
          </cell>
        </row>
        <row r="7656">
          <cell r="F7656" t="str">
            <v>ENS.03.295.M20</v>
          </cell>
          <cell r="G7656" t="str">
            <v>Structural Engineering: Buildings (Construction) - Team Leader (Professionals) (M2)</v>
          </cell>
        </row>
        <row r="7657">
          <cell r="F7657" t="str">
            <v>ENS.03.295.M30</v>
          </cell>
          <cell r="G7657" t="str">
            <v>Structural Engineering: Buildings (Construction) - Manager (M3)</v>
          </cell>
        </row>
        <row r="7658">
          <cell r="F7658" t="str">
            <v>ENS.03.295.M40</v>
          </cell>
          <cell r="G7658" t="str">
            <v>Structural Engineering: Buildings (Construction) - Senior Manager (M4)</v>
          </cell>
        </row>
        <row r="7659">
          <cell r="F7659" t="str">
            <v>ENS.03.295.M50</v>
          </cell>
          <cell r="G7659" t="str">
            <v>Structural Engineering: Buildings (Construction) - Senior Manager II (M5)</v>
          </cell>
        </row>
        <row r="7660">
          <cell r="F7660" t="str">
            <v>ENS.03.295.P10</v>
          </cell>
          <cell r="G7660" t="str">
            <v>Structural Engineering: Buildings (Construction) - Entry Professional (P1)</v>
          </cell>
        </row>
        <row r="7661">
          <cell r="F7661" t="str">
            <v>ENS.03.295.P20</v>
          </cell>
          <cell r="G7661" t="str">
            <v>Structural Engineering: Buildings (Construction) - Experienced Professional (P2)</v>
          </cell>
        </row>
        <row r="7662">
          <cell r="F7662" t="str">
            <v>ENS.03.295.P30</v>
          </cell>
          <cell r="G7662" t="str">
            <v>Structural Engineering: Buildings (Construction) - Senior Professional (P3)</v>
          </cell>
        </row>
        <row r="7663">
          <cell r="F7663" t="str">
            <v>ENS.03.295.P40</v>
          </cell>
          <cell r="G7663" t="str">
            <v>Structural Engineering: Buildings (Construction) - Specialist Professional (P4)</v>
          </cell>
        </row>
        <row r="7664">
          <cell r="F7664" t="str">
            <v>ENS.03.295.P50</v>
          </cell>
          <cell r="G7664" t="str">
            <v>Structural Engineering: Buildings (Construction) - Expert Professional (P5)</v>
          </cell>
        </row>
        <row r="7665">
          <cell r="F7665" t="str">
            <v>ENS.03.295.P60</v>
          </cell>
          <cell r="G7665" t="str">
            <v>Structural Engineering: Buildings (Construction) - Pre-eminent Professional (P6)</v>
          </cell>
        </row>
        <row r="7666">
          <cell r="F7666" t="str">
            <v>ENS.03.296.M10</v>
          </cell>
          <cell r="G7666" t="str">
            <v>Structural Engineering: Facade (Construction) - Team Leader (Para-Professionals) (M1)</v>
          </cell>
        </row>
        <row r="7667">
          <cell r="F7667" t="str">
            <v>ENS.03.296.M20</v>
          </cell>
          <cell r="G7667" t="str">
            <v>Structural Engineering: Facade (Construction) - Team Leader (Professionals) (M2)</v>
          </cell>
        </row>
        <row r="7668">
          <cell r="F7668" t="str">
            <v>ENS.03.296.M30</v>
          </cell>
          <cell r="G7668" t="str">
            <v>Structural Engineering: Facade (Construction) - Manager (M3)</v>
          </cell>
        </row>
        <row r="7669">
          <cell r="F7669" t="str">
            <v>ENS.03.296.M40</v>
          </cell>
          <cell r="G7669" t="str">
            <v>Structural Engineering: Facade (Construction) - Senior Manager (M4)</v>
          </cell>
        </row>
        <row r="7670">
          <cell r="F7670" t="str">
            <v>ENS.03.296.P10</v>
          </cell>
          <cell r="G7670" t="str">
            <v>Structural Engineering: Facade (Construction) - Entry Professional (P1)</v>
          </cell>
        </row>
        <row r="7671">
          <cell r="F7671" t="str">
            <v>ENS.03.296.P20</v>
          </cell>
          <cell r="G7671" t="str">
            <v>Structural Engineering: Facade (Construction) - Experienced Professional (P2)</v>
          </cell>
        </row>
        <row r="7672">
          <cell r="F7672" t="str">
            <v>ENS.03.296.P30</v>
          </cell>
          <cell r="G7672" t="str">
            <v>Structural Engineering: Facade (Construction) - Senior Professional (P3)</v>
          </cell>
        </row>
        <row r="7673">
          <cell r="F7673" t="str">
            <v>ENS.03.296.P40</v>
          </cell>
          <cell r="G7673" t="str">
            <v>Structural Engineering: Facade (Construction) - Specialist Professional (P4)</v>
          </cell>
        </row>
        <row r="7674">
          <cell r="F7674" t="str">
            <v>ENS.03.296.P50</v>
          </cell>
          <cell r="G7674" t="str">
            <v>Structural Engineering: Facade (Construction) - Expert Professional (P5)</v>
          </cell>
        </row>
        <row r="7675">
          <cell r="F7675" t="str">
            <v>ENS.03.296.P60</v>
          </cell>
          <cell r="G7675" t="str">
            <v>Structural Engineering: Facade (Construction) - Pre-eminent Professional (P6)</v>
          </cell>
        </row>
        <row r="7676">
          <cell r="F7676" t="str">
            <v>ENS.03.297.M10</v>
          </cell>
          <cell r="G7676" t="str">
            <v>Heating &amp; Ventilating Systems Engineering (Construction) - Team Leader (Para-Professionals) (M1)</v>
          </cell>
        </row>
        <row r="7677">
          <cell r="F7677" t="str">
            <v>ENS.03.297.M20</v>
          </cell>
          <cell r="G7677" t="str">
            <v>Heating &amp; Ventilating Systems Engineering (Construction) - Team Leader (Professionals) (M2)</v>
          </cell>
        </row>
        <row r="7678">
          <cell r="F7678" t="str">
            <v>ENS.03.297.M30</v>
          </cell>
          <cell r="G7678" t="str">
            <v>Heating &amp; Ventilating Systems Engineering (Construction) - Manager (M3)</v>
          </cell>
        </row>
        <row r="7679">
          <cell r="F7679" t="str">
            <v>ENS.03.297.M40</v>
          </cell>
          <cell r="G7679" t="str">
            <v>Heating &amp; Ventilating Systems Engineering (Construction) - Senior Manager (M4)</v>
          </cell>
        </row>
        <row r="7680">
          <cell r="F7680" t="str">
            <v>ENS.03.297.P10</v>
          </cell>
          <cell r="G7680" t="str">
            <v>Heating &amp; Ventilating Systems Engineering (Construction) - Entry Professional (P1)</v>
          </cell>
        </row>
        <row r="7681">
          <cell r="F7681" t="str">
            <v>ENS.03.297.P20</v>
          </cell>
          <cell r="G7681" t="str">
            <v>Heating &amp; Ventilating Systems Engineering (Construction) - Experienced Professional (P2)</v>
          </cell>
        </row>
        <row r="7682">
          <cell r="F7682" t="str">
            <v>ENS.03.297.P30</v>
          </cell>
          <cell r="G7682" t="str">
            <v>Heating &amp; Ventilating Systems Engineering (Construction) - Senior Professional (P3)</v>
          </cell>
        </row>
        <row r="7683">
          <cell r="F7683" t="str">
            <v>ENS.03.297.P40</v>
          </cell>
          <cell r="G7683" t="str">
            <v>Heating &amp; Ventilating Systems Engineering (Construction) - Specialist Professional (P4)</v>
          </cell>
        </row>
        <row r="7684">
          <cell r="F7684" t="str">
            <v>ENS.03.297.P50</v>
          </cell>
          <cell r="G7684" t="str">
            <v>Heating &amp; Ventilating Systems Engineering (Construction) - Expert Professional (P5)</v>
          </cell>
        </row>
        <row r="7685">
          <cell r="F7685" t="str">
            <v>ENS.03.297.P60</v>
          </cell>
          <cell r="G7685" t="str">
            <v>Heating &amp; Ventilating Systems Engineering (Construction) - Pre-eminent Professional (P6)</v>
          </cell>
        </row>
        <row r="7686">
          <cell r="F7686" t="str">
            <v>ENS.03.298.M10</v>
          </cell>
          <cell r="G7686" t="str">
            <v>Landscape Engineering (Construction) - Team Leader (Para-Professionals) (M1)</v>
          </cell>
        </row>
        <row r="7687">
          <cell r="F7687" t="str">
            <v>ENS.03.298.M20</v>
          </cell>
          <cell r="G7687" t="str">
            <v>Landscape Engineering (Construction) - Team Leader (Professionals) (M2)</v>
          </cell>
        </row>
        <row r="7688">
          <cell r="F7688" t="str">
            <v>ENS.03.298.M30</v>
          </cell>
          <cell r="G7688" t="str">
            <v>Landscape Engineering (Construction) - Manager (M3)</v>
          </cell>
        </row>
        <row r="7689">
          <cell r="F7689" t="str">
            <v>ENS.03.298.M40</v>
          </cell>
          <cell r="G7689" t="str">
            <v>Landscape Engineering (Construction) - Senior Manager (M4)</v>
          </cell>
        </row>
        <row r="7690">
          <cell r="F7690" t="str">
            <v>ENS.03.298.P10</v>
          </cell>
          <cell r="G7690" t="str">
            <v>Landscape Engineering (Construction) - Entry Professional (P1)</v>
          </cell>
        </row>
        <row r="7691">
          <cell r="F7691" t="str">
            <v>ENS.03.298.P20</v>
          </cell>
          <cell r="G7691" t="str">
            <v>Landscape Engineering (Construction) - Experienced Professional (P2)</v>
          </cell>
        </row>
        <row r="7692">
          <cell r="F7692" t="str">
            <v>ENS.03.298.P30</v>
          </cell>
          <cell r="G7692" t="str">
            <v>Landscape Engineering (Construction) - Senior Professional (P3)</v>
          </cell>
        </row>
        <row r="7693">
          <cell r="F7693" t="str">
            <v>ENS.03.298.P40</v>
          </cell>
          <cell r="G7693" t="str">
            <v>Landscape Engineering (Construction) - Specialist Professional (P4)</v>
          </cell>
        </row>
        <row r="7694">
          <cell r="F7694" t="str">
            <v>ENS.03.298.P50</v>
          </cell>
          <cell r="G7694" t="str">
            <v>Landscape Engineering (Construction) - Expert Professional (P5)</v>
          </cell>
        </row>
        <row r="7695">
          <cell r="F7695" t="str">
            <v>ENS.03.298.P60</v>
          </cell>
          <cell r="G7695" t="str">
            <v>Landscape Engineering (Construction) - Pre-eminent Professional (P6)</v>
          </cell>
        </row>
        <row r="7696">
          <cell r="F7696" t="str">
            <v>ENS.03.299.M10</v>
          </cell>
          <cell r="G7696" t="str">
            <v>Rail Engineering (Rail Transportation) - Team Leader (Para-Professionals) (M1)</v>
          </cell>
        </row>
        <row r="7697">
          <cell r="F7697" t="str">
            <v>ENS.03.299.M20</v>
          </cell>
          <cell r="G7697" t="str">
            <v>Rail Engineering (Rail Transportation) - Team Leader (Professionals) (M2)</v>
          </cell>
        </row>
        <row r="7698">
          <cell r="F7698" t="str">
            <v>ENS.03.299.M30</v>
          </cell>
          <cell r="G7698" t="str">
            <v>Rail Engineering (Rail Transportation) - Manager (M3)</v>
          </cell>
        </row>
        <row r="7699">
          <cell r="F7699" t="str">
            <v>ENS.03.299.M40</v>
          </cell>
          <cell r="G7699" t="str">
            <v>Rail Engineering (Rail Transportation) - Senior Manager (M4)</v>
          </cell>
        </row>
        <row r="7700">
          <cell r="F7700" t="str">
            <v>ENS.03.299.M50</v>
          </cell>
          <cell r="G7700" t="str">
            <v>Rail Engineering (Rail Transportation) - Senior Manager II (M5)</v>
          </cell>
        </row>
        <row r="7701">
          <cell r="F7701" t="str">
            <v>ENS.03.299.P10</v>
          </cell>
          <cell r="G7701" t="str">
            <v>Rail Engineering (Rail Transportation) - Entry Professional (P1)</v>
          </cell>
        </row>
        <row r="7702">
          <cell r="F7702" t="str">
            <v>ENS.03.299.P20</v>
          </cell>
          <cell r="G7702" t="str">
            <v>Rail Engineering (Rail Transportation) - Experienced Professional (P2)</v>
          </cell>
        </row>
        <row r="7703">
          <cell r="F7703" t="str">
            <v>ENS.03.299.P30</v>
          </cell>
          <cell r="G7703" t="str">
            <v>Rail Engineering (Rail Transportation) - Senior Professional (P3)</v>
          </cell>
        </row>
        <row r="7704">
          <cell r="F7704" t="str">
            <v>ENS.03.299.P40</v>
          </cell>
          <cell r="G7704" t="str">
            <v>Rail Engineering (Rail Transportation) - Specialist Professional (P4)</v>
          </cell>
        </row>
        <row r="7705">
          <cell r="F7705" t="str">
            <v>ENS.03.299.P50</v>
          </cell>
          <cell r="G7705" t="str">
            <v>Rail Engineering (Rail Transportation) - Expert Professional (P5)</v>
          </cell>
        </row>
        <row r="7706">
          <cell r="F7706" t="str">
            <v>ENS.03.299.P60</v>
          </cell>
          <cell r="G7706" t="str">
            <v>Rail Engineering (Rail Transportation) - Pre-eminent Professional (P6)</v>
          </cell>
        </row>
        <row r="7707">
          <cell r="F7707" t="str">
            <v>ENS.03.300.M10</v>
          </cell>
          <cell r="G7707" t="str">
            <v>Water/Waste Engineering (Construction &amp; Civil Infrastructure) - Team Leader (Para-Professionals) (M1)</v>
          </cell>
        </row>
        <row r="7708">
          <cell r="F7708" t="str">
            <v>ENS.03.300.M20</v>
          </cell>
          <cell r="G7708" t="str">
            <v>Water/Waste Engineering (Construction &amp; Civil Infrastructure) - Team Leader (Professionals) (M2)</v>
          </cell>
        </row>
        <row r="7709">
          <cell r="F7709" t="str">
            <v>ENS.03.300.M30</v>
          </cell>
          <cell r="G7709" t="str">
            <v>Water/Waste Engineering (Construction &amp; Civil Infrastructure) - Manager (M3)</v>
          </cell>
        </row>
        <row r="7710">
          <cell r="F7710" t="str">
            <v>ENS.03.300.M40</v>
          </cell>
          <cell r="G7710" t="str">
            <v>Water/Waste Engineering (Construction &amp; Civil Infrastructure) - Senior Manager (M4)</v>
          </cell>
        </row>
        <row r="7711">
          <cell r="F7711" t="str">
            <v>ENS.03.300.P10</v>
          </cell>
          <cell r="G7711" t="str">
            <v>Water/Waste Engineering (Construction &amp; Civil Infrastructure) - Entry Professional (P1)</v>
          </cell>
        </row>
        <row r="7712">
          <cell r="F7712" t="str">
            <v>ENS.03.300.P20</v>
          </cell>
          <cell r="G7712" t="str">
            <v>Water/Waste Engineering (Construction &amp; Civil Infrastructure) - Experienced Professional (P2)</v>
          </cell>
        </row>
        <row r="7713">
          <cell r="F7713" t="str">
            <v>ENS.03.300.P30</v>
          </cell>
          <cell r="G7713" t="str">
            <v>Water/Waste Engineering (Construction &amp; Civil Infrastructure) - Senior Professional (P3)</v>
          </cell>
        </row>
        <row r="7714">
          <cell r="F7714" t="str">
            <v>ENS.03.300.P40</v>
          </cell>
          <cell r="G7714" t="str">
            <v>Water/Waste Engineering (Construction &amp; Civil Infrastructure) - Specialist Professional (P4)</v>
          </cell>
        </row>
        <row r="7715">
          <cell r="F7715" t="str">
            <v>ENS.03.300.P50</v>
          </cell>
          <cell r="G7715" t="str">
            <v>Water/Waste Engineering (Construction &amp; Civil Infrastructure) - Expert Professional (P5)</v>
          </cell>
        </row>
        <row r="7716">
          <cell r="F7716" t="str">
            <v>ENS.03.300.P60</v>
          </cell>
          <cell r="G7716" t="str">
            <v>Water/Waste Engineering (Construction &amp; Civil Infrastructure) - Pre-eminent Professional (P6)</v>
          </cell>
        </row>
        <row r="7717">
          <cell r="F7717" t="str">
            <v>ENS.03.301.M10</v>
          </cell>
          <cell r="G7717" t="str">
            <v>General Municipal Engineering (Construction &amp; Civil Infrastructure) - Team Leader (Para-Professionals) (M1)</v>
          </cell>
        </row>
        <row r="7718">
          <cell r="F7718" t="str">
            <v>ENS.03.301.M20</v>
          </cell>
          <cell r="G7718" t="str">
            <v>General Municipal Engineering (Construction &amp; Civil Infrastructure) - Team Leader (Professionals) (M2)</v>
          </cell>
        </row>
        <row r="7719">
          <cell r="F7719" t="str">
            <v>ENS.03.301.M30</v>
          </cell>
          <cell r="G7719" t="str">
            <v>General Municipal Engineering (Construction &amp; Civil Infrastructure) - Manager (M3)</v>
          </cell>
        </row>
        <row r="7720">
          <cell r="F7720" t="str">
            <v>ENS.03.301.M40</v>
          </cell>
          <cell r="G7720" t="str">
            <v>General Municipal Engineering (Construction &amp; Civil Infrastructure) - Senior Manager (M4)</v>
          </cell>
        </row>
        <row r="7721">
          <cell r="F7721" t="str">
            <v>ENS.03.301.P10</v>
          </cell>
          <cell r="G7721" t="str">
            <v>General Municipal Engineering (Construction &amp; Civil Infrastructure) - Entry Professional (P1)</v>
          </cell>
        </row>
        <row r="7722">
          <cell r="F7722" t="str">
            <v>ENS.03.301.P20</v>
          </cell>
          <cell r="G7722" t="str">
            <v>General Municipal Engineering (Construction &amp; Civil Infrastructure) - Experienced Professional (P2)</v>
          </cell>
        </row>
        <row r="7723">
          <cell r="F7723" t="str">
            <v>ENS.03.301.P30</v>
          </cell>
          <cell r="G7723" t="str">
            <v>General Municipal Engineering (Construction &amp; Civil Infrastructure) - Senior Professional (P3)</v>
          </cell>
        </row>
        <row r="7724">
          <cell r="F7724" t="str">
            <v>ENS.03.301.P40</v>
          </cell>
          <cell r="G7724" t="str">
            <v>General Municipal Engineering (Construction &amp; Civil Infrastructure) - Specialist Professional (P4)</v>
          </cell>
        </row>
        <row r="7725">
          <cell r="F7725" t="str">
            <v>ENS.03.301.P50</v>
          </cell>
          <cell r="G7725" t="str">
            <v>General Municipal Engineering (Construction &amp; Civil Infrastructure) - Expert Professional (P5)</v>
          </cell>
        </row>
        <row r="7726">
          <cell r="F7726" t="str">
            <v>ENS.03.301.P60</v>
          </cell>
          <cell r="G7726" t="str">
            <v>General Municipal Engineering (Construction &amp; Civil Infrastructure) - Pre-eminent Professional (P6)</v>
          </cell>
        </row>
        <row r="7727">
          <cell r="F7727" t="str">
            <v>ENS.03.302.M10</v>
          </cell>
          <cell r="G7727" t="str">
            <v>Subsea Engineering - Team Leader (Para-Professionals) (M1)</v>
          </cell>
        </row>
        <row r="7728">
          <cell r="F7728" t="str">
            <v>ENS.03.302.M20</v>
          </cell>
          <cell r="G7728" t="str">
            <v>Subsea Engineering - Team Leader (Professionals) (M2)</v>
          </cell>
        </row>
        <row r="7729">
          <cell r="F7729" t="str">
            <v>ENS.03.302.M30</v>
          </cell>
          <cell r="G7729" t="str">
            <v>Subsea Engineering - Manager (M3)</v>
          </cell>
        </row>
        <row r="7730">
          <cell r="F7730" t="str">
            <v>ENS.03.302.M40</v>
          </cell>
          <cell r="G7730" t="str">
            <v>Subsea Engineering - Senior Manager (M4)</v>
          </cell>
        </row>
        <row r="7731">
          <cell r="F7731" t="str">
            <v>ENS.03.302.P10</v>
          </cell>
          <cell r="G7731" t="str">
            <v>Subsea Engineering - Entry Professional (P1)</v>
          </cell>
        </row>
        <row r="7732">
          <cell r="F7732" t="str">
            <v>ENS.03.302.P20</v>
          </cell>
          <cell r="G7732" t="str">
            <v>Subsea Engineering - Experienced Professional (P2)</v>
          </cell>
        </row>
        <row r="7733">
          <cell r="F7733" t="str">
            <v>ENS.03.302.P30</v>
          </cell>
          <cell r="G7733" t="str">
            <v>Subsea Engineering - Senior Professional (P3)</v>
          </cell>
        </row>
        <row r="7734">
          <cell r="F7734" t="str">
            <v>ENS.03.302.P40</v>
          </cell>
          <cell r="G7734" t="str">
            <v>Subsea Engineering - Specialist Professional (P4)</v>
          </cell>
        </row>
        <row r="7735">
          <cell r="F7735" t="str">
            <v>ENS.03.302.P50</v>
          </cell>
          <cell r="G7735" t="str">
            <v>Subsea Engineering - Expert Professional (P5)</v>
          </cell>
        </row>
        <row r="7736">
          <cell r="F7736" t="str">
            <v>ENS.03.302.P60</v>
          </cell>
          <cell r="G7736" t="str">
            <v>Subsea Engineering - Pre-eminent Professional (P6)</v>
          </cell>
        </row>
        <row r="7737">
          <cell r="F7737" t="str">
            <v>ENS.03.303.E10</v>
          </cell>
          <cell r="G7737" t="str">
            <v>Structural Engineering: Naval (Oil &amp; Gas) - Executive Level 1 (E1)</v>
          </cell>
        </row>
        <row r="7738">
          <cell r="F7738" t="str">
            <v>ENS.03.303.E20</v>
          </cell>
          <cell r="G7738" t="str">
            <v>Structural Engineering: Naval (Oil &amp; Gas) - Executive Level 2 (E2)</v>
          </cell>
        </row>
        <row r="7739">
          <cell r="F7739" t="str">
            <v>ENS.03.303.E30</v>
          </cell>
          <cell r="G7739" t="str">
            <v>Structural Engineering: Naval (Oil &amp; Gas) - Executive Level 3 (E3)</v>
          </cell>
        </row>
        <row r="7740">
          <cell r="F7740" t="str">
            <v>ENS.03.303.M10</v>
          </cell>
          <cell r="G7740" t="str">
            <v>Structural Engineering: Naval (Oil &amp; Gas) - Team Leader (Para-Professionals) (M1)</v>
          </cell>
        </row>
        <row r="7741">
          <cell r="F7741" t="str">
            <v>ENS.03.303.M20</v>
          </cell>
          <cell r="G7741" t="str">
            <v>Structural Engineering: Naval (Oil &amp; Gas) - Team Leader (Professionals) (M2)</v>
          </cell>
        </row>
        <row r="7742">
          <cell r="F7742" t="str">
            <v>ENS.03.303.M30</v>
          </cell>
          <cell r="G7742" t="str">
            <v>Structural Engineering: Naval (Oil &amp; Gas) - Manager (M3)</v>
          </cell>
        </row>
        <row r="7743">
          <cell r="F7743" t="str">
            <v>ENS.03.303.M40</v>
          </cell>
          <cell r="G7743" t="str">
            <v>Structural Engineering: Naval (Oil &amp; Gas) - Senior Manager (M4)</v>
          </cell>
        </row>
        <row r="7744">
          <cell r="F7744" t="str">
            <v>ENS.03.303.M50</v>
          </cell>
          <cell r="G7744" t="str">
            <v>Structural Engineering: Naval (Oil &amp; Gas) - Senior Manager II (M5)</v>
          </cell>
        </row>
        <row r="7745">
          <cell r="F7745" t="str">
            <v>ENS.03.303.P10</v>
          </cell>
          <cell r="G7745" t="str">
            <v>Structural Engineering: Naval (Oil &amp; Gas) - Entry Professional (P1)</v>
          </cell>
        </row>
        <row r="7746">
          <cell r="F7746" t="str">
            <v>ENS.03.303.P20</v>
          </cell>
          <cell r="G7746" t="str">
            <v>Structural Engineering: Naval (Oil &amp; Gas) - Experienced Professional (P2)</v>
          </cell>
        </row>
        <row r="7747">
          <cell r="F7747" t="str">
            <v>ENS.03.303.P30</v>
          </cell>
          <cell r="G7747" t="str">
            <v>Structural Engineering: Naval (Oil &amp; Gas) - Senior Professional (P3)</v>
          </cell>
        </row>
        <row r="7748">
          <cell r="F7748" t="str">
            <v>ENS.03.303.P40</v>
          </cell>
          <cell r="G7748" t="str">
            <v>Structural Engineering: Naval (Oil &amp; Gas) - Specialist Professional (P4)</v>
          </cell>
        </row>
        <row r="7749">
          <cell r="F7749" t="str">
            <v>ENS.03.303.P50</v>
          </cell>
          <cell r="G7749" t="str">
            <v>Structural Engineering: Naval (Oil &amp; Gas) - Expert Professional (P5)</v>
          </cell>
        </row>
        <row r="7750">
          <cell r="F7750" t="str">
            <v>ENS.03.303.P60</v>
          </cell>
          <cell r="G7750" t="str">
            <v>Structural Engineering: Naval (Oil &amp; Gas) - Pre-eminent Professional (P6)</v>
          </cell>
        </row>
        <row r="7751">
          <cell r="F7751" t="str">
            <v>ENS.03.304.M10</v>
          </cell>
          <cell r="G7751" t="str">
            <v>Geotechnical/Rock Mechanics Engineering (Oil &amp; Gas, Mining) - Team Leader (Para-Professionals) (M1)</v>
          </cell>
        </row>
        <row r="7752">
          <cell r="F7752" t="str">
            <v>ENS.03.304.M20</v>
          </cell>
          <cell r="G7752" t="str">
            <v>Geotechnical/Rock Mechanics Engineering (Oil &amp; Gas, Mining) - Team Leader (Professionals) (M2)</v>
          </cell>
        </row>
        <row r="7753">
          <cell r="F7753" t="str">
            <v>ENS.03.304.M30</v>
          </cell>
          <cell r="G7753" t="str">
            <v>Geotechnical/Rock Mechanics Engineering (Oil &amp; Gas, Mining) - Manager (M3)</v>
          </cell>
        </row>
        <row r="7754">
          <cell r="F7754" t="str">
            <v>ENS.03.304.M40</v>
          </cell>
          <cell r="G7754" t="str">
            <v>Geotechnical/Rock Mechanics Engineering (Oil &amp; Gas, Mining) - Senior Manager (M4)</v>
          </cell>
        </row>
        <row r="7755">
          <cell r="F7755" t="str">
            <v>ENS.03.304.P10</v>
          </cell>
          <cell r="G7755" t="str">
            <v>Geotechnical/Rock Mechanics Engineering (Oil &amp; Gas, Mining) - Entry Professional (P1)</v>
          </cell>
        </row>
        <row r="7756">
          <cell r="F7756" t="str">
            <v>ENS.03.304.P20</v>
          </cell>
          <cell r="G7756" t="str">
            <v>Geotechnical/Rock Mechanics Engineering (Oil &amp; Gas, Mining) - Experienced Professional (P2)</v>
          </cell>
        </row>
        <row r="7757">
          <cell r="F7757" t="str">
            <v>ENS.03.304.P30</v>
          </cell>
          <cell r="G7757" t="str">
            <v>Geotechnical/Rock Mechanics Engineering (Oil &amp; Gas, Mining) - Senior Professional (P3)</v>
          </cell>
        </row>
        <row r="7758">
          <cell r="F7758" t="str">
            <v>ENS.03.304.P40</v>
          </cell>
          <cell r="G7758" t="str">
            <v>Geotechnical/Rock Mechanics Engineering (Oil &amp; Gas, Mining) - Specialist Professional (P4)</v>
          </cell>
        </row>
        <row r="7759">
          <cell r="F7759" t="str">
            <v>ENS.03.304.P50</v>
          </cell>
          <cell r="G7759" t="str">
            <v>Geotechnical/Rock Mechanics Engineering (Oil &amp; Gas, Mining) - Expert Professional (P5)</v>
          </cell>
        </row>
        <row r="7760">
          <cell r="F7760" t="str">
            <v>ENS.03.304.P60</v>
          </cell>
          <cell r="G7760" t="str">
            <v>Geotechnical/Rock Mechanics Engineering (Oil &amp; Gas, Mining) - Pre-eminent Professional (P6)</v>
          </cell>
        </row>
        <row r="7761">
          <cell r="F7761" t="str">
            <v>ENS.03.305.M10</v>
          </cell>
          <cell r="G7761" t="str">
            <v>Geomatics Engineering (Oil &amp; Gas) - Team Leader (Para-Professionals) (M1)</v>
          </cell>
        </row>
        <row r="7762">
          <cell r="F7762" t="str">
            <v>ENS.03.305.M20</v>
          </cell>
          <cell r="G7762" t="str">
            <v>Geomatics Engineering (Oil &amp; Gas) - Team Leader (Professionals) (M2)</v>
          </cell>
        </row>
        <row r="7763">
          <cell r="F7763" t="str">
            <v>ENS.03.305.M30</v>
          </cell>
          <cell r="G7763" t="str">
            <v>Geomatics Engineering (Oil &amp; Gas) - Manager (M3)</v>
          </cell>
        </row>
        <row r="7764">
          <cell r="F7764" t="str">
            <v>ENS.03.305.M40</v>
          </cell>
          <cell r="G7764" t="str">
            <v>Geomatics Engineering (Oil &amp; Gas) - Senior Manager (M4)</v>
          </cell>
        </row>
        <row r="7765">
          <cell r="F7765" t="str">
            <v>ENS.03.305.P10</v>
          </cell>
          <cell r="G7765" t="str">
            <v>Geomatics Engineering (Oil &amp; Gas) - Entry Professional (P1)</v>
          </cell>
        </row>
        <row r="7766">
          <cell r="F7766" t="str">
            <v>ENS.03.305.P20</v>
          </cell>
          <cell r="G7766" t="str">
            <v>Geomatics Engineering (Oil &amp; Gas) - Experienced Professional (P2)</v>
          </cell>
        </row>
        <row r="7767">
          <cell r="F7767" t="str">
            <v>ENS.03.305.P30</v>
          </cell>
          <cell r="G7767" t="str">
            <v>Geomatics Engineering (Oil &amp; Gas) - Senior Professional (P3)</v>
          </cell>
        </row>
        <row r="7768">
          <cell r="F7768" t="str">
            <v>ENS.03.305.P40</v>
          </cell>
          <cell r="G7768" t="str">
            <v>Geomatics Engineering (Oil &amp; Gas) - Specialist Professional (P4)</v>
          </cell>
        </row>
        <row r="7769">
          <cell r="F7769" t="str">
            <v>ENS.03.305.P50</v>
          </cell>
          <cell r="G7769" t="str">
            <v>Geomatics Engineering (Oil &amp; Gas) - Expert Professional (P5)</v>
          </cell>
        </row>
        <row r="7770">
          <cell r="F7770" t="str">
            <v>ENS.03.305.P60</v>
          </cell>
          <cell r="G7770" t="str">
            <v>Geomatics Engineering (Oil &amp; Gas) - Pre-eminent Professional (P6)</v>
          </cell>
        </row>
        <row r="7771">
          <cell r="F7771" t="str">
            <v>ENS.03.313.M10</v>
          </cell>
          <cell r="G7771" t="str">
            <v>Rail Track Engineering (Rail Transportation) - Team Leader (Para-Professionals) (M1)</v>
          </cell>
        </row>
        <row r="7772">
          <cell r="F7772" t="str">
            <v>ENS.03.313.M20</v>
          </cell>
          <cell r="G7772" t="str">
            <v>Rail Track Engineering (Rail Transportation) - Team Leader (Professionals) (M2)</v>
          </cell>
        </row>
        <row r="7773">
          <cell r="F7773" t="str">
            <v>ENS.03.313.M30</v>
          </cell>
          <cell r="G7773" t="str">
            <v>Rail Track Engineering (Rail Transportation) - Manager (M3)</v>
          </cell>
        </row>
        <row r="7774">
          <cell r="F7774" t="str">
            <v>ENS.03.313.M40</v>
          </cell>
          <cell r="G7774" t="str">
            <v>Rail Track Engineering (Rail Transportation) - Senior Manager (M4)</v>
          </cell>
        </row>
        <row r="7775">
          <cell r="F7775" t="str">
            <v>ENS.03.313.M50</v>
          </cell>
          <cell r="G7775" t="str">
            <v>Rail Track Engineering (Rail Transportation) - Senior Manager II (M5)</v>
          </cell>
        </row>
        <row r="7776">
          <cell r="F7776" t="str">
            <v>ENS.03.313.P10</v>
          </cell>
          <cell r="G7776" t="str">
            <v>Rail Track Engineering (Rail Transportation) - Entry Professional (P1)</v>
          </cell>
        </row>
        <row r="7777">
          <cell r="F7777" t="str">
            <v>ENS.03.313.P20</v>
          </cell>
          <cell r="G7777" t="str">
            <v>Rail Track Engineering (Rail Transportation) - Experienced Professional (P2)</v>
          </cell>
        </row>
        <row r="7778">
          <cell r="F7778" t="str">
            <v>ENS.03.313.P30</v>
          </cell>
          <cell r="G7778" t="str">
            <v>Rail Track Engineering (Rail Transportation) - Senior Professional (P3)</v>
          </cell>
        </row>
        <row r="7779">
          <cell r="F7779" t="str">
            <v>ENS.03.313.P40</v>
          </cell>
          <cell r="G7779" t="str">
            <v>Rail Track Engineering (Rail Transportation) - Specialist Professional (P4)</v>
          </cell>
        </row>
        <row r="7780">
          <cell r="F7780" t="str">
            <v>ENS.03.313.P50</v>
          </cell>
          <cell r="G7780" t="str">
            <v>Rail Track Engineering (Rail Transportation) - Expert Professional (P5)</v>
          </cell>
        </row>
        <row r="7781">
          <cell r="F7781" t="str">
            <v>ENS.03.313.P60</v>
          </cell>
          <cell r="G7781" t="str">
            <v>Rail Track Engineering (Rail Transportation) - Pre-eminent Professional (P6)</v>
          </cell>
        </row>
        <row r="7782">
          <cell r="F7782" t="str">
            <v>ENS.03.322.E10</v>
          </cell>
          <cell r="G7782" t="str">
            <v>Head of Telecommunications Planning &amp; Engineering (Telecommunications) - Executive Level 1 (E1)</v>
          </cell>
        </row>
        <row r="7783">
          <cell r="F7783" t="str">
            <v>ENS.03.322.E20</v>
          </cell>
          <cell r="G7783" t="str">
            <v>Head of Telecommunications Planning &amp; Engineering (Telecommunications) - Executive Level 2 (E2)</v>
          </cell>
        </row>
        <row r="7784">
          <cell r="F7784" t="str">
            <v>ENS.03.322.E30</v>
          </cell>
          <cell r="G7784" t="str">
            <v>Head of Telecommunications Planning &amp; Engineering (Telecommunications) - Executive Level 3 (E3)</v>
          </cell>
        </row>
        <row r="7785">
          <cell r="F7785" t="str">
            <v>ENS.03.322.M50</v>
          </cell>
          <cell r="G7785" t="str">
            <v>Head of Telecommunications Planning &amp; Engineering (Telecommunications) - Senior Manager II (M5)</v>
          </cell>
        </row>
        <row r="7786">
          <cell r="F7786" t="str">
            <v>ENS.03.323.M10</v>
          </cell>
          <cell r="G7786" t="str">
            <v>Network Planning &amp; Design Engineering (Telecommunications) - Team Leader (Para-Professionals) (M1)</v>
          </cell>
        </row>
        <row r="7787">
          <cell r="F7787" t="str">
            <v>ENS.03.323.M20</v>
          </cell>
          <cell r="G7787" t="str">
            <v>Network Planning &amp; Design Engineering (Telecommunications) - Team Leader (Professionals) (M2)</v>
          </cell>
        </row>
        <row r="7788">
          <cell r="F7788" t="str">
            <v>ENS.03.323.M30</v>
          </cell>
          <cell r="G7788" t="str">
            <v>Network Planning &amp; Design Engineering (Telecommunications) - Manager (M3)</v>
          </cell>
        </row>
        <row r="7789">
          <cell r="F7789" t="str">
            <v>ENS.03.323.M40</v>
          </cell>
          <cell r="G7789" t="str">
            <v>Network Planning &amp; Design Engineering (Telecommunications) - Senior Manager (M4)</v>
          </cell>
        </row>
        <row r="7790">
          <cell r="F7790" t="str">
            <v>ENS.03.323.M50</v>
          </cell>
          <cell r="G7790" t="str">
            <v>Network Planning &amp; Design Engineering (Telecommunications) - Senior Manager II (M5)</v>
          </cell>
        </row>
        <row r="7791">
          <cell r="F7791" t="str">
            <v>ENS.03.323.P10</v>
          </cell>
          <cell r="G7791" t="str">
            <v>Network Planning &amp; Design Engineering (Telecommunications) - Entry Professional (P1)</v>
          </cell>
        </row>
        <row r="7792">
          <cell r="F7792" t="str">
            <v>ENS.03.323.P20</v>
          </cell>
          <cell r="G7792" t="str">
            <v>Network Planning &amp; Design Engineering (Telecommunications) - Experienced Professional (P2)</v>
          </cell>
        </row>
        <row r="7793">
          <cell r="F7793" t="str">
            <v>ENS.03.323.P30</v>
          </cell>
          <cell r="G7793" t="str">
            <v>Network Planning &amp; Design Engineering (Telecommunications) - Senior Professional (P3)</v>
          </cell>
        </row>
        <row r="7794">
          <cell r="F7794" t="str">
            <v>ENS.03.323.P40</v>
          </cell>
          <cell r="G7794" t="str">
            <v>Network Planning &amp; Design Engineering (Telecommunications) - Specialist Professional (P4)</v>
          </cell>
        </row>
        <row r="7795">
          <cell r="F7795" t="str">
            <v>ENS.03.323.P50</v>
          </cell>
          <cell r="G7795" t="str">
            <v>Network Planning &amp; Design Engineering (Telecommunications) - Expert Professional (P5)</v>
          </cell>
        </row>
        <row r="7796">
          <cell r="F7796" t="str">
            <v>ENS.03.323.P60</v>
          </cell>
          <cell r="G7796" t="str">
            <v>Network Planning &amp; Design Engineering (Telecommunications) - Pre-eminent Professional (P6)</v>
          </cell>
        </row>
        <row r="7797">
          <cell r="F7797" t="str">
            <v>ENS.03.324.M10</v>
          </cell>
          <cell r="G7797" t="str">
            <v>Network Field Installation &amp; Integration Engineering (Telecommunications) - Team Leader (Para-Professionals) (M1)</v>
          </cell>
        </row>
        <row r="7798">
          <cell r="F7798" t="str">
            <v>ENS.03.324.M20</v>
          </cell>
          <cell r="G7798" t="str">
            <v>Network Field Installation &amp; Integration Engineering (Telecommunications) - Team Leader (Professionals) (M2)</v>
          </cell>
        </row>
        <row r="7799">
          <cell r="F7799" t="str">
            <v>ENS.03.324.M30</v>
          </cell>
          <cell r="G7799" t="str">
            <v>Network Field Installation &amp; Integration Engineering (Telecommunications) - Manager (M3)</v>
          </cell>
        </row>
        <row r="7800">
          <cell r="F7800" t="str">
            <v>ENS.03.324.M40</v>
          </cell>
          <cell r="G7800" t="str">
            <v>Network Field Installation &amp; Integration Engineering (Telecommunications) - Senior Manager (M4)</v>
          </cell>
        </row>
        <row r="7801">
          <cell r="F7801" t="str">
            <v>ENS.03.324.M50</v>
          </cell>
          <cell r="G7801" t="str">
            <v>Network Field Installation &amp; Integration Engineering (Telecommunications) - Senior Manager II (M5)</v>
          </cell>
        </row>
        <row r="7802">
          <cell r="F7802" t="str">
            <v>ENS.03.324.P10</v>
          </cell>
          <cell r="G7802" t="str">
            <v>Network Field Installation &amp; Integration Engineering (Telecommunications) - Entry Professional (P1)</v>
          </cell>
        </row>
        <row r="7803">
          <cell r="F7803" t="str">
            <v>ENS.03.324.P20</v>
          </cell>
          <cell r="G7803" t="str">
            <v>Network Field Installation &amp; Integration Engineering (Telecommunications) - Experienced Professional (P2)</v>
          </cell>
        </row>
        <row r="7804">
          <cell r="F7804" t="str">
            <v>ENS.03.324.P30</v>
          </cell>
          <cell r="G7804" t="str">
            <v>Network Field Installation &amp; Integration Engineering (Telecommunications) - Senior Professional (P3)</v>
          </cell>
        </row>
        <row r="7805">
          <cell r="F7805" t="str">
            <v>ENS.03.324.P40</v>
          </cell>
          <cell r="G7805" t="str">
            <v>Network Field Installation &amp; Integration Engineering (Telecommunications) - Specialist Professional (P4)</v>
          </cell>
        </row>
        <row r="7806">
          <cell r="F7806" t="str">
            <v>ENS.03.324.P50</v>
          </cell>
          <cell r="G7806" t="str">
            <v>Network Field Installation &amp; Integration Engineering (Telecommunications) - Expert Professional (P5)</v>
          </cell>
        </row>
        <row r="7807">
          <cell r="F7807" t="str">
            <v>ENS.03.324.P60</v>
          </cell>
          <cell r="G7807" t="str">
            <v>Network Field Installation &amp; Integration Engineering (Telecommunications) - Pre-eminent Professional (P6)</v>
          </cell>
        </row>
        <row r="7808">
          <cell r="F7808" t="str">
            <v>ENS.03.325.M10</v>
          </cell>
          <cell r="G7808" t="str">
            <v>Network Field Maintenance Engineering (Telecommunications) - Team Leader (Para-Professionals) (M1)</v>
          </cell>
        </row>
        <row r="7809">
          <cell r="F7809" t="str">
            <v>ENS.03.325.M20</v>
          </cell>
          <cell r="G7809" t="str">
            <v>Network Field Maintenance Engineering (Telecommunications) - Team Leader (Professionals) (M2)</v>
          </cell>
        </row>
        <row r="7810">
          <cell r="F7810" t="str">
            <v>ENS.03.325.M30</v>
          </cell>
          <cell r="G7810" t="str">
            <v>Network Field Maintenance Engineering (Telecommunications) - Manager (M3)</v>
          </cell>
        </row>
        <row r="7811">
          <cell r="F7811" t="str">
            <v>ENS.03.325.M40</v>
          </cell>
          <cell r="G7811" t="str">
            <v>Network Field Maintenance Engineering (Telecommunications) - Senior Manager (M4)</v>
          </cell>
        </row>
        <row r="7812">
          <cell r="F7812" t="str">
            <v>ENS.03.325.M50</v>
          </cell>
          <cell r="G7812" t="str">
            <v>Network Field Maintenance Engineering (Telecommunications) - Senior Manager II (M5)</v>
          </cell>
        </row>
        <row r="7813">
          <cell r="F7813" t="str">
            <v>ENS.03.325.P10</v>
          </cell>
          <cell r="G7813" t="str">
            <v>Network Field Maintenance Engineering (Telecommunications) - Entry Professional (P1)</v>
          </cell>
        </row>
        <row r="7814">
          <cell r="F7814" t="str">
            <v>ENS.03.325.P20</v>
          </cell>
          <cell r="G7814" t="str">
            <v>Network Field Maintenance Engineering (Telecommunications) - Experienced Professional (P2)</v>
          </cell>
        </row>
        <row r="7815">
          <cell r="F7815" t="str">
            <v>ENS.03.325.P30</v>
          </cell>
          <cell r="G7815" t="str">
            <v>Network Field Maintenance Engineering (Telecommunications) - Senior Professional (P3)</v>
          </cell>
        </row>
        <row r="7816">
          <cell r="F7816" t="str">
            <v>ENS.03.325.P40</v>
          </cell>
          <cell r="G7816" t="str">
            <v>Network Field Maintenance Engineering (Telecommunications) - Specialist Professional (P4)</v>
          </cell>
        </row>
        <row r="7817">
          <cell r="F7817" t="str">
            <v>ENS.03.325.P50</v>
          </cell>
          <cell r="G7817" t="str">
            <v>Network Field Maintenance Engineering (Telecommunications) - Expert Professional (P5)</v>
          </cell>
        </row>
        <row r="7818">
          <cell r="F7818" t="str">
            <v>ENS.03.325.P60</v>
          </cell>
          <cell r="G7818" t="str">
            <v>Network Field Maintenance Engineering (Telecommunications) - Pre-eminent Professional (P6)</v>
          </cell>
        </row>
        <row r="7819">
          <cell r="F7819" t="str">
            <v>ENS.03.326.M10</v>
          </cell>
          <cell r="G7819" t="str">
            <v>Network Operations &amp; Maintenance Engineering (Telecommunications) - Team Leader (Para-Professionals) (M1)</v>
          </cell>
        </row>
        <row r="7820">
          <cell r="F7820" t="str">
            <v>ENS.03.326.M20</v>
          </cell>
          <cell r="G7820" t="str">
            <v>Network Operations &amp; Maintenance Engineering (Telecommunications) - Team Leader (Professionals) (M2)</v>
          </cell>
        </row>
        <row r="7821">
          <cell r="F7821" t="str">
            <v>ENS.03.326.M30</v>
          </cell>
          <cell r="G7821" t="str">
            <v>Network Operations &amp; Maintenance Engineering (Telecommunications) - Manager (M3)</v>
          </cell>
        </row>
        <row r="7822">
          <cell r="F7822" t="str">
            <v>ENS.03.326.M40</v>
          </cell>
          <cell r="G7822" t="str">
            <v>Network Operations &amp; Maintenance Engineering (Telecommunications) - Senior Manager (M4)</v>
          </cell>
        </row>
        <row r="7823">
          <cell r="F7823" t="str">
            <v>ENS.03.326.M50</v>
          </cell>
          <cell r="G7823" t="str">
            <v>Network Operations &amp; Maintenance Engineering (Telecommunications) - Senior Manager II (M5)</v>
          </cell>
        </row>
        <row r="7824">
          <cell r="F7824" t="str">
            <v>ENS.03.326.P10</v>
          </cell>
          <cell r="G7824" t="str">
            <v>Network Operations &amp; Maintenance Engineering (Telecommunications) - Entry Professional (P1)</v>
          </cell>
        </row>
        <row r="7825">
          <cell r="F7825" t="str">
            <v>ENS.03.326.P20</v>
          </cell>
          <cell r="G7825" t="str">
            <v>Network Operations &amp; Maintenance Engineering (Telecommunications) - Experienced Professional (P2)</v>
          </cell>
        </row>
        <row r="7826">
          <cell r="F7826" t="str">
            <v>ENS.03.326.P30</v>
          </cell>
          <cell r="G7826" t="str">
            <v>Network Operations &amp; Maintenance Engineering (Telecommunications) - Senior Professional (P3)</v>
          </cell>
        </row>
        <row r="7827">
          <cell r="F7827" t="str">
            <v>ENS.03.326.P40</v>
          </cell>
          <cell r="G7827" t="str">
            <v>Network Operations &amp; Maintenance Engineering (Telecommunications) - Specialist Professional (P4)</v>
          </cell>
        </row>
        <row r="7828">
          <cell r="F7828" t="str">
            <v>ENS.03.326.P50</v>
          </cell>
          <cell r="G7828" t="str">
            <v>Network Operations &amp; Maintenance Engineering (Telecommunications) - Expert Professional (P5)</v>
          </cell>
        </row>
        <row r="7829">
          <cell r="F7829" t="str">
            <v>ENS.03.326.P60</v>
          </cell>
          <cell r="G7829" t="str">
            <v>Network Operations &amp; Maintenance Engineering (Telecommunications) - Pre-eminent Professional (P6)</v>
          </cell>
        </row>
        <row r="7830">
          <cell r="F7830" t="str">
            <v>ENS.03.327.M10</v>
          </cell>
          <cell r="G7830" t="str">
            <v>Network Operations &amp; Control (NOC) Engineering (Telecommunications) - Team Leader (Para-Professionals) (M1)</v>
          </cell>
        </row>
        <row r="7831">
          <cell r="F7831" t="str">
            <v>ENS.03.327.M20</v>
          </cell>
          <cell r="G7831" t="str">
            <v>Network Operations &amp; Control (NOC) Engineering (Telecommunications) - Team Leader (Professionals) (M2)</v>
          </cell>
        </row>
        <row r="7832">
          <cell r="F7832" t="str">
            <v>ENS.03.327.M30</v>
          </cell>
          <cell r="G7832" t="str">
            <v>Network Operations &amp; Control (NOC) Engineering (Telecommunications) - Manager (M3)</v>
          </cell>
        </row>
        <row r="7833">
          <cell r="F7833" t="str">
            <v>ENS.03.327.M40</v>
          </cell>
          <cell r="G7833" t="str">
            <v>Network Operations &amp; Control (NOC) Engineering (Telecommunications) - Senior Manager (M4)</v>
          </cell>
        </row>
        <row r="7834">
          <cell r="F7834" t="str">
            <v>ENS.03.327.M50</v>
          </cell>
          <cell r="G7834" t="str">
            <v>Network Operations &amp; Control (NOC) Engineering (Telecommunications) - Senior Manager II (M5)</v>
          </cell>
        </row>
        <row r="7835">
          <cell r="F7835" t="str">
            <v>ENS.03.327.P10</v>
          </cell>
          <cell r="G7835" t="str">
            <v>Network Operations &amp; Control (NOC) Engineering (Telecommunications) - Entry Professional (P1)</v>
          </cell>
        </row>
        <row r="7836">
          <cell r="F7836" t="str">
            <v>ENS.03.327.P20</v>
          </cell>
          <cell r="G7836" t="str">
            <v>Network Operations &amp; Control (NOC) Engineering (Telecommunications) - Experienced Professional (P2)</v>
          </cell>
        </row>
        <row r="7837">
          <cell r="F7837" t="str">
            <v>ENS.03.327.P30</v>
          </cell>
          <cell r="G7837" t="str">
            <v>Network Operations &amp; Control (NOC) Engineering (Telecommunications) - Senior Professional (P3)</v>
          </cell>
        </row>
        <row r="7838">
          <cell r="F7838" t="str">
            <v>ENS.03.327.P40</v>
          </cell>
          <cell r="G7838" t="str">
            <v>Network Operations &amp; Control (NOC) Engineering (Telecommunications) - Specialist Professional (P4)</v>
          </cell>
        </row>
        <row r="7839">
          <cell r="F7839" t="str">
            <v>ENS.03.327.P50</v>
          </cell>
          <cell r="G7839" t="str">
            <v>Network Operations &amp; Control (NOC) Engineering (Telecommunications) - Expert Professional (P5)</v>
          </cell>
        </row>
        <row r="7840">
          <cell r="F7840" t="str">
            <v>ENS.03.327.P60</v>
          </cell>
          <cell r="G7840" t="str">
            <v>Network Operations &amp; Control (NOC) Engineering (Telecommunications) - Pre-eminent Professional (P6)</v>
          </cell>
        </row>
        <row r="7841">
          <cell r="F7841" t="str">
            <v>ENS.03.328.M20</v>
          </cell>
          <cell r="G7841" t="str">
            <v>Outside Plant (OSP) Network Planning &amp; Design Engineering (Telecommunications) - Team Leader (Professionals) (M2)</v>
          </cell>
        </row>
        <row r="7842">
          <cell r="F7842" t="str">
            <v>ENS.03.328.M30</v>
          </cell>
          <cell r="G7842" t="str">
            <v>Outside Plant (OSP) Network Planning &amp; Design Engineering (Telecommunications) - Manager (M3)</v>
          </cell>
        </row>
        <row r="7843">
          <cell r="F7843" t="str">
            <v>ENS.03.328.M40</v>
          </cell>
          <cell r="G7843" t="str">
            <v>Outside Plant (OSP) Network Planning &amp; Design Engineering (Telecommunications) - Senior Manager (M4)</v>
          </cell>
        </row>
        <row r="7844">
          <cell r="F7844" t="str">
            <v>ENS.03.328.M50</v>
          </cell>
          <cell r="G7844" t="str">
            <v>Outside Plant (OSP) Network Planning &amp; Design Engineering (Telecommunications) - Senior Manager II (M5)</v>
          </cell>
        </row>
        <row r="7845">
          <cell r="F7845" t="str">
            <v>ENS.03.328.P10</v>
          </cell>
          <cell r="G7845" t="str">
            <v>Outside Plant (OSP) Network Planning &amp; Design Engineering (Telecommunications) - Entry Professional (P1)</v>
          </cell>
        </row>
        <row r="7846">
          <cell r="F7846" t="str">
            <v>ENS.03.328.P20</v>
          </cell>
          <cell r="G7846" t="str">
            <v>Outside Plant (OSP) Network Planning &amp; Design Engineering (Telecommunications) - Experienced Professional (P2)</v>
          </cell>
        </row>
        <row r="7847">
          <cell r="F7847" t="str">
            <v>ENS.03.328.P30</v>
          </cell>
          <cell r="G7847" t="str">
            <v>Outside Plant (OSP) Network Planning &amp; Design Engineering (Telecommunications) - Senior Professional (P3)</v>
          </cell>
        </row>
        <row r="7848">
          <cell r="F7848" t="str">
            <v>ENS.03.328.P40</v>
          </cell>
          <cell r="G7848" t="str">
            <v>Outside Plant (OSP) Network Planning &amp; Design Engineering (Telecommunications) - Specialist Professional (P4)</v>
          </cell>
        </row>
        <row r="7849">
          <cell r="F7849" t="str">
            <v>ENS.03.328.P50</v>
          </cell>
          <cell r="G7849" t="str">
            <v>Outside Plant (OSP) Network Planning &amp; Design Engineering (Telecommunications) - Expert Professional (P5)</v>
          </cell>
        </row>
        <row r="7850">
          <cell r="F7850" t="str">
            <v>ENS.03.328.P60</v>
          </cell>
          <cell r="G7850" t="str">
            <v>Outside Plant (OSP) Network Planning &amp; Design Engineering (Telecommunications) - Pre-eminent Professional (P6)</v>
          </cell>
        </row>
        <row r="7851">
          <cell r="F7851" t="str">
            <v>ENS.03.335.M10</v>
          </cell>
          <cell r="G7851" t="str">
            <v>Rail Communications Engineering (Rail Transportation) - Team Leader (Para-Professionals) (M1)</v>
          </cell>
        </row>
        <row r="7852">
          <cell r="F7852" t="str">
            <v>ENS.03.335.M20</v>
          </cell>
          <cell r="G7852" t="str">
            <v>Rail Communications Engineering (Rail Transportation) - Team Leader (Professionals) (M2)</v>
          </cell>
        </row>
        <row r="7853">
          <cell r="F7853" t="str">
            <v>ENS.03.335.M30</v>
          </cell>
          <cell r="G7853" t="str">
            <v>Rail Communications Engineering (Rail Transportation) - Manager (M3)</v>
          </cell>
        </row>
        <row r="7854">
          <cell r="F7854" t="str">
            <v>ENS.03.335.M40</v>
          </cell>
          <cell r="G7854" t="str">
            <v>Rail Communications Engineering (Rail Transportation) - Senior Manager (M4)</v>
          </cell>
        </row>
        <row r="7855">
          <cell r="F7855" t="str">
            <v>ENS.03.335.M50</v>
          </cell>
          <cell r="G7855" t="str">
            <v>Rail Communications Engineering (Rail Transportation) - Senior Manager II (M5)</v>
          </cell>
        </row>
        <row r="7856">
          <cell r="F7856" t="str">
            <v>ENS.03.335.P10</v>
          </cell>
          <cell r="G7856" t="str">
            <v>Rail Communications Engineering (Rail Transportation) - Entry Professional (P1)</v>
          </cell>
        </row>
        <row r="7857">
          <cell r="F7857" t="str">
            <v>ENS.03.335.P20</v>
          </cell>
          <cell r="G7857" t="str">
            <v>Rail Communications Engineering (Rail Transportation) - Experienced Professional (P2)</v>
          </cell>
        </row>
        <row r="7858">
          <cell r="F7858" t="str">
            <v>ENS.03.335.P30</v>
          </cell>
          <cell r="G7858" t="str">
            <v>Rail Communications Engineering (Rail Transportation) - Senior Professional (P3)</v>
          </cell>
        </row>
        <row r="7859">
          <cell r="F7859" t="str">
            <v>ENS.03.335.P40</v>
          </cell>
          <cell r="G7859" t="str">
            <v>Rail Communications Engineering (Rail Transportation) - Specialist Professional (P4)</v>
          </cell>
        </row>
        <row r="7860">
          <cell r="F7860" t="str">
            <v>ENS.03.335.P50</v>
          </cell>
          <cell r="G7860" t="str">
            <v>Rail Communications Engineering (Rail Transportation) - Expert Professional (P5)</v>
          </cell>
        </row>
        <row r="7861">
          <cell r="F7861" t="str">
            <v>ENS.03.335.P60</v>
          </cell>
          <cell r="G7861" t="str">
            <v>Rail Communications Engineering (Rail Transportation) - Pre-eminent Professional (P6)</v>
          </cell>
        </row>
        <row r="7862">
          <cell r="F7862" t="str">
            <v>ENS.03.340.E10</v>
          </cell>
          <cell r="G7862" t="str">
            <v>Drilling Engineering (Oil &amp; Gas) - Executive Level 1 (E1)</v>
          </cell>
        </row>
        <row r="7863">
          <cell r="F7863" t="str">
            <v>ENS.03.340.E20</v>
          </cell>
          <cell r="G7863" t="str">
            <v>Drilling Engineering (Oil &amp; Gas) - Executive Level 2 (E2)</v>
          </cell>
        </row>
        <row r="7864">
          <cell r="F7864" t="str">
            <v>ENS.03.340.E30</v>
          </cell>
          <cell r="G7864" t="str">
            <v>Drilling Engineering (Oil &amp; Gas) - Executive Level 3 (E3)</v>
          </cell>
        </row>
        <row r="7865">
          <cell r="F7865" t="str">
            <v>ENS.03.340.M10</v>
          </cell>
          <cell r="G7865" t="str">
            <v>Drilling Engineering (Oil &amp; Gas) - Team Leader (Para-Professionals) (M1)</v>
          </cell>
        </row>
        <row r="7866">
          <cell r="F7866" t="str">
            <v>ENS.03.340.M20</v>
          </cell>
          <cell r="G7866" t="str">
            <v>Drilling Engineering (Oil &amp; Gas) - Team Leader (Professionals) (M2)</v>
          </cell>
        </row>
        <row r="7867">
          <cell r="F7867" t="str">
            <v>ENS.03.340.M30</v>
          </cell>
          <cell r="G7867" t="str">
            <v>Drilling Engineering (Oil &amp; Gas) - Manager (M3)</v>
          </cell>
        </row>
        <row r="7868">
          <cell r="F7868" t="str">
            <v>ENS.03.340.M40</v>
          </cell>
          <cell r="G7868" t="str">
            <v>Drilling Engineering (Oil &amp; Gas) - Senior Manager (M4)</v>
          </cell>
        </row>
        <row r="7869">
          <cell r="F7869" t="str">
            <v>ENS.03.340.M50</v>
          </cell>
          <cell r="G7869" t="str">
            <v>Drilling Engineering (Oil &amp; Gas) - Senior Manager II (M5)</v>
          </cell>
        </row>
        <row r="7870">
          <cell r="F7870" t="str">
            <v>ENS.03.340.P10</v>
          </cell>
          <cell r="G7870" t="str">
            <v>Drilling Engineering (Oil &amp; Gas) - Entry Professional (P1)</v>
          </cell>
        </row>
        <row r="7871">
          <cell r="F7871" t="str">
            <v>ENS.03.340.P20</v>
          </cell>
          <cell r="G7871" t="str">
            <v>Drilling Engineering (Oil &amp; Gas) - Experienced Professional (P2)</v>
          </cell>
        </row>
        <row r="7872">
          <cell r="F7872" t="str">
            <v>ENS.03.340.P30</v>
          </cell>
          <cell r="G7872" t="str">
            <v>Drilling Engineering (Oil &amp; Gas) - Senior Professional (P3)</v>
          </cell>
        </row>
        <row r="7873">
          <cell r="F7873" t="str">
            <v>ENS.03.340.P40</v>
          </cell>
          <cell r="G7873" t="str">
            <v>Drilling Engineering (Oil &amp; Gas) - Specialist Professional (P4)</v>
          </cell>
        </row>
        <row r="7874">
          <cell r="F7874" t="str">
            <v>ENS.03.340.P50</v>
          </cell>
          <cell r="G7874" t="str">
            <v>Drilling Engineering (Oil &amp; Gas) - Expert Professional (P5)</v>
          </cell>
        </row>
        <row r="7875">
          <cell r="F7875" t="str">
            <v>ENS.03.340.P60</v>
          </cell>
          <cell r="G7875" t="str">
            <v>Drilling Engineering (Oil &amp; Gas) - Pre-eminent Professional (P6)</v>
          </cell>
        </row>
        <row r="7876">
          <cell r="F7876" t="str">
            <v>ENS.03.341.E10</v>
          </cell>
          <cell r="G7876" t="str">
            <v>Reservoir/Exploitation Engineering (Oil &amp; Gas/Oilfield Services) - Executive Level 1 (E1)</v>
          </cell>
        </row>
        <row r="7877">
          <cell r="F7877" t="str">
            <v>ENS.03.341.E20</v>
          </cell>
          <cell r="G7877" t="str">
            <v>Reservoir/Exploitation Engineering (Oil &amp; Gas/Oilfield Services) - Executive Level 2 (E2)</v>
          </cell>
        </row>
        <row r="7878">
          <cell r="F7878" t="str">
            <v>ENS.03.341.E30</v>
          </cell>
          <cell r="G7878" t="str">
            <v>Reservoir/Exploitation Engineering (Oil &amp; Gas/Oilfield Services) - Executive Level 3 (E3)</v>
          </cell>
        </row>
        <row r="7879">
          <cell r="F7879" t="str">
            <v>ENS.03.341.M10</v>
          </cell>
          <cell r="G7879" t="str">
            <v>Reservoir/Exploitation Engineering (Oil &amp; Gas/Oilfield Services) - Team Leader (Para-Professionals) (M1)</v>
          </cell>
        </row>
        <row r="7880">
          <cell r="F7880" t="str">
            <v>ENS.03.341.M20</v>
          </cell>
          <cell r="G7880" t="str">
            <v>Reservoir/Exploitation Engineering (Oil &amp; Gas/Oilfield Services) - Team Leader (Professionals) (M2)</v>
          </cell>
        </row>
        <row r="7881">
          <cell r="F7881" t="str">
            <v>ENS.03.341.M30</v>
          </cell>
          <cell r="G7881" t="str">
            <v>Reservoir/Exploitation Engineering (Oil &amp; Gas/Oilfield Services) - Manager (M3)</v>
          </cell>
        </row>
        <row r="7882">
          <cell r="F7882" t="str">
            <v>ENS.03.341.M40</v>
          </cell>
          <cell r="G7882" t="str">
            <v>Reservoir/Exploitation Engineering (Oil &amp; Gas/Oilfield Services) - Senior Manager (M4)</v>
          </cell>
        </row>
        <row r="7883">
          <cell r="F7883" t="str">
            <v>ENS.03.341.M50</v>
          </cell>
          <cell r="G7883" t="str">
            <v>Reservoir/Exploitation Engineering (Oil &amp; Gas/Oilfield Services) - Senior Manager II (M5)</v>
          </cell>
        </row>
        <row r="7884">
          <cell r="F7884" t="str">
            <v>ENS.03.341.P10</v>
          </cell>
          <cell r="G7884" t="str">
            <v>Reservoir/Exploitation Engineering (Oil &amp; Gas/Oilfield Services) - Entry Professional (P1)</v>
          </cell>
        </row>
        <row r="7885">
          <cell r="F7885" t="str">
            <v>ENS.03.341.P20</v>
          </cell>
          <cell r="G7885" t="str">
            <v>Reservoir/Exploitation Engineering (Oil &amp; Gas/Oilfield Services) - Experienced Professional (P2)</v>
          </cell>
        </row>
        <row r="7886">
          <cell r="F7886" t="str">
            <v>ENS.03.341.P30</v>
          </cell>
          <cell r="G7886" t="str">
            <v>Reservoir/Exploitation Engineering (Oil &amp; Gas/Oilfield Services) - Senior Professional (P3)</v>
          </cell>
        </row>
        <row r="7887">
          <cell r="F7887" t="str">
            <v>ENS.03.341.P40</v>
          </cell>
          <cell r="G7887" t="str">
            <v>Reservoir/Exploitation Engineering (Oil &amp; Gas/Oilfield Services) - Specialist Professional (P4)</v>
          </cell>
        </row>
        <row r="7888">
          <cell r="F7888" t="str">
            <v>ENS.03.341.P50</v>
          </cell>
          <cell r="G7888" t="str">
            <v>Reservoir/Exploitation Engineering (Oil &amp; Gas/Oilfield Services) - Expert Professional (P5)</v>
          </cell>
        </row>
        <row r="7889">
          <cell r="F7889" t="str">
            <v>ENS.03.341.P60</v>
          </cell>
          <cell r="G7889" t="str">
            <v>Reservoir/Exploitation Engineering (Oil &amp; Gas/Oilfield Services) - Pre-eminent Professional (P6)</v>
          </cell>
        </row>
        <row r="7890">
          <cell r="F7890" t="str">
            <v>ENS.03.342.E10</v>
          </cell>
          <cell r="G7890" t="str">
            <v>Mining Engineering (Mining) - Executive Level 1 (E1)</v>
          </cell>
        </row>
        <row r="7891">
          <cell r="F7891" t="str">
            <v>ENS.03.342.E20</v>
          </cell>
          <cell r="G7891" t="str">
            <v>Mining Engineering (Mining) - Executive Level 2 (E2)</v>
          </cell>
        </row>
        <row r="7892">
          <cell r="F7892" t="str">
            <v>ENS.03.342.E30</v>
          </cell>
          <cell r="G7892" t="str">
            <v>Mining Engineering (Mining) - Executive Level 3 (E3)</v>
          </cell>
        </row>
        <row r="7893">
          <cell r="F7893" t="str">
            <v>ENS.03.342.M10</v>
          </cell>
          <cell r="G7893" t="str">
            <v>Mining Engineering (Mining) - Team Leader (Para-Professionals) (M1)</v>
          </cell>
        </row>
        <row r="7894">
          <cell r="F7894" t="str">
            <v>ENS.03.342.M20</v>
          </cell>
          <cell r="G7894" t="str">
            <v>Mining Engineering (Mining) - Team Leader (Professionals) (M2)</v>
          </cell>
        </row>
        <row r="7895">
          <cell r="F7895" t="str">
            <v>ENS.03.342.M30</v>
          </cell>
          <cell r="G7895" t="str">
            <v>Mining Engineering (Mining) - Manager (M3)</v>
          </cell>
        </row>
        <row r="7896">
          <cell r="F7896" t="str">
            <v>ENS.03.342.M40</v>
          </cell>
          <cell r="G7896" t="str">
            <v>Mining Engineering (Mining) - Senior Manager (M4)</v>
          </cell>
        </row>
        <row r="7897">
          <cell r="F7897" t="str">
            <v>ENS.03.342.M50</v>
          </cell>
          <cell r="G7897" t="str">
            <v>Mining Engineering (Mining) - Senior Manager II (M5)</v>
          </cell>
        </row>
        <row r="7898">
          <cell r="F7898" t="str">
            <v>ENS.03.342.P10</v>
          </cell>
          <cell r="G7898" t="str">
            <v>Mining Engineering (Mining) - Entry Professional (P1)</v>
          </cell>
        </row>
        <row r="7899">
          <cell r="F7899" t="str">
            <v>ENS.03.342.P20</v>
          </cell>
          <cell r="G7899" t="str">
            <v>Mining Engineering (Mining) - Experienced Professional (P2)</v>
          </cell>
        </row>
        <row r="7900">
          <cell r="F7900" t="str">
            <v>ENS.03.342.P30</v>
          </cell>
          <cell r="G7900" t="str">
            <v>Mining Engineering (Mining) - Senior Professional (P3)</v>
          </cell>
        </row>
        <row r="7901">
          <cell r="F7901" t="str">
            <v>ENS.03.342.P40</v>
          </cell>
          <cell r="G7901" t="str">
            <v>Mining Engineering (Mining) - Specialist Professional (P4)</v>
          </cell>
        </row>
        <row r="7902">
          <cell r="F7902" t="str">
            <v>ENS.03.342.P50</v>
          </cell>
          <cell r="G7902" t="str">
            <v>Mining Engineering (Mining) - Expert Professional (P5)</v>
          </cell>
        </row>
        <row r="7903">
          <cell r="F7903" t="str">
            <v>ENS.03.342.P60</v>
          </cell>
          <cell r="G7903" t="str">
            <v>Mining Engineering (Mining) - Pre-eminent Professional (P6)</v>
          </cell>
        </row>
        <row r="7904">
          <cell r="F7904" t="str">
            <v>ENS.03.343.E10</v>
          </cell>
          <cell r="G7904" t="str">
            <v>Mine Planning Engineering (Mining) - Executive Level 1 (E1)</v>
          </cell>
        </row>
        <row r="7905">
          <cell r="F7905" t="str">
            <v>ENS.03.343.E20</v>
          </cell>
          <cell r="G7905" t="str">
            <v>Mine Planning Engineering (Mining) - Executive Level 2 (E2)</v>
          </cell>
        </row>
        <row r="7906">
          <cell r="F7906" t="str">
            <v>ENS.03.343.E30</v>
          </cell>
          <cell r="G7906" t="str">
            <v>Mine Planning Engineering (Mining) - Executive Level 3 (E3)</v>
          </cell>
        </row>
        <row r="7907">
          <cell r="F7907" t="str">
            <v>ENS.03.343.M10</v>
          </cell>
          <cell r="G7907" t="str">
            <v>Mine Planning Engineering (Mining) - Team Leader (Para-Professionals) (M1)</v>
          </cell>
        </row>
        <row r="7908">
          <cell r="F7908" t="str">
            <v>ENS.03.343.M20</v>
          </cell>
          <cell r="G7908" t="str">
            <v>Mine Planning Engineering (Mining) - Team Leader (Professionals) (M2)</v>
          </cell>
        </row>
        <row r="7909">
          <cell r="F7909" t="str">
            <v>ENS.03.343.M30</v>
          </cell>
          <cell r="G7909" t="str">
            <v>Mine Planning Engineering (Mining) - Manager (M3)</v>
          </cell>
        </row>
        <row r="7910">
          <cell r="F7910" t="str">
            <v>ENS.03.343.M40</v>
          </cell>
          <cell r="G7910" t="str">
            <v>Mine Planning Engineering (Mining) - Senior Manager (M4)</v>
          </cell>
        </row>
        <row r="7911">
          <cell r="F7911" t="str">
            <v>ENS.03.343.M50</v>
          </cell>
          <cell r="G7911" t="str">
            <v>Mine Planning Engineering (Mining) - Senior Manager II (M5)</v>
          </cell>
        </row>
        <row r="7912">
          <cell r="F7912" t="str">
            <v>ENS.03.343.P10</v>
          </cell>
          <cell r="G7912" t="str">
            <v>Mine Planning Engineering (Mining) - Entry Professional (P1)</v>
          </cell>
        </row>
        <row r="7913">
          <cell r="F7913" t="str">
            <v>ENS.03.343.P20</v>
          </cell>
          <cell r="G7913" t="str">
            <v>Mine Planning Engineering (Mining) - Experienced Professional (P2)</v>
          </cell>
        </row>
        <row r="7914">
          <cell r="F7914" t="str">
            <v>ENS.03.343.P30</v>
          </cell>
          <cell r="G7914" t="str">
            <v>Mine Planning Engineering (Mining) - Senior Professional (P3)</v>
          </cell>
        </row>
        <row r="7915">
          <cell r="F7915" t="str">
            <v>ENS.03.343.P40</v>
          </cell>
          <cell r="G7915" t="str">
            <v>Mine Planning Engineering (Mining) - Specialist Professional (P4)</v>
          </cell>
        </row>
        <row r="7916">
          <cell r="F7916" t="str">
            <v>ENS.03.343.P50</v>
          </cell>
          <cell r="G7916" t="str">
            <v>Mine Planning Engineering (Mining) - Expert Professional (P5)</v>
          </cell>
        </row>
        <row r="7917">
          <cell r="F7917" t="str">
            <v>ENS.03.343.P60</v>
          </cell>
          <cell r="G7917" t="str">
            <v>Mine Planning Engineering (Mining) - Pre-eminent Professional (P6)</v>
          </cell>
        </row>
        <row r="7918">
          <cell r="F7918" t="str">
            <v>ENS.03.344.E10</v>
          </cell>
          <cell r="G7918" t="str">
            <v>Drill and Blast Engineering (Mining) - Executive Level 1 (E1)</v>
          </cell>
        </row>
        <row r="7919">
          <cell r="F7919" t="str">
            <v>ENS.03.344.E20</v>
          </cell>
          <cell r="G7919" t="str">
            <v>Drill and Blast Engineering (Mining) - Executive Level 2 (E2)</v>
          </cell>
        </row>
        <row r="7920">
          <cell r="F7920" t="str">
            <v>ENS.03.344.E30</v>
          </cell>
          <cell r="G7920" t="str">
            <v>Drill and Blast Engineering (Mining) - Executive Level 3 (E3)</v>
          </cell>
        </row>
        <row r="7921">
          <cell r="F7921" t="str">
            <v>ENS.03.344.M10</v>
          </cell>
          <cell r="G7921" t="str">
            <v>Drill and Blast Engineering (Mining) - Team Leader (Para-Professionals) (M1)</v>
          </cell>
        </row>
        <row r="7922">
          <cell r="F7922" t="str">
            <v>ENS.03.344.M20</v>
          </cell>
          <cell r="G7922" t="str">
            <v>Drill and Blast Engineering (Mining) - Team Leader (Professionals) (M2)</v>
          </cell>
        </row>
        <row r="7923">
          <cell r="F7923" t="str">
            <v>ENS.03.344.M30</v>
          </cell>
          <cell r="G7923" t="str">
            <v>Drill and Blast Engineering (Mining) - Manager (M3)</v>
          </cell>
        </row>
        <row r="7924">
          <cell r="F7924" t="str">
            <v>ENS.03.344.M40</v>
          </cell>
          <cell r="G7924" t="str">
            <v>Drill and Blast Engineering (Mining) - Senior Manager (M4)</v>
          </cell>
        </row>
        <row r="7925">
          <cell r="F7925" t="str">
            <v>ENS.03.344.M50</v>
          </cell>
          <cell r="G7925" t="str">
            <v>Drill and Blast Engineering (Mining) - Senior Manager II (M5)</v>
          </cell>
        </row>
        <row r="7926">
          <cell r="F7926" t="str">
            <v>ENS.03.344.P10</v>
          </cell>
          <cell r="G7926" t="str">
            <v>Drill and Blast Engineering (Mining) - Entry Professional (P1)</v>
          </cell>
        </row>
        <row r="7927">
          <cell r="F7927" t="str">
            <v>ENS.03.344.P20</v>
          </cell>
          <cell r="G7927" t="str">
            <v>Drill and Blast Engineering (Mining) - Experienced Professional (P2)</v>
          </cell>
        </row>
        <row r="7928">
          <cell r="F7928" t="str">
            <v>ENS.03.344.P30</v>
          </cell>
          <cell r="G7928" t="str">
            <v>Drill and Blast Engineering (Mining) - Senior Professional (P3)</v>
          </cell>
        </row>
        <row r="7929">
          <cell r="F7929" t="str">
            <v>ENS.03.344.P40</v>
          </cell>
          <cell r="G7929" t="str">
            <v>Drill and Blast Engineering (Mining) - Specialist Professional (P4)</v>
          </cell>
        </row>
        <row r="7930">
          <cell r="F7930" t="str">
            <v>ENS.03.344.P50</v>
          </cell>
          <cell r="G7930" t="str">
            <v>Drill and Blast Engineering (Mining) - Expert Professional (P5)</v>
          </cell>
        </row>
        <row r="7931">
          <cell r="F7931" t="str">
            <v>ENS.03.344.P60</v>
          </cell>
          <cell r="G7931" t="str">
            <v>Drill and Blast Engineering (Mining) - Pre-eminent Professional (P6)</v>
          </cell>
        </row>
        <row r="7932">
          <cell r="F7932" t="str">
            <v>ENS.03.409.M10</v>
          </cell>
          <cell r="G7932" t="str">
            <v>Motor Design Engineering (Auto Manufacturers) - Team Leader (Para-Professionals) (M1)</v>
          </cell>
        </row>
        <row r="7933">
          <cell r="F7933" t="str">
            <v>ENS.03.409.M20</v>
          </cell>
          <cell r="G7933" t="str">
            <v>Motor Design Engineering (Auto Manufacturers) - Team Leader (Professionals) (M2)</v>
          </cell>
        </row>
        <row r="7934">
          <cell r="F7934" t="str">
            <v>ENS.03.409.M30</v>
          </cell>
          <cell r="G7934" t="str">
            <v>Motor Design Engineering (Auto Manufacturers) - Manager (M3)</v>
          </cell>
        </row>
        <row r="7935">
          <cell r="F7935" t="str">
            <v>ENS.03.409.M40</v>
          </cell>
          <cell r="G7935" t="str">
            <v>Motor Design Engineering (Auto Manufacturers) - Senior Manager (M4)</v>
          </cell>
        </row>
        <row r="7936">
          <cell r="F7936" t="str">
            <v>ENS.03.409.M50</v>
          </cell>
          <cell r="G7936" t="str">
            <v>Motor Design Engineering (Auto Manufacturers) - Senior Manager II (M5)</v>
          </cell>
        </row>
        <row r="7937">
          <cell r="F7937" t="str">
            <v>ENS.03.409.P10</v>
          </cell>
          <cell r="G7937" t="str">
            <v>Motor Design Engineering (Auto Manufacturers) - Entry Professional (P1)</v>
          </cell>
        </row>
        <row r="7938">
          <cell r="F7938" t="str">
            <v>ENS.03.409.P20</v>
          </cell>
          <cell r="G7938" t="str">
            <v>Motor Design Engineering (Auto Manufacturers) - Experienced Professional (P2)</v>
          </cell>
        </row>
        <row r="7939">
          <cell r="F7939" t="str">
            <v>ENS.03.409.P30</v>
          </cell>
          <cell r="G7939" t="str">
            <v>Motor Design Engineering (Auto Manufacturers) - Senior Professional (P3)</v>
          </cell>
        </row>
        <row r="7940">
          <cell r="F7940" t="str">
            <v>ENS.03.409.P40</v>
          </cell>
          <cell r="G7940" t="str">
            <v>Motor Design Engineering (Auto Manufacturers) - Specialist Professional (P4)</v>
          </cell>
        </row>
        <row r="7941">
          <cell r="F7941" t="str">
            <v>ENS.03.409.P50</v>
          </cell>
          <cell r="G7941" t="str">
            <v>Motor Design Engineering (Auto Manufacturers) - Expert Professional (P5)</v>
          </cell>
        </row>
        <row r="7942">
          <cell r="F7942" t="str">
            <v>ENS.03.409.P60</v>
          </cell>
          <cell r="G7942" t="str">
            <v>Motor Design Engineering (Auto Manufacturers) - Pre-eminent Professional (P6)</v>
          </cell>
        </row>
        <row r="7943">
          <cell r="F7943" t="str">
            <v>ENS.03.410.M10</v>
          </cell>
          <cell r="G7943" t="str">
            <v>Motor Control Unit (MCU) Engineering (Auto Manufacturers) - Team Leader (Para-Professionals) (M1)</v>
          </cell>
        </row>
        <row r="7944">
          <cell r="F7944" t="str">
            <v>ENS.03.410.M20</v>
          </cell>
          <cell r="G7944" t="str">
            <v>Motor Control Unit (MCU) Engineering (Auto Manufacturers) - Team Leader (Professionals) (M2)</v>
          </cell>
        </row>
        <row r="7945">
          <cell r="F7945" t="str">
            <v>ENS.03.410.M30</v>
          </cell>
          <cell r="G7945" t="str">
            <v>Motor Control Unit (MCU) Engineering (Auto Manufacturers) - Manager (M3)</v>
          </cell>
        </row>
        <row r="7946">
          <cell r="F7946" t="str">
            <v>ENS.03.410.M40</v>
          </cell>
          <cell r="G7946" t="str">
            <v>Motor Control Unit (MCU) Engineering (Auto Manufacturers) - Senior Manager (M4)</v>
          </cell>
        </row>
        <row r="7947">
          <cell r="F7947" t="str">
            <v>ENS.03.410.M50</v>
          </cell>
          <cell r="G7947" t="str">
            <v>Motor Control Unit (MCU) Engineering (Auto Manufacturers) - Senior Manager II (M5)</v>
          </cell>
        </row>
        <row r="7948">
          <cell r="F7948" t="str">
            <v>ENS.03.410.P10</v>
          </cell>
          <cell r="G7948" t="str">
            <v>Motor Control Unit (MCU) Engineering (Auto Manufacturers) - Entry Professional (P1)</v>
          </cell>
        </row>
        <row r="7949">
          <cell r="F7949" t="str">
            <v>ENS.03.410.P20</v>
          </cell>
          <cell r="G7949" t="str">
            <v>Motor Control Unit (MCU) Engineering (Auto Manufacturers) - Experienced Professional (P2)</v>
          </cell>
        </row>
        <row r="7950">
          <cell r="F7950" t="str">
            <v>ENS.03.410.P30</v>
          </cell>
          <cell r="G7950" t="str">
            <v>Motor Control Unit (MCU) Engineering (Auto Manufacturers) - Senior Professional (P3)</v>
          </cell>
        </row>
        <row r="7951">
          <cell r="F7951" t="str">
            <v>ENS.03.410.P40</v>
          </cell>
          <cell r="G7951" t="str">
            <v>Motor Control Unit (MCU) Engineering (Auto Manufacturers) - Specialist Professional (P4)</v>
          </cell>
        </row>
        <row r="7952">
          <cell r="F7952" t="str">
            <v>ENS.03.410.P50</v>
          </cell>
          <cell r="G7952" t="str">
            <v>Motor Control Unit (MCU) Engineering (Auto Manufacturers) - Expert Professional (P5)</v>
          </cell>
        </row>
        <row r="7953">
          <cell r="F7953" t="str">
            <v>ENS.03.410.P60</v>
          </cell>
          <cell r="G7953" t="str">
            <v>Motor Control Unit (MCU) Engineering (Auto Manufacturers) - Pre-eminent Professional (P6)</v>
          </cell>
        </row>
        <row r="7954">
          <cell r="F7954" t="str">
            <v>ENS.03.413.M10</v>
          </cell>
          <cell r="G7954" t="str">
            <v>Vehicle Control Unit (VCU) Engineering (Auto Manufacturers) - Team Leader (Para-Professionals) (M1)</v>
          </cell>
        </row>
        <row r="7955">
          <cell r="F7955" t="str">
            <v>ENS.03.413.M20</v>
          </cell>
          <cell r="G7955" t="str">
            <v>Vehicle Control Unit (VCU) Engineering (Auto Manufacturers) - Team Leader (Professionals) (M2)</v>
          </cell>
        </row>
        <row r="7956">
          <cell r="F7956" t="str">
            <v>ENS.03.413.M30</v>
          </cell>
          <cell r="G7956" t="str">
            <v>Vehicle Control Unit (VCU) Engineering (Auto Manufacturers) - Manager (M3)</v>
          </cell>
        </row>
        <row r="7957">
          <cell r="F7957" t="str">
            <v>ENS.03.413.M40</v>
          </cell>
          <cell r="G7957" t="str">
            <v>Vehicle Control Unit (VCU) Engineering (Auto Manufacturers) - Senior Manager (M4)</v>
          </cell>
        </row>
        <row r="7958">
          <cell r="F7958" t="str">
            <v>ENS.03.413.M50</v>
          </cell>
          <cell r="G7958" t="str">
            <v>Vehicle Control Unit (VCU) Engineering (Auto Manufacturers) - Senior Manager II (M5)</v>
          </cell>
        </row>
        <row r="7959">
          <cell r="F7959" t="str">
            <v>ENS.03.413.P10</v>
          </cell>
          <cell r="G7959" t="str">
            <v>Vehicle Control Unit (VCU) Engineering (Auto Manufacturers) - Entry Professional (P1)</v>
          </cell>
        </row>
        <row r="7960">
          <cell r="F7960" t="str">
            <v>ENS.03.413.P20</v>
          </cell>
          <cell r="G7960" t="str">
            <v>Vehicle Control Unit (VCU) Engineering (Auto Manufacturers) - Experienced Professional (P2)</v>
          </cell>
        </row>
        <row r="7961">
          <cell r="F7961" t="str">
            <v>ENS.03.413.P30</v>
          </cell>
          <cell r="G7961" t="str">
            <v>Vehicle Control Unit (VCU) Engineering (Auto Manufacturers) - Senior Professional (P3)</v>
          </cell>
        </row>
        <row r="7962">
          <cell r="F7962" t="str">
            <v>ENS.03.413.P40</v>
          </cell>
          <cell r="G7962" t="str">
            <v>Vehicle Control Unit (VCU) Engineering (Auto Manufacturers) - Specialist Professional (P4)</v>
          </cell>
        </row>
        <row r="7963">
          <cell r="F7963" t="str">
            <v>ENS.03.413.P50</v>
          </cell>
          <cell r="G7963" t="str">
            <v>Vehicle Control Unit (VCU) Engineering (Auto Manufacturers) - Expert Professional (P5)</v>
          </cell>
        </row>
        <row r="7964">
          <cell r="F7964" t="str">
            <v>ENS.03.413.P60</v>
          </cell>
          <cell r="G7964" t="str">
            <v>Vehicle Control Unit (VCU) Engineering (Auto Manufacturers) - Pre-eminent Professional (P6)</v>
          </cell>
        </row>
        <row r="7965">
          <cell r="F7965" t="str">
            <v>ENS.03.414.M10</v>
          </cell>
          <cell r="G7965" t="str">
            <v>Battery Management Systems (BMS) Engineering (Auto Manufacturers) - Team Leader (Para-Professionals) (M1)</v>
          </cell>
        </row>
        <row r="7966">
          <cell r="F7966" t="str">
            <v>ENS.03.414.M20</v>
          </cell>
          <cell r="G7966" t="str">
            <v>Battery Management Systems (BMS) Engineering (Auto Manufacturers) - Team Leader (Professionals) (M2)</v>
          </cell>
        </row>
        <row r="7967">
          <cell r="F7967" t="str">
            <v>ENS.03.414.M30</v>
          </cell>
          <cell r="G7967" t="str">
            <v>Battery Management Systems (BMS) Engineering (Auto Manufacturers) - Manager (M3)</v>
          </cell>
        </row>
        <row r="7968">
          <cell r="F7968" t="str">
            <v>ENS.03.414.M40</v>
          </cell>
          <cell r="G7968" t="str">
            <v>Battery Management Systems (BMS) Engineering (Auto Manufacturers) - Senior Manager (M4)</v>
          </cell>
        </row>
        <row r="7969">
          <cell r="F7969" t="str">
            <v>ENS.03.414.M50</v>
          </cell>
          <cell r="G7969" t="str">
            <v>Battery Management Systems (BMS) Engineering (Auto Manufacturers) - Senior Manager II (M5)</v>
          </cell>
        </row>
        <row r="7970">
          <cell r="F7970" t="str">
            <v>ENS.03.414.P10</v>
          </cell>
          <cell r="G7970" t="str">
            <v>Battery Management Systems (BMS) Engineering (Auto Manufacturers) - Entry Professional (P1)</v>
          </cell>
        </row>
        <row r="7971">
          <cell r="F7971" t="str">
            <v>ENS.03.414.P20</v>
          </cell>
          <cell r="G7971" t="str">
            <v>Battery Management Systems (BMS) Engineering (Auto Manufacturers) - Experienced Professional (P2)</v>
          </cell>
        </row>
        <row r="7972">
          <cell r="F7972" t="str">
            <v>ENS.03.414.P30</v>
          </cell>
          <cell r="G7972" t="str">
            <v>Battery Management Systems (BMS) Engineering (Auto Manufacturers) - Senior Professional (P3)</v>
          </cell>
        </row>
        <row r="7973">
          <cell r="F7973" t="str">
            <v>ENS.03.414.P40</v>
          </cell>
          <cell r="G7973" t="str">
            <v>Battery Management Systems (BMS) Engineering (Auto Manufacturers) - Specialist Professional (P4)</v>
          </cell>
        </row>
        <row r="7974">
          <cell r="F7974" t="str">
            <v>ENS.03.414.P50</v>
          </cell>
          <cell r="G7974" t="str">
            <v>Battery Management Systems (BMS) Engineering (Auto Manufacturers) - Expert Professional (P5)</v>
          </cell>
        </row>
        <row r="7975">
          <cell r="F7975" t="str">
            <v>ENS.03.414.P60</v>
          </cell>
          <cell r="G7975" t="str">
            <v>Battery Management Systems (BMS) Engineering (Auto Manufacturers) - Pre-eminent Professional (P6)</v>
          </cell>
        </row>
        <row r="7976">
          <cell r="F7976" t="str">
            <v>ENS.03.415.M10</v>
          </cell>
          <cell r="G7976" t="str">
            <v>Battery Engineering (Auto Manufacturers) - Team Leader (Para-Professionals) (M1)</v>
          </cell>
        </row>
        <row r="7977">
          <cell r="F7977" t="str">
            <v>ENS.03.415.M20</v>
          </cell>
          <cell r="G7977" t="str">
            <v>Battery Engineering (Auto Manufacturers) - Team Leader (Professionals) (M2)</v>
          </cell>
        </row>
        <row r="7978">
          <cell r="F7978" t="str">
            <v>ENS.03.415.M30</v>
          </cell>
          <cell r="G7978" t="str">
            <v>Battery Engineering (Auto Manufacturers) - Manager (M3)</v>
          </cell>
        </row>
        <row r="7979">
          <cell r="F7979" t="str">
            <v>ENS.03.415.M40</v>
          </cell>
          <cell r="G7979" t="str">
            <v>Battery Engineering (Auto Manufacturers) - Senior Manager (M4)</v>
          </cell>
        </row>
        <row r="7980">
          <cell r="F7980" t="str">
            <v>ENS.03.415.M50</v>
          </cell>
          <cell r="G7980" t="str">
            <v>Battery Engineering (Auto Manufacturers) - Senior Manager II (M5)</v>
          </cell>
        </row>
        <row r="7981">
          <cell r="F7981" t="str">
            <v>ENS.03.415.P10</v>
          </cell>
          <cell r="G7981" t="str">
            <v>Battery Engineering (Auto Manufacturers) - Entry Professional (P1)</v>
          </cell>
        </row>
        <row r="7982">
          <cell r="F7982" t="str">
            <v>ENS.03.415.P20</v>
          </cell>
          <cell r="G7982" t="str">
            <v>Battery Engineering (Auto Manufacturers) - Experienced Professional (P2)</v>
          </cell>
        </row>
        <row r="7983">
          <cell r="F7983" t="str">
            <v>ENS.03.415.P30</v>
          </cell>
          <cell r="G7983" t="str">
            <v>Battery Engineering (Auto Manufacturers) - Senior Professional (P3)</v>
          </cell>
        </row>
        <row r="7984">
          <cell r="F7984" t="str">
            <v>ENS.03.415.P40</v>
          </cell>
          <cell r="G7984" t="str">
            <v>Battery Engineering (Auto Manufacturers) - Specialist Professional (P4)</v>
          </cell>
        </row>
        <row r="7985">
          <cell r="F7985" t="str">
            <v>ENS.03.415.P50</v>
          </cell>
          <cell r="G7985" t="str">
            <v>Battery Engineering (Auto Manufacturers) - Expert Professional (P5)</v>
          </cell>
        </row>
        <row r="7986">
          <cell r="F7986" t="str">
            <v>ENS.03.415.P60</v>
          </cell>
          <cell r="G7986" t="str">
            <v>Battery Engineering (Auto Manufacturers) - Pre-eminent Professional (P6)</v>
          </cell>
        </row>
        <row r="7987">
          <cell r="F7987" t="str">
            <v>ENS.03.416.M10</v>
          </cell>
          <cell r="G7987" t="str">
            <v>Fuel Cell Engineering (Auto Manufacturers) - Team Leader (Para-Professionals) (M1)</v>
          </cell>
        </row>
        <row r="7988">
          <cell r="F7988" t="str">
            <v>ENS.03.416.M20</v>
          </cell>
          <cell r="G7988" t="str">
            <v>Fuel Cell Engineering (Auto Manufacturers) - Team Leader (Professionals) (M2)</v>
          </cell>
        </row>
        <row r="7989">
          <cell r="F7989" t="str">
            <v>ENS.03.416.M30</v>
          </cell>
          <cell r="G7989" t="str">
            <v>Fuel Cell Engineering (Auto Manufacturers) - Manager (M3)</v>
          </cell>
        </row>
        <row r="7990">
          <cell r="F7990" t="str">
            <v>ENS.03.416.M40</v>
          </cell>
          <cell r="G7990" t="str">
            <v>Fuel Cell Engineering (Auto Manufacturers) - Senior Manager (M4)</v>
          </cell>
        </row>
        <row r="7991">
          <cell r="F7991" t="str">
            <v>ENS.03.416.M50</v>
          </cell>
          <cell r="G7991" t="str">
            <v>Fuel Cell Engineering (Auto Manufacturers) - Senior Manager II (M5)</v>
          </cell>
        </row>
        <row r="7992">
          <cell r="F7992" t="str">
            <v>ENS.03.416.P10</v>
          </cell>
          <cell r="G7992" t="str">
            <v>Fuel Cell Engineering (Auto Manufacturers) - Entry Professional (P1)</v>
          </cell>
        </row>
        <row r="7993">
          <cell r="F7993" t="str">
            <v>ENS.03.416.P20</v>
          </cell>
          <cell r="G7993" t="str">
            <v>Fuel Cell Engineering (Auto Manufacturers) - Experienced Professional (P2)</v>
          </cell>
        </row>
        <row r="7994">
          <cell r="F7994" t="str">
            <v>ENS.03.416.P30</v>
          </cell>
          <cell r="G7994" t="str">
            <v>Fuel Cell Engineering (Auto Manufacturers) - Senior Professional (P3)</v>
          </cell>
        </row>
        <row r="7995">
          <cell r="F7995" t="str">
            <v>ENS.03.416.P40</v>
          </cell>
          <cell r="G7995" t="str">
            <v>Fuel Cell Engineering (Auto Manufacturers) - Specialist Professional (P4)</v>
          </cell>
        </row>
        <row r="7996">
          <cell r="F7996" t="str">
            <v>ENS.03.416.P50</v>
          </cell>
          <cell r="G7996" t="str">
            <v>Fuel Cell Engineering (Auto Manufacturers) - Expert Professional (P5)</v>
          </cell>
        </row>
        <row r="7997">
          <cell r="F7997" t="str">
            <v>ENS.03.416.P60</v>
          </cell>
          <cell r="G7997" t="str">
            <v>Fuel Cell Engineering (Auto Manufacturers) - Pre-eminent Professional (P6)</v>
          </cell>
        </row>
        <row r="7998">
          <cell r="F7998" t="str">
            <v>ENS.03.417.M10</v>
          </cell>
          <cell r="G7998" t="str">
            <v>Air Conditioning Engineering (Auto Manufacturers) - Team Leader (Para-Professionals) (M1)</v>
          </cell>
        </row>
        <row r="7999">
          <cell r="F7999" t="str">
            <v>ENS.03.417.M20</v>
          </cell>
          <cell r="G7999" t="str">
            <v>Air Conditioning Engineering (Auto Manufacturers) - Team Leader (Professionals) (M2)</v>
          </cell>
        </row>
        <row r="8000">
          <cell r="F8000" t="str">
            <v>ENS.03.417.M30</v>
          </cell>
          <cell r="G8000" t="str">
            <v>Air Conditioning Engineering (Auto Manufacturers) - Manager (M3)</v>
          </cell>
        </row>
        <row r="8001">
          <cell r="F8001" t="str">
            <v>ENS.03.417.M40</v>
          </cell>
          <cell r="G8001" t="str">
            <v>Air Conditioning Engineering (Auto Manufacturers) - Senior Manager (M4)</v>
          </cell>
        </row>
        <row r="8002">
          <cell r="F8002" t="str">
            <v>ENS.03.417.M50</v>
          </cell>
          <cell r="G8002" t="str">
            <v>Air Conditioning Engineering (Auto Manufacturers) - Senior Manager II (M5)</v>
          </cell>
        </row>
        <row r="8003">
          <cell r="F8003" t="str">
            <v>ENS.03.417.P10</v>
          </cell>
          <cell r="G8003" t="str">
            <v>Air Conditioning Engineering (Auto Manufacturers) - Entry Professional (P1)</v>
          </cell>
        </row>
        <row r="8004">
          <cell r="F8004" t="str">
            <v>ENS.03.417.P20</v>
          </cell>
          <cell r="G8004" t="str">
            <v>Air Conditioning Engineering (Auto Manufacturers) - Experienced Professional (P2)</v>
          </cell>
        </row>
        <row r="8005">
          <cell r="F8005" t="str">
            <v>ENS.03.417.P30</v>
          </cell>
          <cell r="G8005" t="str">
            <v>Air Conditioning Engineering (Auto Manufacturers) - Senior Professional (P3)</v>
          </cell>
        </row>
        <row r="8006">
          <cell r="F8006" t="str">
            <v>ENS.03.417.P40</v>
          </cell>
          <cell r="G8006" t="str">
            <v>Air Conditioning Engineering (Auto Manufacturers) - Specialist Professional (P4)</v>
          </cell>
        </row>
        <row r="8007">
          <cell r="F8007" t="str">
            <v>ENS.03.417.P50</v>
          </cell>
          <cell r="G8007" t="str">
            <v>Air Conditioning Engineering (Auto Manufacturers) - Expert Professional (P5)</v>
          </cell>
        </row>
        <row r="8008">
          <cell r="F8008" t="str">
            <v>ENS.03.417.P60</v>
          </cell>
          <cell r="G8008" t="str">
            <v>Air Conditioning Engineering (Auto Manufacturers) - Pre-eminent Professional (P6)</v>
          </cell>
        </row>
        <row r="8009">
          <cell r="F8009" t="str">
            <v>ENS.03.418.M10</v>
          </cell>
          <cell r="G8009" t="str">
            <v>Vehicle Cyber Security Engineering (Auto Manufacturers) - Team Leader (Para-Professionals) (M1)</v>
          </cell>
        </row>
        <row r="8010">
          <cell r="F8010" t="str">
            <v>ENS.03.418.M20</v>
          </cell>
          <cell r="G8010" t="str">
            <v>Vehicle Cyber Security Engineering (Auto Manufacturers) - Team Leader (Professionals) (M2)</v>
          </cell>
        </row>
        <row r="8011">
          <cell r="F8011" t="str">
            <v>ENS.03.418.M30</v>
          </cell>
          <cell r="G8011" t="str">
            <v>Vehicle Cyber Security Engineering (Auto Manufacturers) - Manager (M3)</v>
          </cell>
        </row>
        <row r="8012">
          <cell r="F8012" t="str">
            <v>ENS.03.418.M40</v>
          </cell>
          <cell r="G8012" t="str">
            <v>Vehicle Cyber Security Engineering (Auto Manufacturers) - Senior Manager (M4)</v>
          </cell>
        </row>
        <row r="8013">
          <cell r="F8013" t="str">
            <v>ENS.03.418.M50</v>
          </cell>
          <cell r="G8013" t="str">
            <v>Vehicle Cyber Security Engineering (Auto Manufacturers) - Senior Manager II (M5)</v>
          </cell>
        </row>
        <row r="8014">
          <cell r="F8014" t="str">
            <v>ENS.03.418.P10</v>
          </cell>
          <cell r="G8014" t="str">
            <v>Vehicle Cyber Security Engineering (Auto Manufacturers) - Entry Professional (P1)</v>
          </cell>
        </row>
        <row r="8015">
          <cell r="F8015" t="str">
            <v>ENS.03.418.P20</v>
          </cell>
          <cell r="G8015" t="str">
            <v>Vehicle Cyber Security Engineering (Auto Manufacturers) - Experienced Professional (P2)</v>
          </cell>
        </row>
        <row r="8016">
          <cell r="F8016" t="str">
            <v>ENS.03.418.P30</v>
          </cell>
          <cell r="G8016" t="str">
            <v>Vehicle Cyber Security Engineering (Auto Manufacturers) - Senior Professional (P3)</v>
          </cell>
        </row>
        <row r="8017">
          <cell r="F8017" t="str">
            <v>ENS.03.418.P40</v>
          </cell>
          <cell r="G8017" t="str">
            <v>Vehicle Cyber Security Engineering (Auto Manufacturers) - Specialist Professional (P4)</v>
          </cell>
        </row>
        <row r="8018">
          <cell r="F8018" t="str">
            <v>ENS.03.418.P50</v>
          </cell>
          <cell r="G8018" t="str">
            <v>Vehicle Cyber Security Engineering (Auto Manufacturers) - Expert Professional (P5)</v>
          </cell>
        </row>
        <row r="8019">
          <cell r="F8019" t="str">
            <v>ENS.03.418.P60</v>
          </cell>
          <cell r="G8019" t="str">
            <v>Vehicle Cyber Security Engineering (Auto Manufacturers) - Pre-eminent Professional (P6)</v>
          </cell>
        </row>
        <row r="8020">
          <cell r="F8020" t="str">
            <v>ENS.03.419.M10</v>
          </cell>
          <cell r="G8020" t="str">
            <v>RTM (Real Time Monitoring) Engineering (Auto Manufacturers) - Team Leader (Para-Professionals) (M1)</v>
          </cell>
        </row>
        <row r="8021">
          <cell r="F8021" t="str">
            <v>ENS.03.419.M20</v>
          </cell>
          <cell r="G8021" t="str">
            <v>RTM (Real Time Monitoring) Engineering (Auto Manufacturers) - Team Leader (Professionals) (M2)</v>
          </cell>
        </row>
        <row r="8022">
          <cell r="F8022" t="str">
            <v>ENS.03.419.M30</v>
          </cell>
          <cell r="G8022" t="str">
            <v>RTM (Real Time Monitoring) Engineering (Auto Manufacturers) - Manager (M3)</v>
          </cell>
        </row>
        <row r="8023">
          <cell r="F8023" t="str">
            <v>ENS.03.419.M40</v>
          </cell>
          <cell r="G8023" t="str">
            <v>RTM (Real Time Monitoring) Engineering (Auto Manufacturers) - Senior Manager (M4)</v>
          </cell>
        </row>
        <row r="8024">
          <cell r="F8024" t="str">
            <v>ENS.03.419.M50</v>
          </cell>
          <cell r="G8024" t="str">
            <v>RTM (Real Time Monitoring) Engineering (Auto Manufacturers) - Senior Manager II (M5)</v>
          </cell>
        </row>
        <row r="8025">
          <cell r="F8025" t="str">
            <v>ENS.03.419.P10</v>
          </cell>
          <cell r="G8025" t="str">
            <v>RTM (Real Time Monitoring) Engineering (Auto Manufacturers) - Entry Professional (P1)</v>
          </cell>
        </row>
        <row r="8026">
          <cell r="F8026" t="str">
            <v>ENS.03.419.P20</v>
          </cell>
          <cell r="G8026" t="str">
            <v>RTM (Real Time Monitoring) Engineering (Auto Manufacturers) - Experienced Professional (P2)</v>
          </cell>
        </row>
        <row r="8027">
          <cell r="F8027" t="str">
            <v>ENS.03.419.P30</v>
          </cell>
          <cell r="G8027" t="str">
            <v>RTM (Real Time Monitoring) Engineering (Auto Manufacturers) - Senior Professional (P3)</v>
          </cell>
        </row>
        <row r="8028">
          <cell r="F8028" t="str">
            <v>ENS.03.419.P40</v>
          </cell>
          <cell r="G8028" t="str">
            <v>RTM (Real Time Monitoring) Engineering (Auto Manufacturers) - Specialist Professional (P4)</v>
          </cell>
        </row>
        <row r="8029">
          <cell r="F8029" t="str">
            <v>ENS.03.419.P50</v>
          </cell>
          <cell r="G8029" t="str">
            <v>RTM (Real Time Monitoring) Engineering (Auto Manufacturers) - Expert Professional (P5)</v>
          </cell>
        </row>
        <row r="8030">
          <cell r="F8030" t="str">
            <v>ENS.03.419.P60</v>
          </cell>
          <cell r="G8030" t="str">
            <v>RTM (Real Time Monitoring) Engineering (Auto Manufacturers) - Pre-eminent Professional (P6)</v>
          </cell>
        </row>
        <row r="8031">
          <cell r="F8031" t="str">
            <v>ENS.03.450.E10</v>
          </cell>
          <cell r="G8031" t="str">
            <v>Aeronautical Engineering (High Tech) - Executive Level 1 (E1)</v>
          </cell>
        </row>
        <row r="8032">
          <cell r="F8032" t="str">
            <v>ENS.03.450.E20</v>
          </cell>
          <cell r="G8032" t="str">
            <v>Aeronautical Engineering (High Tech) - Executive Level 2 (E2)</v>
          </cell>
        </row>
        <row r="8033">
          <cell r="F8033" t="str">
            <v>ENS.03.450.E30</v>
          </cell>
          <cell r="G8033" t="str">
            <v>Aeronautical Engineering (High Tech) - Executive Level 3 (E3)</v>
          </cell>
        </row>
        <row r="8034">
          <cell r="F8034" t="str">
            <v>ENS.03.450.M10</v>
          </cell>
          <cell r="G8034" t="str">
            <v>Aeronautical Engineering (High Tech) - Team Leader (Para-Professionals) (M1)</v>
          </cell>
        </row>
        <row r="8035">
          <cell r="F8035" t="str">
            <v>ENS.03.450.M20</v>
          </cell>
          <cell r="G8035" t="str">
            <v>Aeronautical Engineering (High Tech) - Team Leader (Professionals) (M2)</v>
          </cell>
        </row>
        <row r="8036">
          <cell r="F8036" t="str">
            <v>ENS.03.450.M30</v>
          </cell>
          <cell r="G8036" t="str">
            <v>Aeronautical Engineering (High Tech) - Manager (M3)</v>
          </cell>
        </row>
        <row r="8037">
          <cell r="F8037" t="str">
            <v>ENS.03.450.M40</v>
          </cell>
          <cell r="G8037" t="str">
            <v>Aeronautical Engineering (High Tech) - Senior Manager (M4)</v>
          </cell>
        </row>
        <row r="8038">
          <cell r="F8038" t="str">
            <v>ENS.03.450.M50</v>
          </cell>
          <cell r="G8038" t="str">
            <v>Aeronautical Engineering (High Tech) - Senior Manager II (M5)</v>
          </cell>
        </row>
        <row r="8039">
          <cell r="F8039" t="str">
            <v>ENS.03.450.P10</v>
          </cell>
          <cell r="G8039" t="str">
            <v>Aeronautical Engineering (High Tech) - Entry Professional (P1)</v>
          </cell>
        </row>
        <row r="8040">
          <cell r="F8040" t="str">
            <v>ENS.03.450.P20</v>
          </cell>
          <cell r="G8040" t="str">
            <v>Aeronautical Engineering (High Tech) - Experienced Professional (P2)</v>
          </cell>
        </row>
        <row r="8041">
          <cell r="F8041" t="str">
            <v>ENS.03.450.P30</v>
          </cell>
          <cell r="G8041" t="str">
            <v>Aeronautical Engineering (High Tech) - Senior Professional (P3)</v>
          </cell>
        </row>
        <row r="8042">
          <cell r="F8042" t="str">
            <v>ENS.03.450.P40</v>
          </cell>
          <cell r="G8042" t="str">
            <v>Aeronautical Engineering (High Tech) - Specialist Professional (P4)</v>
          </cell>
        </row>
        <row r="8043">
          <cell r="F8043" t="str">
            <v>ENS.03.450.P50</v>
          </cell>
          <cell r="G8043" t="str">
            <v>Aeronautical Engineering (High Tech) - Expert Professional (P5)</v>
          </cell>
        </row>
        <row r="8044">
          <cell r="F8044" t="str">
            <v>ENS.03.450.P60</v>
          </cell>
          <cell r="G8044" t="str">
            <v>Aeronautical Engineering (High Tech) - Pre-eminent Professional (P6)</v>
          </cell>
        </row>
        <row r="8045">
          <cell r="F8045" t="str">
            <v>ENS.03.455.E10</v>
          </cell>
          <cell r="G8045" t="str">
            <v>Propulsion Engineering (High Tech) - Executive Level 1 (E1)</v>
          </cell>
        </row>
        <row r="8046">
          <cell r="F8046" t="str">
            <v>ENS.03.455.E20</v>
          </cell>
          <cell r="G8046" t="str">
            <v>Propulsion Engineering (High Tech) - Executive Level 2 (E2)</v>
          </cell>
        </row>
        <row r="8047">
          <cell r="F8047" t="str">
            <v>ENS.03.455.E30</v>
          </cell>
          <cell r="G8047" t="str">
            <v>Propulsion Engineering (High Tech) - Executive Level 3 (E3)</v>
          </cell>
        </row>
        <row r="8048">
          <cell r="F8048" t="str">
            <v>ENS.03.455.M10</v>
          </cell>
          <cell r="G8048" t="str">
            <v>Propulsion Engineering (High Tech) - Team Leader (Para-Professionals) (M1)</v>
          </cell>
        </row>
        <row r="8049">
          <cell r="F8049" t="str">
            <v>ENS.03.455.M20</v>
          </cell>
          <cell r="G8049" t="str">
            <v>Propulsion Engineering (High Tech) - Team Leader (Professionals) (M2)</v>
          </cell>
        </row>
        <row r="8050">
          <cell r="F8050" t="str">
            <v>ENS.03.455.M30</v>
          </cell>
          <cell r="G8050" t="str">
            <v>Propulsion Engineering (High Tech) - Manager (M3)</v>
          </cell>
        </row>
        <row r="8051">
          <cell r="F8051" t="str">
            <v>ENS.03.455.M40</v>
          </cell>
          <cell r="G8051" t="str">
            <v>Propulsion Engineering (High Tech) - Senior Manager (M4)</v>
          </cell>
        </row>
        <row r="8052">
          <cell r="F8052" t="str">
            <v>ENS.03.455.M50</v>
          </cell>
          <cell r="G8052" t="str">
            <v>Propulsion Engineering (High Tech) - Senior Manager II (M5)</v>
          </cell>
        </row>
        <row r="8053">
          <cell r="F8053" t="str">
            <v>ENS.03.455.P10</v>
          </cell>
          <cell r="G8053" t="str">
            <v>Propulsion Engineering (High Tech) - Entry Professional (P1)</v>
          </cell>
        </row>
        <row r="8054">
          <cell r="F8054" t="str">
            <v>ENS.03.455.P20</v>
          </cell>
          <cell r="G8054" t="str">
            <v>Propulsion Engineering (High Tech) - Experienced Professional (P2)</v>
          </cell>
        </row>
        <row r="8055">
          <cell r="F8055" t="str">
            <v>ENS.03.455.P30</v>
          </cell>
          <cell r="G8055" t="str">
            <v>Propulsion Engineering (High Tech) - Senior Professional (P3)</v>
          </cell>
        </row>
        <row r="8056">
          <cell r="F8056" t="str">
            <v>ENS.03.455.P40</v>
          </cell>
          <cell r="G8056" t="str">
            <v>Propulsion Engineering (High Tech) - Specialist Professional (P4)</v>
          </cell>
        </row>
        <row r="8057">
          <cell r="F8057" t="str">
            <v>ENS.03.455.P50</v>
          </cell>
          <cell r="G8057" t="str">
            <v>Propulsion Engineering (High Tech) - Expert Professional (P5)</v>
          </cell>
        </row>
        <row r="8058">
          <cell r="F8058" t="str">
            <v>ENS.03.455.P60</v>
          </cell>
          <cell r="G8058" t="str">
            <v>Propulsion Engineering (High Tech) - Pre-eminent Professional (P6)</v>
          </cell>
        </row>
        <row r="8059">
          <cell r="F8059" t="str">
            <v>ENS.03.999.M10</v>
          </cell>
          <cell r="G8059" t="str">
            <v>Other Engineering - Team Leader (Para-Professionals) (M1)</v>
          </cell>
        </row>
        <row r="8060">
          <cell r="F8060" t="str">
            <v>ENS.03.999.M20</v>
          </cell>
          <cell r="G8060" t="str">
            <v>Other Engineering - Team Leader (Professionals) (M2)</v>
          </cell>
        </row>
        <row r="8061">
          <cell r="F8061" t="str">
            <v>ENS.03.999.M30</v>
          </cell>
          <cell r="G8061" t="str">
            <v>Other Engineering - Manager (M3)</v>
          </cell>
        </row>
        <row r="8062">
          <cell r="F8062" t="str">
            <v>ENS.03.999.M40</v>
          </cell>
          <cell r="G8062" t="str">
            <v>Other Engineering - Senior Manager (M4)</v>
          </cell>
        </row>
        <row r="8063">
          <cell r="F8063" t="str">
            <v>ENS.03.999.P10</v>
          </cell>
          <cell r="G8063" t="str">
            <v>Other Engineering - Entry Professional (P1)</v>
          </cell>
        </row>
        <row r="8064">
          <cell r="F8064" t="str">
            <v>ENS.03.999.P20</v>
          </cell>
          <cell r="G8064" t="str">
            <v>Other Engineering - Experienced Professional (P2)</v>
          </cell>
        </row>
        <row r="8065">
          <cell r="F8065" t="str">
            <v>ENS.03.999.P30</v>
          </cell>
          <cell r="G8065" t="str">
            <v>Other Engineering - Senior Professional (P3)</v>
          </cell>
        </row>
        <row r="8066">
          <cell r="F8066" t="str">
            <v>ENS.03.999.P40</v>
          </cell>
          <cell r="G8066" t="str">
            <v>Other Engineering - Specialist Professional (P4)</v>
          </cell>
        </row>
        <row r="8067">
          <cell r="F8067" t="str">
            <v>ENS.03.999.P50</v>
          </cell>
          <cell r="G8067" t="str">
            <v>Other Engineering - Expert Professional (P5)</v>
          </cell>
        </row>
        <row r="8068">
          <cell r="F8068" t="str">
            <v>ENS.06.001.E10</v>
          </cell>
          <cell r="G8068" t="str">
            <v>Manufacturing Product/System Design Services - Executive Level 1 (E1)</v>
          </cell>
        </row>
        <row r="8069">
          <cell r="F8069" t="str">
            <v>ENS.06.001.E20</v>
          </cell>
          <cell r="G8069" t="str">
            <v>Manufacturing Product/System Design Services - Executive Level 2 (E2)</v>
          </cell>
        </row>
        <row r="8070">
          <cell r="F8070" t="str">
            <v>ENS.06.001.E30</v>
          </cell>
          <cell r="G8070" t="str">
            <v>Manufacturing Product/System Design Services - Executive Level 3 (E3)</v>
          </cell>
        </row>
        <row r="8071">
          <cell r="F8071" t="str">
            <v>ENS.06.001.M10</v>
          </cell>
          <cell r="G8071" t="str">
            <v>Manufacturing Product/System Design Services - Team Leader (Para-Professionals) (M1)</v>
          </cell>
        </row>
        <row r="8072">
          <cell r="F8072" t="str">
            <v>ENS.06.001.M20</v>
          </cell>
          <cell r="G8072" t="str">
            <v>Manufacturing Product/System Design Services - Team Leader (Professionals) (M2)</v>
          </cell>
        </row>
        <row r="8073">
          <cell r="F8073" t="str">
            <v>ENS.06.001.M30</v>
          </cell>
          <cell r="G8073" t="str">
            <v>Manufacturing Product/System Design Services - Manager (M3)</v>
          </cell>
        </row>
        <row r="8074">
          <cell r="F8074" t="str">
            <v>ENS.06.001.M40</v>
          </cell>
          <cell r="G8074" t="str">
            <v>Manufacturing Product/System Design Services - Senior Manager (M4)</v>
          </cell>
        </row>
        <row r="8075">
          <cell r="F8075" t="str">
            <v>ENS.06.001.M50</v>
          </cell>
          <cell r="G8075" t="str">
            <v>Manufacturing Product/System Design Services - Senior Manager II (M5)</v>
          </cell>
        </row>
        <row r="8076">
          <cell r="F8076" t="str">
            <v>ENS.06.001.P10</v>
          </cell>
          <cell r="G8076" t="str">
            <v>Manufacturing Product/System Design Services - Entry Professional (P1)</v>
          </cell>
        </row>
        <row r="8077">
          <cell r="F8077" t="str">
            <v>ENS.06.001.P20</v>
          </cell>
          <cell r="G8077" t="str">
            <v>Manufacturing Product/System Design Services - Experienced Professional (P2)</v>
          </cell>
        </row>
        <row r="8078">
          <cell r="F8078" t="str">
            <v>ENS.06.001.P30</v>
          </cell>
          <cell r="G8078" t="str">
            <v>Manufacturing Product/System Design Services - Senior Professional (P3)</v>
          </cell>
        </row>
        <row r="8079">
          <cell r="F8079" t="str">
            <v>ENS.06.001.P40</v>
          </cell>
          <cell r="G8079" t="str">
            <v>Manufacturing Product/System Design Services - Specialist Professional (P4)</v>
          </cell>
        </row>
        <row r="8080">
          <cell r="F8080" t="str">
            <v>ENS.06.001.P50</v>
          </cell>
          <cell r="G8080" t="str">
            <v>Manufacturing Product/System Design Services - Expert Professional (P5)</v>
          </cell>
        </row>
        <row r="8081">
          <cell r="F8081" t="str">
            <v>ENS.06.001.S10</v>
          </cell>
          <cell r="G8081" t="str">
            <v>Manufacturing Product/System Design Services - Entry Para-Professional (S1)</v>
          </cell>
        </row>
        <row r="8082">
          <cell r="F8082" t="str">
            <v>ENS.06.001.S20</v>
          </cell>
          <cell r="G8082" t="str">
            <v>Manufacturing Product/System Design Services - Experienced Para-Professional (S2)</v>
          </cell>
        </row>
        <row r="8083">
          <cell r="F8083" t="str">
            <v>ENS.06.001.S30</v>
          </cell>
          <cell r="G8083" t="str">
            <v>Manufacturing Product/System Design Services - Senior Para-Professional (S3)</v>
          </cell>
        </row>
        <row r="8084">
          <cell r="F8084" t="str">
            <v>ENS.06.001.S40</v>
          </cell>
          <cell r="G8084" t="str">
            <v>Manufacturing Product/System Design Services - Specialist Para-Professional (S4)</v>
          </cell>
        </row>
        <row r="8085">
          <cell r="F8085" t="str">
            <v>ENS.06.002.M10</v>
          </cell>
          <cell r="G8085" t="str">
            <v>Computer Aided Design &amp; Drafting (CAD/CAM/CAE) - Team Leader (Para-Professionals) (M1)</v>
          </cell>
        </row>
        <row r="8086">
          <cell r="F8086" t="str">
            <v>ENS.06.002.M20</v>
          </cell>
          <cell r="G8086" t="str">
            <v>Computer Aided Design &amp; Drafting (CAD/CAM/CAE) - Team Leader (Professionals) (M2)</v>
          </cell>
        </row>
        <row r="8087">
          <cell r="F8087" t="str">
            <v>ENS.06.002.M30</v>
          </cell>
          <cell r="G8087" t="str">
            <v>Computer Aided Design &amp; Drafting (CAD/CAM/CAE) - Manager (M3)</v>
          </cell>
        </row>
        <row r="8088">
          <cell r="F8088" t="str">
            <v>ENS.06.002.M40</v>
          </cell>
          <cell r="G8088" t="str">
            <v>Computer Aided Design &amp; Drafting (CAD/CAM/CAE) - Senior Manager (M4)</v>
          </cell>
        </row>
        <row r="8089">
          <cell r="F8089" t="str">
            <v>ENS.06.002.M50</v>
          </cell>
          <cell r="G8089" t="str">
            <v>Computer Aided Design &amp; Drafting (CAD/CAM/CAE) - Senior Manager II (M5)</v>
          </cell>
        </row>
        <row r="8090">
          <cell r="F8090" t="str">
            <v>ENS.06.002.P10</v>
          </cell>
          <cell r="G8090" t="str">
            <v>Computer Aided Design &amp; Drafting (CAD/CAM/CAE) - Entry Professional (P1)</v>
          </cell>
        </row>
        <row r="8091">
          <cell r="F8091" t="str">
            <v>ENS.06.002.P20</v>
          </cell>
          <cell r="G8091" t="str">
            <v>Computer Aided Design &amp; Drafting (CAD/CAM/CAE) - Experienced Professional (P2)</v>
          </cell>
        </row>
        <row r="8092">
          <cell r="F8092" t="str">
            <v>ENS.06.002.P30</v>
          </cell>
          <cell r="G8092" t="str">
            <v>Computer Aided Design &amp; Drafting (CAD/CAM/CAE) - Senior Professional (P3)</v>
          </cell>
        </row>
        <row r="8093">
          <cell r="F8093" t="str">
            <v>ENS.06.002.P40</v>
          </cell>
          <cell r="G8093" t="str">
            <v>Computer Aided Design &amp; Drafting (CAD/CAM/CAE) - Specialist Professional (P4)</v>
          </cell>
        </row>
        <row r="8094">
          <cell r="F8094" t="str">
            <v>ENS.06.002.P50</v>
          </cell>
          <cell r="G8094" t="str">
            <v>Computer Aided Design &amp; Drafting (CAD/CAM/CAE) - Expert Professional (P5)</v>
          </cell>
        </row>
        <row r="8095">
          <cell r="F8095" t="str">
            <v>ENS.06.002.S10</v>
          </cell>
          <cell r="G8095" t="str">
            <v>Computer Aided Design &amp; Drafting (CAD/CAM/CAE) - Entry Para-Professional (S1)</v>
          </cell>
        </row>
        <row r="8096">
          <cell r="F8096" t="str">
            <v>ENS.06.002.S20</v>
          </cell>
          <cell r="G8096" t="str">
            <v>Computer Aided Design &amp; Drafting (CAD/CAM/CAE) - Experienced Para-Professional (S2)</v>
          </cell>
        </row>
        <row r="8097">
          <cell r="F8097" t="str">
            <v>ENS.06.002.S30</v>
          </cell>
          <cell r="G8097" t="str">
            <v>Computer Aided Design &amp; Drafting (CAD/CAM/CAE) - Senior Para-Professional (S3)</v>
          </cell>
        </row>
        <row r="8098">
          <cell r="F8098" t="str">
            <v>ENS.06.002.S40</v>
          </cell>
          <cell r="G8098" t="str">
            <v>Computer Aided Design &amp; Drafting (CAD/CAM/CAE) - Specialist Para-Professional (S4)</v>
          </cell>
        </row>
        <row r="8099">
          <cell r="F8099" t="str">
            <v>ENS.06.003.S10</v>
          </cell>
          <cell r="G8099" t="str">
            <v>Manufacturing Industrial Model Making Support - Entry Para-Professional (S1)</v>
          </cell>
        </row>
        <row r="8100">
          <cell r="F8100" t="str">
            <v>ENS.06.003.S20</v>
          </cell>
          <cell r="G8100" t="str">
            <v>Manufacturing Industrial Model Making Support - Experienced Para-Professional (S2)</v>
          </cell>
        </row>
        <row r="8101">
          <cell r="F8101" t="str">
            <v>ENS.06.003.S30</v>
          </cell>
          <cell r="G8101" t="str">
            <v>Manufacturing Industrial Model Making Support - Senior Para-Professional (S3)</v>
          </cell>
        </row>
        <row r="8102">
          <cell r="F8102" t="str">
            <v>ENS.06.003.S40</v>
          </cell>
          <cell r="G8102" t="str">
            <v>Manufacturing Industrial Model Making Support - Specialist Para-Professional (S4)</v>
          </cell>
        </row>
        <row r="8103">
          <cell r="F8103" t="str">
            <v>ENS.06.004.M20</v>
          </cell>
          <cell r="G8103" t="str">
            <v>Clay Modelling (Auto Manufacturers) - Team Leader (Professionals) (M2)</v>
          </cell>
        </row>
        <row r="8104">
          <cell r="F8104" t="str">
            <v>ENS.06.004.M30</v>
          </cell>
          <cell r="G8104" t="str">
            <v>Clay Modelling (Auto Manufacturers) - Manager (M3)</v>
          </cell>
        </row>
        <row r="8105">
          <cell r="F8105" t="str">
            <v>ENS.06.004.M40</v>
          </cell>
          <cell r="G8105" t="str">
            <v>Clay Modelling (Auto Manufacturers) - Senior Manager (M4)</v>
          </cell>
        </row>
        <row r="8106">
          <cell r="F8106" t="str">
            <v>ENS.06.004.P10</v>
          </cell>
          <cell r="G8106" t="str">
            <v>Clay Modelling (Auto Manufacturers) - Entry Professional (P1)</v>
          </cell>
        </row>
        <row r="8107">
          <cell r="F8107" t="str">
            <v>ENS.06.004.P20</v>
          </cell>
          <cell r="G8107" t="str">
            <v>Clay Modelling (Auto Manufacturers) - Experienced Professional (P2)</v>
          </cell>
        </row>
        <row r="8108">
          <cell r="F8108" t="str">
            <v>ENS.06.004.P30</v>
          </cell>
          <cell r="G8108" t="str">
            <v>Clay Modelling (Auto Manufacturers) - Senior Professional (P3)</v>
          </cell>
        </row>
        <row r="8109">
          <cell r="F8109" t="str">
            <v>ENS.06.004.P40</v>
          </cell>
          <cell r="G8109" t="str">
            <v>Clay Modelling (Auto Manufacturers) - Specialist Professional (P4)</v>
          </cell>
        </row>
        <row r="8110">
          <cell r="F8110" t="str">
            <v>ENS.06.004.P50</v>
          </cell>
          <cell r="G8110" t="str">
            <v>Clay Modelling (Auto Manufacturers) - Expert Professional (P5)</v>
          </cell>
        </row>
        <row r="8111">
          <cell r="F8111" t="str">
            <v>ENS.06.005.M20</v>
          </cell>
          <cell r="G8111" t="str">
            <v>Building Information Modelling (Construction) - Team Leader (Professionals) (M2)</v>
          </cell>
        </row>
        <row r="8112">
          <cell r="F8112" t="str">
            <v>ENS.06.005.M30</v>
          </cell>
          <cell r="G8112" t="str">
            <v>Building Information Modelling (Construction) - Manager (M3)</v>
          </cell>
        </row>
        <row r="8113">
          <cell r="F8113" t="str">
            <v>ENS.06.005.M40</v>
          </cell>
          <cell r="G8113" t="str">
            <v>Building Information Modelling (Construction) - Senior Manager (M4)</v>
          </cell>
        </row>
        <row r="8114">
          <cell r="F8114" t="str">
            <v>ENS.06.005.P10</v>
          </cell>
          <cell r="G8114" t="str">
            <v>Building Information Modelling (Construction) - Entry Professional (P1)</v>
          </cell>
        </row>
        <row r="8115">
          <cell r="F8115" t="str">
            <v>ENS.06.005.P20</v>
          </cell>
          <cell r="G8115" t="str">
            <v>Building Information Modelling (Construction) - Experienced Professional (P2)</v>
          </cell>
        </row>
        <row r="8116">
          <cell r="F8116" t="str">
            <v>ENS.06.005.P30</v>
          </cell>
          <cell r="G8116" t="str">
            <v>Building Information Modelling (Construction) - Senior Professional (P3)</v>
          </cell>
        </row>
        <row r="8117">
          <cell r="F8117" t="str">
            <v>ENS.06.005.P40</v>
          </cell>
          <cell r="G8117" t="str">
            <v>Building Information Modelling (Construction) - Specialist Professional (P4)</v>
          </cell>
        </row>
        <row r="8118">
          <cell r="F8118" t="str">
            <v>ENS.06.005.P50</v>
          </cell>
          <cell r="G8118" t="str">
            <v>Building Information Modelling (Construction) - Expert Professional (P5)</v>
          </cell>
        </row>
        <row r="8119">
          <cell r="F8119" t="str">
            <v>ENS.06.006.M20</v>
          </cell>
          <cell r="G8119" t="str">
            <v>Intelligent Electronic Device Systems Design (Construction) - Team Leader (Professionals) (M2)</v>
          </cell>
        </row>
        <row r="8120">
          <cell r="F8120" t="str">
            <v>ENS.06.006.M30</v>
          </cell>
          <cell r="G8120" t="str">
            <v>Intelligent Electronic Device Systems Design (Construction) - Manager (M3)</v>
          </cell>
        </row>
        <row r="8121">
          <cell r="F8121" t="str">
            <v>ENS.06.006.M40</v>
          </cell>
          <cell r="G8121" t="str">
            <v>Intelligent Electronic Device Systems Design (Construction) - Senior Manager (M4)</v>
          </cell>
        </row>
        <row r="8122">
          <cell r="F8122" t="str">
            <v>ENS.06.006.P10</v>
          </cell>
          <cell r="G8122" t="str">
            <v>Intelligent Electronic Device Systems Design (Construction) - Entry Professional (P1)</v>
          </cell>
        </row>
        <row r="8123">
          <cell r="F8123" t="str">
            <v>ENS.06.006.P20</v>
          </cell>
          <cell r="G8123" t="str">
            <v>Intelligent Electronic Device Systems Design (Construction) - Experienced Professional (P2)</v>
          </cell>
        </row>
        <row r="8124">
          <cell r="F8124" t="str">
            <v>ENS.06.006.P30</v>
          </cell>
          <cell r="G8124" t="str">
            <v>Intelligent Electronic Device Systems Design (Construction) - Senior Professional (P3)</v>
          </cell>
        </row>
        <row r="8125">
          <cell r="F8125" t="str">
            <v>ENS.06.006.P40</v>
          </cell>
          <cell r="G8125" t="str">
            <v>Intelligent Electronic Device Systems Design (Construction) - Specialist Professional (P4)</v>
          </cell>
        </row>
        <row r="8126">
          <cell r="F8126" t="str">
            <v>ENS.06.006.P50</v>
          </cell>
          <cell r="G8126" t="str">
            <v>Intelligent Electronic Device Systems Design (Construction) - Expert Professional (P5)</v>
          </cell>
        </row>
        <row r="8127">
          <cell r="F8127" t="str">
            <v>ENS.06.007.M20</v>
          </cell>
          <cell r="G8127" t="str">
            <v>Structural Design (Construction) - Team Leader (Professionals) (M2)</v>
          </cell>
        </row>
        <row r="8128">
          <cell r="F8128" t="str">
            <v>ENS.06.007.M30</v>
          </cell>
          <cell r="G8128" t="str">
            <v>Structural Design (Construction) - Manager (M3)</v>
          </cell>
        </row>
        <row r="8129">
          <cell r="F8129" t="str">
            <v>ENS.06.007.M40</v>
          </cell>
          <cell r="G8129" t="str">
            <v>Structural Design (Construction) - Senior Manager (M4)</v>
          </cell>
        </row>
        <row r="8130">
          <cell r="F8130" t="str">
            <v>ENS.06.007.P10</v>
          </cell>
          <cell r="G8130" t="str">
            <v>Structural Design (Construction) - Entry Professional (P1)</v>
          </cell>
        </row>
        <row r="8131">
          <cell r="F8131" t="str">
            <v>ENS.06.007.P20</v>
          </cell>
          <cell r="G8131" t="str">
            <v>Structural Design (Construction) - Experienced Professional (P2)</v>
          </cell>
        </row>
        <row r="8132">
          <cell r="F8132" t="str">
            <v>ENS.06.007.P30</v>
          </cell>
          <cell r="G8132" t="str">
            <v>Structural Design (Construction) - Senior Professional (P3)</v>
          </cell>
        </row>
        <row r="8133">
          <cell r="F8133" t="str">
            <v>ENS.06.007.P40</v>
          </cell>
          <cell r="G8133" t="str">
            <v>Structural Design (Construction) - Specialist Professional (P4)</v>
          </cell>
        </row>
        <row r="8134">
          <cell r="F8134" t="str">
            <v>ENS.06.007.P50</v>
          </cell>
          <cell r="G8134" t="str">
            <v>Structural Design (Construction) - Expert Professional (P5)</v>
          </cell>
        </row>
        <row r="8135">
          <cell r="F8135" t="str">
            <v>ENS.06.008.E10</v>
          </cell>
          <cell r="G8135" t="str">
            <v>Printed Circuit Board Design (High Tech) - Executive Level 1 (E1)</v>
          </cell>
        </row>
        <row r="8136">
          <cell r="F8136" t="str">
            <v>ENS.06.008.E20</v>
          </cell>
          <cell r="G8136" t="str">
            <v>Printed Circuit Board Design (High Tech) - Executive Level 2 (E2)</v>
          </cell>
        </row>
        <row r="8137">
          <cell r="F8137" t="str">
            <v>ENS.06.008.E30</v>
          </cell>
          <cell r="G8137" t="str">
            <v>Printed Circuit Board Design (High Tech) - Executive Level 3 (E3)</v>
          </cell>
        </row>
        <row r="8138">
          <cell r="F8138" t="str">
            <v>ENS.06.008.M10</v>
          </cell>
          <cell r="G8138" t="str">
            <v>Printed Circuit Board Design (High Tech) - Team Leader (Para-Professionals) (M1)</v>
          </cell>
        </row>
        <row r="8139">
          <cell r="F8139" t="str">
            <v>ENS.06.008.M20</v>
          </cell>
          <cell r="G8139" t="str">
            <v>Printed Circuit Board Design (High Tech) - Team Leader (Professionals) (M2)</v>
          </cell>
        </row>
        <row r="8140">
          <cell r="F8140" t="str">
            <v>ENS.06.008.M30</v>
          </cell>
          <cell r="G8140" t="str">
            <v>Printed Circuit Board Design (High Tech) - Manager (M3)</v>
          </cell>
        </row>
        <row r="8141">
          <cell r="F8141" t="str">
            <v>ENS.06.008.M40</v>
          </cell>
          <cell r="G8141" t="str">
            <v>Printed Circuit Board Design (High Tech) - Senior Manager (M4)</v>
          </cell>
        </row>
        <row r="8142">
          <cell r="F8142" t="str">
            <v>ENS.06.008.M50</v>
          </cell>
          <cell r="G8142" t="str">
            <v>Printed Circuit Board Design (High Tech) - Senior Manager II (M5)</v>
          </cell>
        </row>
        <row r="8143">
          <cell r="F8143" t="str">
            <v>ENS.06.008.P10</v>
          </cell>
          <cell r="G8143" t="str">
            <v>Printed Circuit Board Design (High Tech) - Entry Professional (P1)</v>
          </cell>
        </row>
        <row r="8144">
          <cell r="F8144" t="str">
            <v>ENS.06.008.P20</v>
          </cell>
          <cell r="G8144" t="str">
            <v>Printed Circuit Board Design (High Tech) - Experienced Professional (P2)</v>
          </cell>
        </row>
        <row r="8145">
          <cell r="F8145" t="str">
            <v>ENS.06.008.P30</v>
          </cell>
          <cell r="G8145" t="str">
            <v>Printed Circuit Board Design (High Tech) - Senior Professional (P3)</v>
          </cell>
        </row>
        <row r="8146">
          <cell r="F8146" t="str">
            <v>ENS.06.008.P40</v>
          </cell>
          <cell r="G8146" t="str">
            <v>Printed Circuit Board Design (High Tech) - Specialist Professional (P4)</v>
          </cell>
        </row>
        <row r="8147">
          <cell r="F8147" t="str">
            <v>ENS.06.008.P50</v>
          </cell>
          <cell r="G8147" t="str">
            <v>Printed Circuit Board Design (High Tech) - Expert Professional (P5)</v>
          </cell>
        </row>
        <row r="8148">
          <cell r="F8148" t="str">
            <v>ENS.06.008.S10</v>
          </cell>
          <cell r="G8148" t="str">
            <v>Printed Circuit Board Design (High Tech) - Entry Para-Professional (S1)</v>
          </cell>
        </row>
        <row r="8149">
          <cell r="F8149" t="str">
            <v>ENS.06.008.S20</v>
          </cell>
          <cell r="G8149" t="str">
            <v>Printed Circuit Board Design (High Tech) - Experienced Para-Professional (S2)</v>
          </cell>
        </row>
        <row r="8150">
          <cell r="F8150" t="str">
            <v>ENS.06.008.S30</v>
          </cell>
          <cell r="G8150" t="str">
            <v>Printed Circuit Board Design (High Tech) - Senior Para-Professional (S3)</v>
          </cell>
        </row>
        <row r="8151">
          <cell r="F8151" t="str">
            <v>ENS.06.008.S40</v>
          </cell>
          <cell r="G8151" t="str">
            <v>Printed Circuit Board Design (High Tech) - Specialist Para-Professional (S4)</v>
          </cell>
        </row>
        <row r="8152">
          <cell r="F8152" t="str">
            <v>ENS.06.028.M10</v>
          </cell>
          <cell r="G8152" t="str">
            <v>Engineering Technical Documentation - Team Leader (Para-Professionals) (M1)</v>
          </cell>
        </row>
        <row r="8153">
          <cell r="F8153" t="str">
            <v>ENS.06.028.M20</v>
          </cell>
          <cell r="G8153" t="str">
            <v>Engineering Technical Documentation - Team Leader (Professionals) (M2)</v>
          </cell>
        </row>
        <row r="8154">
          <cell r="F8154" t="str">
            <v>ENS.06.028.M30</v>
          </cell>
          <cell r="G8154" t="str">
            <v>Engineering Technical Documentation - Manager (M3)</v>
          </cell>
        </row>
        <row r="8155">
          <cell r="F8155" t="str">
            <v>ENS.06.028.M40</v>
          </cell>
          <cell r="G8155" t="str">
            <v>Engineering Technical Documentation - Senior Manager (M4)</v>
          </cell>
        </row>
        <row r="8156">
          <cell r="F8156" t="str">
            <v>ENS.06.028.P10</v>
          </cell>
          <cell r="G8156" t="str">
            <v>Engineering Technical Documentation - Entry Professional (P1)</v>
          </cell>
        </row>
        <row r="8157">
          <cell r="F8157" t="str">
            <v>ENS.06.028.P20</v>
          </cell>
          <cell r="G8157" t="str">
            <v>Engineering Technical Documentation - Experienced Professional (P2)</v>
          </cell>
        </row>
        <row r="8158">
          <cell r="F8158" t="str">
            <v>ENS.06.028.P30</v>
          </cell>
          <cell r="G8158" t="str">
            <v>Engineering Technical Documentation - Senior Professional (P3)</v>
          </cell>
        </row>
        <row r="8159">
          <cell r="F8159" t="str">
            <v>ENS.06.028.P40</v>
          </cell>
          <cell r="G8159" t="str">
            <v>Engineering Technical Documentation - Specialist Professional (P4)</v>
          </cell>
        </row>
        <row r="8160">
          <cell r="F8160" t="str">
            <v>ENS.06.028.P50</v>
          </cell>
          <cell r="G8160" t="str">
            <v>Engineering Technical Documentation - Expert Professional (P5)</v>
          </cell>
        </row>
        <row r="8161">
          <cell r="F8161" t="str">
            <v>ENS.06.028.S10</v>
          </cell>
          <cell r="G8161" t="str">
            <v>Engineering Technical Documentation - Entry Para-Professional (S1)</v>
          </cell>
        </row>
        <row r="8162">
          <cell r="F8162" t="str">
            <v>ENS.06.028.S20</v>
          </cell>
          <cell r="G8162" t="str">
            <v>Engineering Technical Documentation - Experienced Para-Professional (S2)</v>
          </cell>
        </row>
        <row r="8163">
          <cell r="F8163" t="str">
            <v>ENS.06.028.S30</v>
          </cell>
          <cell r="G8163" t="str">
            <v>Engineering Technical Documentation - Senior Para-Professional (S3)</v>
          </cell>
        </row>
        <row r="8164">
          <cell r="F8164" t="str">
            <v>ENS.06.028.S40</v>
          </cell>
          <cell r="G8164" t="str">
            <v>Engineering Technical Documentation - Specialist Para-Professional (S4)</v>
          </cell>
        </row>
        <row r="8165">
          <cell r="F8165" t="str">
            <v>ENS.06.999.M10</v>
          </cell>
          <cell r="G8165" t="str">
            <v>Other Engineering Design Services - Team Leader (Para-Professionals) (M1)</v>
          </cell>
        </row>
        <row r="8166">
          <cell r="F8166" t="str">
            <v>ENS.06.999.M20</v>
          </cell>
          <cell r="G8166" t="str">
            <v>Other Engineering Design Services - Team Leader (Professionals) (M2)</v>
          </cell>
        </row>
        <row r="8167">
          <cell r="F8167" t="str">
            <v>ENS.06.999.M30</v>
          </cell>
          <cell r="G8167" t="str">
            <v>Other Engineering Design Services - Manager (M3)</v>
          </cell>
        </row>
        <row r="8168">
          <cell r="F8168" t="str">
            <v>ENS.06.999.M40</v>
          </cell>
          <cell r="G8168" t="str">
            <v>Other Engineering Design Services - Senior Manager (M4)</v>
          </cell>
        </row>
        <row r="8169">
          <cell r="F8169" t="str">
            <v>ENS.06.999.P10</v>
          </cell>
          <cell r="G8169" t="str">
            <v>Other Engineering Design Services - Entry Professional (P1)</v>
          </cell>
        </row>
        <row r="8170">
          <cell r="F8170" t="str">
            <v>ENS.06.999.P20</v>
          </cell>
          <cell r="G8170" t="str">
            <v>Other Engineering Design Services - Experienced Professional (P2)</v>
          </cell>
        </row>
        <row r="8171">
          <cell r="F8171" t="str">
            <v>ENS.06.999.P30</v>
          </cell>
          <cell r="G8171" t="str">
            <v>Other Engineering Design Services - Senior Professional (P3)</v>
          </cell>
        </row>
        <row r="8172">
          <cell r="F8172" t="str">
            <v>ENS.06.999.P40</v>
          </cell>
          <cell r="G8172" t="str">
            <v>Other Engineering Design Services - Specialist Professional (P4)</v>
          </cell>
        </row>
        <row r="8173">
          <cell r="F8173" t="str">
            <v>ENS.06.999.P50</v>
          </cell>
          <cell r="G8173" t="str">
            <v>Other Engineering Design Services - Expert Professional (P5)</v>
          </cell>
        </row>
        <row r="8174">
          <cell r="F8174" t="str">
            <v>ENS.06.999.S10</v>
          </cell>
          <cell r="G8174" t="str">
            <v>Other Engineering Design Services - Entry Para-Professional (S1)</v>
          </cell>
        </row>
        <row r="8175">
          <cell r="F8175" t="str">
            <v>ENS.06.999.S20</v>
          </cell>
          <cell r="G8175" t="str">
            <v>Other Engineering Design Services - Experienced Para-Professional (S2)</v>
          </cell>
        </row>
        <row r="8176">
          <cell r="F8176" t="str">
            <v>ENS.06.999.S30</v>
          </cell>
          <cell r="G8176" t="str">
            <v>Other Engineering Design Services - Senior Para-Professional (S3)</v>
          </cell>
        </row>
        <row r="8177">
          <cell r="F8177" t="str">
            <v>ENS.06.999.S40</v>
          </cell>
          <cell r="G8177" t="str">
            <v>Other Engineering Design Services - Specialist Para-Professional (S4)</v>
          </cell>
        </row>
        <row r="8178">
          <cell r="F8178" t="str">
            <v>ENS.07.001.E10</v>
          </cell>
          <cell r="G8178" t="str">
            <v>Head of Geology &amp; Field Development (Oil &amp; Gas) - Executive Level 1 (E1)</v>
          </cell>
        </row>
        <row r="8179">
          <cell r="F8179" t="str">
            <v>ENS.07.001.E20</v>
          </cell>
          <cell r="G8179" t="str">
            <v>Head of Geology &amp; Field Development (Oil &amp; Gas) - Executive Level 2 (E2)</v>
          </cell>
        </row>
        <row r="8180">
          <cell r="F8180" t="str">
            <v>ENS.07.001.E30</v>
          </cell>
          <cell r="G8180" t="str">
            <v>Head of Geology &amp; Field Development (Oil &amp; Gas) - Executive Level 3 (E3)</v>
          </cell>
        </row>
        <row r="8181">
          <cell r="F8181" t="str">
            <v>ENS.07.001.M50</v>
          </cell>
          <cell r="G8181" t="str">
            <v>Head of Geology &amp; Field Development (Oil &amp; Gas) - Senior Manager II (M5)</v>
          </cell>
        </row>
        <row r="8182">
          <cell r="F8182" t="str">
            <v>ENS.07.011.E10</v>
          </cell>
          <cell r="G8182" t="str">
            <v>Chemistry - Executive Level 1 (E1)</v>
          </cell>
        </row>
        <row r="8183">
          <cell r="F8183" t="str">
            <v>ENS.07.011.E20</v>
          </cell>
          <cell r="G8183" t="str">
            <v>Chemistry - Executive Level 2 (E2)</v>
          </cell>
        </row>
        <row r="8184">
          <cell r="F8184" t="str">
            <v>ENS.07.011.E30</v>
          </cell>
          <cell r="G8184" t="str">
            <v>Chemistry - Executive Level 3 (E3)</v>
          </cell>
        </row>
        <row r="8185">
          <cell r="F8185" t="str">
            <v>ENS.07.011.M20</v>
          </cell>
          <cell r="G8185" t="str">
            <v>Chemistry - Team Leader (Professionals) (M2)</v>
          </cell>
        </row>
        <row r="8186">
          <cell r="F8186" t="str">
            <v>ENS.07.011.M30</v>
          </cell>
          <cell r="G8186" t="str">
            <v>Chemistry - Manager (M3)</v>
          </cell>
        </row>
        <row r="8187">
          <cell r="F8187" t="str">
            <v>ENS.07.011.M40</v>
          </cell>
          <cell r="G8187" t="str">
            <v>Chemistry - Senior Manager (M4)</v>
          </cell>
        </row>
        <row r="8188">
          <cell r="F8188" t="str">
            <v>ENS.07.011.M50</v>
          </cell>
          <cell r="G8188" t="str">
            <v>Chemistry - Senior Manager II (M5)</v>
          </cell>
        </row>
        <row r="8189">
          <cell r="F8189" t="str">
            <v>ENS.07.011.P10</v>
          </cell>
          <cell r="G8189" t="str">
            <v>Chemistry - Entry Professional (P1)</v>
          </cell>
        </row>
        <row r="8190">
          <cell r="F8190" t="str">
            <v>ENS.07.011.P20</v>
          </cell>
          <cell r="G8190" t="str">
            <v>Chemistry - Experienced Professional (P2)</v>
          </cell>
        </row>
        <row r="8191">
          <cell r="F8191" t="str">
            <v>ENS.07.011.P30</v>
          </cell>
          <cell r="G8191" t="str">
            <v>Chemistry - Senior Professional (P3)</v>
          </cell>
        </row>
        <row r="8192">
          <cell r="F8192" t="str">
            <v>ENS.07.011.P40</v>
          </cell>
          <cell r="G8192" t="str">
            <v>Chemistry - Specialist Professional (P4)</v>
          </cell>
        </row>
        <row r="8193">
          <cell r="F8193" t="str">
            <v>ENS.07.011.P50</v>
          </cell>
          <cell r="G8193" t="str">
            <v>Chemistry - Expert Professional (P5)</v>
          </cell>
        </row>
        <row r="8194">
          <cell r="F8194" t="str">
            <v>ENS.07.011.P60</v>
          </cell>
          <cell r="G8194" t="str">
            <v>Chemistry - Pre-eminent Professional (P6)</v>
          </cell>
        </row>
        <row r="8195">
          <cell r="F8195" t="str">
            <v>ENS.07.012.E10</v>
          </cell>
          <cell r="G8195" t="str">
            <v>Physics - Executive Level 1 (E1)</v>
          </cell>
        </row>
        <row r="8196">
          <cell r="F8196" t="str">
            <v>ENS.07.012.E20</v>
          </cell>
          <cell r="G8196" t="str">
            <v>Physics - Executive Level 2 (E2)</v>
          </cell>
        </row>
        <row r="8197">
          <cell r="F8197" t="str">
            <v>ENS.07.012.E30</v>
          </cell>
          <cell r="G8197" t="str">
            <v>Physics - Executive Level 3 (E3)</v>
          </cell>
        </row>
        <row r="8198">
          <cell r="F8198" t="str">
            <v>ENS.07.012.M20</v>
          </cell>
          <cell r="G8198" t="str">
            <v>Physics - Team Leader (Professionals) (M2)</v>
          </cell>
        </row>
        <row r="8199">
          <cell r="F8199" t="str">
            <v>ENS.07.012.M30</v>
          </cell>
          <cell r="G8199" t="str">
            <v>Physics - Manager (M3)</v>
          </cell>
        </row>
        <row r="8200">
          <cell r="F8200" t="str">
            <v>ENS.07.012.M40</v>
          </cell>
          <cell r="G8200" t="str">
            <v>Physics - Senior Manager (M4)</v>
          </cell>
        </row>
        <row r="8201">
          <cell r="F8201" t="str">
            <v>ENS.07.012.M50</v>
          </cell>
          <cell r="G8201" t="str">
            <v>Physics - Senior Manager II (M5)</v>
          </cell>
        </row>
        <row r="8202">
          <cell r="F8202" t="str">
            <v>ENS.07.012.P10</v>
          </cell>
          <cell r="G8202" t="str">
            <v>Physics - Entry Professional (P1)</v>
          </cell>
        </row>
        <row r="8203">
          <cell r="F8203" t="str">
            <v>ENS.07.012.P20</v>
          </cell>
          <cell r="G8203" t="str">
            <v>Physics - Experienced Professional (P2)</v>
          </cell>
        </row>
        <row r="8204">
          <cell r="F8204" t="str">
            <v>ENS.07.012.P30</v>
          </cell>
          <cell r="G8204" t="str">
            <v>Physics - Senior Professional (P3)</v>
          </cell>
        </row>
        <row r="8205">
          <cell r="F8205" t="str">
            <v>ENS.07.012.P40</v>
          </cell>
          <cell r="G8205" t="str">
            <v>Physics - Specialist Professional (P4)</v>
          </cell>
        </row>
        <row r="8206">
          <cell r="F8206" t="str">
            <v>ENS.07.012.P50</v>
          </cell>
          <cell r="G8206" t="str">
            <v>Physics - Expert Professional (P5)</v>
          </cell>
        </row>
        <row r="8207">
          <cell r="F8207" t="str">
            <v>ENS.07.012.P60</v>
          </cell>
          <cell r="G8207" t="str">
            <v>Physics - Pre-eminent Professional (P6)</v>
          </cell>
        </row>
        <row r="8208">
          <cell r="F8208" t="str">
            <v>ENS.07.021.E10</v>
          </cell>
          <cell r="G8208" t="str">
            <v>Product/Process Research Science - Executive Level 1 (E1)</v>
          </cell>
        </row>
        <row r="8209">
          <cell r="F8209" t="str">
            <v>ENS.07.021.E20</v>
          </cell>
          <cell r="G8209" t="str">
            <v>Product/Process Research Science - Executive Level 2 (E2)</v>
          </cell>
        </row>
        <row r="8210">
          <cell r="F8210" t="str">
            <v>ENS.07.021.E30</v>
          </cell>
          <cell r="G8210" t="str">
            <v>Product/Process Research Science - Executive Level 3 (E3)</v>
          </cell>
        </row>
        <row r="8211">
          <cell r="F8211" t="str">
            <v>ENS.07.021.M20</v>
          </cell>
          <cell r="G8211" t="str">
            <v>Product/Process Research Science - Team Leader (Professionals) (M2)</v>
          </cell>
        </row>
        <row r="8212">
          <cell r="F8212" t="str">
            <v>ENS.07.021.M30</v>
          </cell>
          <cell r="G8212" t="str">
            <v>Product/Process Research Science - Manager (M3)</v>
          </cell>
        </row>
        <row r="8213">
          <cell r="F8213" t="str">
            <v>ENS.07.021.M40</v>
          </cell>
          <cell r="G8213" t="str">
            <v>Product/Process Research Science - Senior Manager (M4)</v>
          </cell>
        </row>
        <row r="8214">
          <cell r="F8214" t="str">
            <v>ENS.07.021.M50</v>
          </cell>
          <cell r="G8214" t="str">
            <v>Product/Process Research Science - Senior Manager II (M5)</v>
          </cell>
        </row>
        <row r="8215">
          <cell r="F8215" t="str">
            <v>ENS.07.021.P10</v>
          </cell>
          <cell r="G8215" t="str">
            <v>Product/Process Research Science - Entry Professional (P1)</v>
          </cell>
        </row>
        <row r="8216">
          <cell r="F8216" t="str">
            <v>ENS.07.021.P20</v>
          </cell>
          <cell r="G8216" t="str">
            <v>Product/Process Research Science - Experienced Professional (P2)</v>
          </cell>
        </row>
        <row r="8217">
          <cell r="F8217" t="str">
            <v>ENS.07.021.P30</v>
          </cell>
          <cell r="G8217" t="str">
            <v>Product/Process Research Science - Senior Professional (P3)</v>
          </cell>
        </row>
        <row r="8218">
          <cell r="F8218" t="str">
            <v>ENS.07.021.P40</v>
          </cell>
          <cell r="G8218" t="str">
            <v>Product/Process Research Science - Specialist Professional (P4)</v>
          </cell>
        </row>
        <row r="8219">
          <cell r="F8219" t="str">
            <v>ENS.07.021.P50</v>
          </cell>
          <cell r="G8219" t="str">
            <v>Product/Process Research Science - Expert Professional (P5)</v>
          </cell>
        </row>
        <row r="8220">
          <cell r="F8220" t="str">
            <v>ENS.07.021.P60</v>
          </cell>
          <cell r="G8220" t="str">
            <v>Product/Process Research Science - Pre-eminent Professional (P6)</v>
          </cell>
        </row>
        <row r="8221">
          <cell r="F8221" t="str">
            <v>ENS.07.022.E10</v>
          </cell>
          <cell r="G8221" t="str">
            <v>Discovery Biology (Life Sciences) - Executive Level 1 (E1)</v>
          </cell>
        </row>
        <row r="8222">
          <cell r="F8222" t="str">
            <v>ENS.07.022.E20</v>
          </cell>
          <cell r="G8222" t="str">
            <v>Discovery Biology (Life Sciences) - Executive Level 2 (E2)</v>
          </cell>
        </row>
        <row r="8223">
          <cell r="F8223" t="str">
            <v>ENS.07.022.E30</v>
          </cell>
          <cell r="G8223" t="str">
            <v>Discovery Biology (Life Sciences) - Executive Level 3 (E3)</v>
          </cell>
        </row>
        <row r="8224">
          <cell r="F8224" t="str">
            <v>ENS.07.022.M20</v>
          </cell>
          <cell r="G8224" t="str">
            <v>Discovery Biology (Life Sciences) - Team Leader (Professionals) (M2)</v>
          </cell>
        </row>
        <row r="8225">
          <cell r="F8225" t="str">
            <v>ENS.07.022.M30</v>
          </cell>
          <cell r="G8225" t="str">
            <v>Discovery Biology (Life Sciences) - Manager (M3)</v>
          </cell>
        </row>
        <row r="8226">
          <cell r="F8226" t="str">
            <v>ENS.07.022.M40</v>
          </cell>
          <cell r="G8226" t="str">
            <v>Discovery Biology (Life Sciences) - Senior Manager (M4)</v>
          </cell>
        </row>
        <row r="8227">
          <cell r="F8227" t="str">
            <v>ENS.07.022.M50</v>
          </cell>
          <cell r="G8227" t="str">
            <v>Discovery Biology (Life Sciences) - Senior Manager II (M5)</v>
          </cell>
        </row>
        <row r="8228">
          <cell r="F8228" t="str">
            <v>ENS.07.022.P10</v>
          </cell>
          <cell r="G8228" t="str">
            <v>Discovery Biology (Life Sciences) - Entry Professional (P1)</v>
          </cell>
        </row>
        <row r="8229">
          <cell r="F8229" t="str">
            <v>ENS.07.022.P20</v>
          </cell>
          <cell r="G8229" t="str">
            <v>Discovery Biology (Life Sciences) - Experienced Professional (P2)</v>
          </cell>
        </row>
        <row r="8230">
          <cell r="F8230" t="str">
            <v>ENS.07.022.P30</v>
          </cell>
          <cell r="G8230" t="str">
            <v>Discovery Biology (Life Sciences) - Senior Professional (P3)</v>
          </cell>
        </row>
        <row r="8231">
          <cell r="F8231" t="str">
            <v>ENS.07.022.P40</v>
          </cell>
          <cell r="G8231" t="str">
            <v>Discovery Biology (Life Sciences) - Specialist Professional (P4)</v>
          </cell>
        </row>
        <row r="8232">
          <cell r="F8232" t="str">
            <v>ENS.07.022.P50</v>
          </cell>
          <cell r="G8232" t="str">
            <v>Discovery Biology (Life Sciences) - Expert Professional (P5)</v>
          </cell>
        </row>
        <row r="8233">
          <cell r="F8233" t="str">
            <v>ENS.07.022.P60</v>
          </cell>
          <cell r="G8233" t="str">
            <v>Discovery Biology (Life Sciences) - Pre-eminent Professional (P6)</v>
          </cell>
        </row>
        <row r="8234">
          <cell r="F8234" t="str">
            <v>ENS.07.023.E10</v>
          </cell>
          <cell r="G8234" t="str">
            <v>Dosage Formulation Research (Life Sciences) - Executive Level 1 (E1)</v>
          </cell>
        </row>
        <row r="8235">
          <cell r="F8235" t="str">
            <v>ENS.07.023.E20</v>
          </cell>
          <cell r="G8235" t="str">
            <v>Dosage Formulation Research (Life Sciences) - Executive Level 2 (E2)</v>
          </cell>
        </row>
        <row r="8236">
          <cell r="F8236" t="str">
            <v>ENS.07.023.E30</v>
          </cell>
          <cell r="G8236" t="str">
            <v>Dosage Formulation Research (Life Sciences) - Executive Level 3 (E3)</v>
          </cell>
        </row>
        <row r="8237">
          <cell r="F8237" t="str">
            <v>ENS.07.023.M20</v>
          </cell>
          <cell r="G8237" t="str">
            <v>Dosage Formulation Research (Life Sciences) - Team Leader (Professionals) (M2)</v>
          </cell>
        </row>
        <row r="8238">
          <cell r="F8238" t="str">
            <v>ENS.07.023.M30</v>
          </cell>
          <cell r="G8238" t="str">
            <v>Dosage Formulation Research (Life Sciences) - Manager (M3)</v>
          </cell>
        </row>
        <row r="8239">
          <cell r="F8239" t="str">
            <v>ENS.07.023.M40</v>
          </cell>
          <cell r="G8239" t="str">
            <v>Dosage Formulation Research (Life Sciences) - Senior Manager (M4)</v>
          </cell>
        </row>
        <row r="8240">
          <cell r="F8240" t="str">
            <v>ENS.07.023.M50</v>
          </cell>
          <cell r="G8240" t="str">
            <v>Dosage Formulation Research (Life Sciences) - Senior Manager II (M5)</v>
          </cell>
        </row>
        <row r="8241">
          <cell r="F8241" t="str">
            <v>ENS.07.023.P10</v>
          </cell>
          <cell r="G8241" t="str">
            <v>Dosage Formulation Research (Life Sciences) - Entry Professional (P1)</v>
          </cell>
        </row>
        <row r="8242">
          <cell r="F8242" t="str">
            <v>ENS.07.023.P20</v>
          </cell>
          <cell r="G8242" t="str">
            <v>Dosage Formulation Research (Life Sciences) - Experienced Professional (P2)</v>
          </cell>
        </row>
        <row r="8243">
          <cell r="F8243" t="str">
            <v>ENS.07.023.P30</v>
          </cell>
          <cell r="G8243" t="str">
            <v>Dosage Formulation Research (Life Sciences) - Senior Professional (P3)</v>
          </cell>
        </row>
        <row r="8244">
          <cell r="F8244" t="str">
            <v>ENS.07.023.P40</v>
          </cell>
          <cell r="G8244" t="str">
            <v>Dosage Formulation Research (Life Sciences) - Specialist Professional (P4)</v>
          </cell>
        </row>
        <row r="8245">
          <cell r="F8245" t="str">
            <v>ENS.07.023.P50</v>
          </cell>
          <cell r="G8245" t="str">
            <v>Dosage Formulation Research (Life Sciences) - Expert Professional (P5)</v>
          </cell>
        </row>
        <row r="8246">
          <cell r="F8246" t="str">
            <v>ENS.07.023.P60</v>
          </cell>
          <cell r="G8246" t="str">
            <v>Dosage Formulation Research (Life Sciences) - Pre-eminent Professional (P6)</v>
          </cell>
        </row>
        <row r="8247">
          <cell r="F8247" t="str">
            <v>ENS.07.024.E10</v>
          </cell>
          <cell r="G8247" t="str">
            <v>Epidemiology Research (Life Sciences) - Executive Level 1 (E1)</v>
          </cell>
        </row>
        <row r="8248">
          <cell r="F8248" t="str">
            <v>ENS.07.024.E20</v>
          </cell>
          <cell r="G8248" t="str">
            <v>Epidemiology Research (Life Sciences) - Executive Level 2 (E2)</v>
          </cell>
        </row>
        <row r="8249">
          <cell r="F8249" t="str">
            <v>ENS.07.024.E30</v>
          </cell>
          <cell r="G8249" t="str">
            <v>Epidemiology Research (Life Sciences) - Executive Level 3 (E3)</v>
          </cell>
        </row>
        <row r="8250">
          <cell r="F8250" t="str">
            <v>ENS.07.024.M20</v>
          </cell>
          <cell r="G8250" t="str">
            <v>Epidemiology Research (Life Sciences) - Team Leader (Professionals) (M2)</v>
          </cell>
        </row>
        <row r="8251">
          <cell r="F8251" t="str">
            <v>ENS.07.024.M30</v>
          </cell>
          <cell r="G8251" t="str">
            <v>Epidemiology Research (Life Sciences) - Manager (M3)</v>
          </cell>
        </row>
        <row r="8252">
          <cell r="F8252" t="str">
            <v>ENS.07.024.M40</v>
          </cell>
          <cell r="G8252" t="str">
            <v>Epidemiology Research (Life Sciences) - Senior Manager (M4)</v>
          </cell>
        </row>
        <row r="8253">
          <cell r="F8253" t="str">
            <v>ENS.07.024.M50</v>
          </cell>
          <cell r="G8253" t="str">
            <v>Epidemiology Research (Life Sciences) - Senior Manager II (M5)</v>
          </cell>
        </row>
        <row r="8254">
          <cell r="F8254" t="str">
            <v>ENS.07.024.P10</v>
          </cell>
          <cell r="G8254" t="str">
            <v>Epidemiology Research (Life Sciences) - Entry Professional (P1)</v>
          </cell>
        </row>
        <row r="8255">
          <cell r="F8255" t="str">
            <v>ENS.07.024.P20</v>
          </cell>
          <cell r="G8255" t="str">
            <v>Epidemiology Research (Life Sciences) - Experienced Professional (P2)</v>
          </cell>
        </row>
        <row r="8256">
          <cell r="F8256" t="str">
            <v>ENS.07.024.P30</v>
          </cell>
          <cell r="G8256" t="str">
            <v>Epidemiology Research (Life Sciences) - Senior Professional (P3)</v>
          </cell>
        </row>
        <row r="8257">
          <cell r="F8257" t="str">
            <v>ENS.07.024.P40</v>
          </cell>
          <cell r="G8257" t="str">
            <v>Epidemiology Research (Life Sciences) - Specialist Professional (P4)</v>
          </cell>
        </row>
        <row r="8258">
          <cell r="F8258" t="str">
            <v>ENS.07.024.P50</v>
          </cell>
          <cell r="G8258" t="str">
            <v>Epidemiology Research (Life Sciences) - Expert Professional (P5)</v>
          </cell>
        </row>
        <row r="8259">
          <cell r="F8259" t="str">
            <v>ENS.07.024.P60</v>
          </cell>
          <cell r="G8259" t="str">
            <v>Epidemiology Research (Life Sciences) - Pre-eminent Professional (P6)</v>
          </cell>
        </row>
        <row r="8260">
          <cell r="F8260" t="str">
            <v>ENS.07.025.E10</v>
          </cell>
          <cell r="G8260" t="str">
            <v>Microbiology/Bacteriology Research (Life Sciences) - Executive Level 1 (E1)</v>
          </cell>
        </row>
        <row r="8261">
          <cell r="F8261" t="str">
            <v>ENS.07.025.E20</v>
          </cell>
          <cell r="G8261" t="str">
            <v>Microbiology/Bacteriology Research (Life Sciences) - Executive Level 2 (E2)</v>
          </cell>
        </row>
        <row r="8262">
          <cell r="F8262" t="str">
            <v>ENS.07.025.E30</v>
          </cell>
          <cell r="G8262" t="str">
            <v>Microbiology/Bacteriology Research (Life Sciences) - Executive Level 3 (E3)</v>
          </cell>
        </row>
        <row r="8263">
          <cell r="F8263" t="str">
            <v>ENS.07.025.M20</v>
          </cell>
          <cell r="G8263" t="str">
            <v>Microbiology/Bacteriology Research (Life Sciences) - Team Leader (Professionals) (M2)</v>
          </cell>
        </row>
        <row r="8264">
          <cell r="F8264" t="str">
            <v>ENS.07.025.M30</v>
          </cell>
          <cell r="G8264" t="str">
            <v>Microbiology/Bacteriology Research (Life Sciences) - Manager (M3)</v>
          </cell>
        </row>
        <row r="8265">
          <cell r="F8265" t="str">
            <v>ENS.07.025.M40</v>
          </cell>
          <cell r="G8265" t="str">
            <v>Microbiology/Bacteriology Research (Life Sciences) - Senior Manager (M4)</v>
          </cell>
        </row>
        <row r="8266">
          <cell r="F8266" t="str">
            <v>ENS.07.025.M50</v>
          </cell>
          <cell r="G8266" t="str">
            <v>Microbiology/Bacteriology Research (Life Sciences) - Senior Manager II (M5)</v>
          </cell>
        </row>
        <row r="8267">
          <cell r="F8267" t="str">
            <v>ENS.07.025.P10</v>
          </cell>
          <cell r="G8267" t="str">
            <v>Microbiology/Bacteriology Research (Life Sciences) - Entry Professional (P1)</v>
          </cell>
        </row>
        <row r="8268">
          <cell r="F8268" t="str">
            <v>ENS.07.025.P20</v>
          </cell>
          <cell r="G8268" t="str">
            <v>Microbiology/Bacteriology Research (Life Sciences) - Experienced Professional (P2)</v>
          </cell>
        </row>
        <row r="8269">
          <cell r="F8269" t="str">
            <v>ENS.07.025.P30</v>
          </cell>
          <cell r="G8269" t="str">
            <v>Microbiology/Bacteriology Research (Life Sciences) - Senior Professional (P3)</v>
          </cell>
        </row>
        <row r="8270">
          <cell r="F8270" t="str">
            <v>ENS.07.025.P40</v>
          </cell>
          <cell r="G8270" t="str">
            <v>Microbiology/Bacteriology Research (Life Sciences) - Specialist Professional (P4)</v>
          </cell>
        </row>
        <row r="8271">
          <cell r="F8271" t="str">
            <v>ENS.07.025.P50</v>
          </cell>
          <cell r="G8271" t="str">
            <v>Microbiology/Bacteriology Research (Life Sciences) - Expert Professional (P5)</v>
          </cell>
        </row>
        <row r="8272">
          <cell r="F8272" t="str">
            <v>ENS.07.025.P60</v>
          </cell>
          <cell r="G8272" t="str">
            <v>Microbiology/Bacteriology Research (Life Sciences) - Pre-eminent Professional (P6)</v>
          </cell>
        </row>
        <row r="8273">
          <cell r="F8273" t="str">
            <v>ENS.07.026.E10</v>
          </cell>
          <cell r="G8273" t="str">
            <v>Pathology Research (Life Sciences) - Executive Level 1 (E1)</v>
          </cell>
        </row>
        <row r="8274">
          <cell r="F8274" t="str">
            <v>ENS.07.026.E20</v>
          </cell>
          <cell r="G8274" t="str">
            <v>Pathology Research (Life Sciences) - Executive Level 2 (E2)</v>
          </cell>
        </row>
        <row r="8275">
          <cell r="F8275" t="str">
            <v>ENS.07.026.E30</v>
          </cell>
          <cell r="G8275" t="str">
            <v>Pathology Research (Life Sciences) - Executive Level 3 (E3)</v>
          </cell>
        </row>
        <row r="8276">
          <cell r="F8276" t="str">
            <v>ENS.07.026.M20</v>
          </cell>
          <cell r="G8276" t="str">
            <v>Pathology Research (Life Sciences) - Team Leader (Professionals) (M2)</v>
          </cell>
        </row>
        <row r="8277">
          <cell r="F8277" t="str">
            <v>ENS.07.026.M30</v>
          </cell>
          <cell r="G8277" t="str">
            <v>Pathology Research (Life Sciences) - Manager (M3)</v>
          </cell>
        </row>
        <row r="8278">
          <cell r="F8278" t="str">
            <v>ENS.07.026.M40</v>
          </cell>
          <cell r="G8278" t="str">
            <v>Pathology Research (Life Sciences) - Senior Manager (M4)</v>
          </cell>
        </row>
        <row r="8279">
          <cell r="F8279" t="str">
            <v>ENS.07.026.M50</v>
          </cell>
          <cell r="G8279" t="str">
            <v>Pathology Research (Life Sciences) - Senior Manager II (M5)</v>
          </cell>
        </row>
        <row r="8280">
          <cell r="F8280" t="str">
            <v>ENS.07.026.P10</v>
          </cell>
          <cell r="G8280" t="str">
            <v>Pathology Research (Life Sciences) - Entry Professional (P1)</v>
          </cell>
        </row>
        <row r="8281">
          <cell r="F8281" t="str">
            <v>ENS.07.026.P20</v>
          </cell>
          <cell r="G8281" t="str">
            <v>Pathology Research (Life Sciences) - Experienced Professional (P2)</v>
          </cell>
        </row>
        <row r="8282">
          <cell r="F8282" t="str">
            <v>ENS.07.026.P30</v>
          </cell>
          <cell r="G8282" t="str">
            <v>Pathology Research (Life Sciences) - Senior Professional (P3)</v>
          </cell>
        </row>
        <row r="8283">
          <cell r="F8283" t="str">
            <v>ENS.07.026.P40</v>
          </cell>
          <cell r="G8283" t="str">
            <v>Pathology Research (Life Sciences) - Specialist Professional (P4)</v>
          </cell>
        </row>
        <row r="8284">
          <cell r="F8284" t="str">
            <v>ENS.07.026.P50</v>
          </cell>
          <cell r="G8284" t="str">
            <v>Pathology Research (Life Sciences) - Expert Professional (P5)</v>
          </cell>
        </row>
        <row r="8285">
          <cell r="F8285" t="str">
            <v>ENS.07.026.P60</v>
          </cell>
          <cell r="G8285" t="str">
            <v>Pathology Research (Life Sciences) - Pre-eminent Professional (P6)</v>
          </cell>
        </row>
        <row r="8286">
          <cell r="F8286" t="str">
            <v>ENS.07.027.E10</v>
          </cell>
          <cell r="G8286" t="str">
            <v>Pharmacokinetics/Drug Metabolism Research (Life Sciences) - Executive Level 1 (E1)</v>
          </cell>
        </row>
        <row r="8287">
          <cell r="F8287" t="str">
            <v>ENS.07.027.E20</v>
          </cell>
          <cell r="G8287" t="str">
            <v>Pharmacokinetics/Drug Metabolism Research (Life Sciences) - Executive Level 2 (E2)</v>
          </cell>
        </row>
        <row r="8288">
          <cell r="F8288" t="str">
            <v>ENS.07.027.E30</v>
          </cell>
          <cell r="G8288" t="str">
            <v>Pharmacokinetics/Drug Metabolism Research (Life Sciences) - Executive Level 3 (E3)</v>
          </cell>
        </row>
        <row r="8289">
          <cell r="F8289" t="str">
            <v>ENS.07.027.M20</v>
          </cell>
          <cell r="G8289" t="str">
            <v>Pharmacokinetics/Drug Metabolism Research (Life Sciences) - Team Leader (Professionals) (M2)</v>
          </cell>
        </row>
        <row r="8290">
          <cell r="F8290" t="str">
            <v>ENS.07.027.M30</v>
          </cell>
          <cell r="G8290" t="str">
            <v>Pharmacokinetics/Drug Metabolism Research (Life Sciences) - Manager (M3)</v>
          </cell>
        </row>
        <row r="8291">
          <cell r="F8291" t="str">
            <v>ENS.07.027.M40</v>
          </cell>
          <cell r="G8291" t="str">
            <v>Pharmacokinetics/Drug Metabolism Research (Life Sciences) - Senior Manager (M4)</v>
          </cell>
        </row>
        <row r="8292">
          <cell r="F8292" t="str">
            <v>ENS.07.027.M50</v>
          </cell>
          <cell r="G8292" t="str">
            <v>Pharmacokinetics/Drug Metabolism Research (Life Sciences) - Senior Manager II (M5)</v>
          </cell>
        </row>
        <row r="8293">
          <cell r="F8293" t="str">
            <v>ENS.07.027.P10</v>
          </cell>
          <cell r="G8293" t="str">
            <v>Pharmacokinetics/Drug Metabolism Research (Life Sciences) - Entry Professional (P1)</v>
          </cell>
        </row>
        <row r="8294">
          <cell r="F8294" t="str">
            <v>ENS.07.027.P20</v>
          </cell>
          <cell r="G8294" t="str">
            <v>Pharmacokinetics/Drug Metabolism Research (Life Sciences) - Experienced Professional (P2)</v>
          </cell>
        </row>
        <row r="8295">
          <cell r="F8295" t="str">
            <v>ENS.07.027.P30</v>
          </cell>
          <cell r="G8295" t="str">
            <v>Pharmacokinetics/Drug Metabolism Research (Life Sciences) - Senior Professional (P3)</v>
          </cell>
        </row>
        <row r="8296">
          <cell r="F8296" t="str">
            <v>ENS.07.027.P40</v>
          </cell>
          <cell r="G8296" t="str">
            <v>Pharmacokinetics/Drug Metabolism Research (Life Sciences) - Specialist Professional (P4)</v>
          </cell>
        </row>
        <row r="8297">
          <cell r="F8297" t="str">
            <v>ENS.07.027.P50</v>
          </cell>
          <cell r="G8297" t="str">
            <v>Pharmacokinetics/Drug Metabolism Research (Life Sciences) - Expert Professional (P5)</v>
          </cell>
        </row>
        <row r="8298">
          <cell r="F8298" t="str">
            <v>ENS.07.027.P60</v>
          </cell>
          <cell r="G8298" t="str">
            <v>Pharmacokinetics/Drug Metabolism Research (Life Sciences) - Pre-eminent Professional (P6)</v>
          </cell>
        </row>
        <row r="8299">
          <cell r="F8299" t="str">
            <v>ENS.07.028.E10</v>
          </cell>
          <cell r="G8299" t="str">
            <v>Pharmacology/Pharmaceutics Research (Life Sciences) - Executive Level 1 (E1)</v>
          </cell>
        </row>
        <row r="8300">
          <cell r="F8300" t="str">
            <v>ENS.07.028.E20</v>
          </cell>
          <cell r="G8300" t="str">
            <v>Pharmacology/Pharmaceutics Research (Life Sciences) - Executive Level 2 (E2)</v>
          </cell>
        </row>
        <row r="8301">
          <cell r="F8301" t="str">
            <v>ENS.07.028.E30</v>
          </cell>
          <cell r="G8301" t="str">
            <v>Pharmacology/Pharmaceutics Research (Life Sciences) - Executive Level 3 (E3)</v>
          </cell>
        </row>
        <row r="8302">
          <cell r="F8302" t="str">
            <v>ENS.07.028.M20</v>
          </cell>
          <cell r="G8302" t="str">
            <v>Pharmacology/Pharmaceutics Research (Life Sciences) - Team Leader (Professionals) (M2)</v>
          </cell>
        </row>
        <row r="8303">
          <cell r="F8303" t="str">
            <v>ENS.07.028.M30</v>
          </cell>
          <cell r="G8303" t="str">
            <v>Pharmacology/Pharmaceutics Research (Life Sciences) - Manager (M3)</v>
          </cell>
        </row>
        <row r="8304">
          <cell r="F8304" t="str">
            <v>ENS.07.028.M40</v>
          </cell>
          <cell r="G8304" t="str">
            <v>Pharmacology/Pharmaceutics Research (Life Sciences) - Senior Manager (M4)</v>
          </cell>
        </row>
        <row r="8305">
          <cell r="F8305" t="str">
            <v>ENS.07.028.M50</v>
          </cell>
          <cell r="G8305" t="str">
            <v>Pharmacology/Pharmaceutics Research (Life Sciences) - Senior Manager II (M5)</v>
          </cell>
        </row>
        <row r="8306">
          <cell r="F8306" t="str">
            <v>ENS.07.028.P10</v>
          </cell>
          <cell r="G8306" t="str">
            <v>Pharmacology/Pharmaceutics Research (Life Sciences) - Entry Professional (P1)</v>
          </cell>
        </row>
        <row r="8307">
          <cell r="F8307" t="str">
            <v>ENS.07.028.P20</v>
          </cell>
          <cell r="G8307" t="str">
            <v>Pharmacology/Pharmaceutics Research (Life Sciences) - Experienced Professional (P2)</v>
          </cell>
        </row>
        <row r="8308">
          <cell r="F8308" t="str">
            <v>ENS.07.028.P30</v>
          </cell>
          <cell r="G8308" t="str">
            <v>Pharmacology/Pharmaceutics Research (Life Sciences) - Senior Professional (P3)</v>
          </cell>
        </row>
        <row r="8309">
          <cell r="F8309" t="str">
            <v>ENS.07.028.P40</v>
          </cell>
          <cell r="G8309" t="str">
            <v>Pharmacology/Pharmaceutics Research (Life Sciences) - Specialist Professional (P4)</v>
          </cell>
        </row>
        <row r="8310">
          <cell r="F8310" t="str">
            <v>ENS.07.028.P50</v>
          </cell>
          <cell r="G8310" t="str">
            <v>Pharmacology/Pharmaceutics Research (Life Sciences) - Expert Professional (P5)</v>
          </cell>
        </row>
        <row r="8311">
          <cell r="F8311" t="str">
            <v>ENS.07.028.P60</v>
          </cell>
          <cell r="G8311" t="str">
            <v>Pharmacology/Pharmaceutics Research (Life Sciences) - Pre-eminent Professional (P6)</v>
          </cell>
        </row>
        <row r="8312">
          <cell r="F8312" t="str">
            <v>ENS.07.029.E10</v>
          </cell>
          <cell r="G8312" t="str">
            <v>Toxicology Research (Life Sciences) - Executive Level 1 (E1)</v>
          </cell>
        </row>
        <row r="8313">
          <cell r="F8313" t="str">
            <v>ENS.07.029.E20</v>
          </cell>
          <cell r="G8313" t="str">
            <v>Toxicology Research (Life Sciences) - Executive Level 2 (E2)</v>
          </cell>
        </row>
        <row r="8314">
          <cell r="F8314" t="str">
            <v>ENS.07.029.E30</v>
          </cell>
          <cell r="G8314" t="str">
            <v>Toxicology Research (Life Sciences) - Executive Level 3 (E3)</v>
          </cell>
        </row>
        <row r="8315">
          <cell r="F8315" t="str">
            <v>ENS.07.029.M20</v>
          </cell>
          <cell r="G8315" t="str">
            <v>Toxicology Research (Life Sciences) - Team Leader (Professionals) (M2)</v>
          </cell>
        </row>
        <row r="8316">
          <cell r="F8316" t="str">
            <v>ENS.07.029.M30</v>
          </cell>
          <cell r="G8316" t="str">
            <v>Toxicology Research (Life Sciences) - Manager (M3)</v>
          </cell>
        </row>
        <row r="8317">
          <cell r="F8317" t="str">
            <v>ENS.07.029.M40</v>
          </cell>
          <cell r="G8317" t="str">
            <v>Toxicology Research (Life Sciences) - Senior Manager (M4)</v>
          </cell>
        </row>
        <row r="8318">
          <cell r="F8318" t="str">
            <v>ENS.07.029.M50</v>
          </cell>
          <cell r="G8318" t="str">
            <v>Toxicology Research (Life Sciences) - Senior Manager II (M5)</v>
          </cell>
        </row>
        <row r="8319">
          <cell r="F8319" t="str">
            <v>ENS.07.029.P10</v>
          </cell>
          <cell r="G8319" t="str">
            <v>Toxicology Research (Life Sciences) - Entry Professional (P1)</v>
          </cell>
        </row>
        <row r="8320">
          <cell r="F8320" t="str">
            <v>ENS.07.029.P20</v>
          </cell>
          <cell r="G8320" t="str">
            <v>Toxicology Research (Life Sciences) - Experienced Professional (P2)</v>
          </cell>
        </row>
        <row r="8321">
          <cell r="F8321" t="str">
            <v>ENS.07.029.P30</v>
          </cell>
          <cell r="G8321" t="str">
            <v>Toxicology Research (Life Sciences) - Senior Professional (P3)</v>
          </cell>
        </row>
        <row r="8322">
          <cell r="F8322" t="str">
            <v>ENS.07.029.P40</v>
          </cell>
          <cell r="G8322" t="str">
            <v>Toxicology Research (Life Sciences) - Specialist Professional (P4)</v>
          </cell>
        </row>
        <row r="8323">
          <cell r="F8323" t="str">
            <v>ENS.07.029.P50</v>
          </cell>
          <cell r="G8323" t="str">
            <v>Toxicology Research (Life Sciences) - Expert Professional (P5)</v>
          </cell>
        </row>
        <row r="8324">
          <cell r="F8324" t="str">
            <v>ENS.07.029.P60</v>
          </cell>
          <cell r="G8324" t="str">
            <v>Toxicology Research (Life Sciences) - Pre-eminent Professional (P6)</v>
          </cell>
        </row>
        <row r="8325">
          <cell r="F8325" t="str">
            <v>ENS.07.030.E10</v>
          </cell>
          <cell r="G8325" t="str">
            <v>Translational Medicine (Life Sciences) - Executive Level 1 (E1)</v>
          </cell>
        </row>
        <row r="8326">
          <cell r="F8326" t="str">
            <v>ENS.07.030.E20</v>
          </cell>
          <cell r="G8326" t="str">
            <v>Translational Medicine (Life Sciences) - Executive Level 2 (E2)</v>
          </cell>
        </row>
        <row r="8327">
          <cell r="F8327" t="str">
            <v>ENS.07.030.E30</v>
          </cell>
          <cell r="G8327" t="str">
            <v>Translational Medicine (Life Sciences) - Executive Level 3 (E3)</v>
          </cell>
        </row>
        <row r="8328">
          <cell r="F8328" t="str">
            <v>ENS.07.030.M20</v>
          </cell>
          <cell r="G8328" t="str">
            <v>Translational Medicine (Life Sciences) - Team Leader (Professionals) (M2)</v>
          </cell>
        </row>
        <row r="8329">
          <cell r="F8329" t="str">
            <v>ENS.07.030.M30</v>
          </cell>
          <cell r="G8329" t="str">
            <v>Translational Medicine (Life Sciences) - Manager (M3)</v>
          </cell>
        </row>
        <row r="8330">
          <cell r="F8330" t="str">
            <v>ENS.07.030.M40</v>
          </cell>
          <cell r="G8330" t="str">
            <v>Translational Medicine (Life Sciences) - Senior Manager (M4)</v>
          </cell>
        </row>
        <row r="8331">
          <cell r="F8331" t="str">
            <v>ENS.07.030.M50</v>
          </cell>
          <cell r="G8331" t="str">
            <v>Translational Medicine (Life Sciences) - Senior Manager II (M5)</v>
          </cell>
        </row>
        <row r="8332">
          <cell r="F8332" t="str">
            <v>ENS.07.030.P10</v>
          </cell>
          <cell r="G8332" t="str">
            <v>Translational Medicine (Life Sciences) - Entry Professional (P1)</v>
          </cell>
        </row>
        <row r="8333">
          <cell r="F8333" t="str">
            <v>ENS.07.030.P20</v>
          </cell>
          <cell r="G8333" t="str">
            <v>Translational Medicine (Life Sciences) - Experienced Professional (P2)</v>
          </cell>
        </row>
        <row r="8334">
          <cell r="F8334" t="str">
            <v>ENS.07.030.P30</v>
          </cell>
          <cell r="G8334" t="str">
            <v>Translational Medicine (Life Sciences) - Senior Professional (P3)</v>
          </cell>
        </row>
        <row r="8335">
          <cell r="F8335" t="str">
            <v>ENS.07.030.P40</v>
          </cell>
          <cell r="G8335" t="str">
            <v>Translational Medicine (Life Sciences) - Specialist Professional (P4)</v>
          </cell>
        </row>
        <row r="8336">
          <cell r="F8336" t="str">
            <v>ENS.07.030.P50</v>
          </cell>
          <cell r="G8336" t="str">
            <v>Translational Medicine (Life Sciences) - Expert Professional (P5)</v>
          </cell>
        </row>
        <row r="8337">
          <cell r="F8337" t="str">
            <v>ENS.07.030.P60</v>
          </cell>
          <cell r="G8337" t="str">
            <v>Translational Medicine (Life Sciences) - Pre-eminent Professional (P6)</v>
          </cell>
        </row>
        <row r="8338">
          <cell r="F8338" t="str">
            <v>ENS.07.031.M20</v>
          </cell>
          <cell r="G8338" t="str">
            <v>Discovery Biology (Agriculture) - Team Leader (Professionals) (M2)</v>
          </cell>
        </row>
        <row r="8339">
          <cell r="F8339" t="str">
            <v>ENS.07.031.M30</v>
          </cell>
          <cell r="G8339" t="str">
            <v>Discovery Biology (Agriculture) - Manager (M3)</v>
          </cell>
        </row>
        <row r="8340">
          <cell r="F8340" t="str">
            <v>ENS.07.031.M40</v>
          </cell>
          <cell r="G8340" t="str">
            <v>Discovery Biology (Agriculture) - Senior Manager (M4)</v>
          </cell>
        </row>
        <row r="8341">
          <cell r="F8341" t="str">
            <v>ENS.07.031.P10</v>
          </cell>
          <cell r="G8341" t="str">
            <v>Discovery Biology (Agriculture) - Entry Professional (P1)</v>
          </cell>
        </row>
        <row r="8342">
          <cell r="F8342" t="str">
            <v>ENS.07.031.P20</v>
          </cell>
          <cell r="G8342" t="str">
            <v>Discovery Biology (Agriculture) - Experienced Professional (P2)</v>
          </cell>
        </row>
        <row r="8343">
          <cell r="F8343" t="str">
            <v>ENS.07.031.P30</v>
          </cell>
          <cell r="G8343" t="str">
            <v>Discovery Biology (Agriculture) - Senior Professional (P3)</v>
          </cell>
        </row>
        <row r="8344">
          <cell r="F8344" t="str">
            <v>ENS.07.031.P40</v>
          </cell>
          <cell r="G8344" t="str">
            <v>Discovery Biology (Agriculture) - Specialist Professional (P4)</v>
          </cell>
        </row>
        <row r="8345">
          <cell r="F8345" t="str">
            <v>ENS.07.031.P50</v>
          </cell>
          <cell r="G8345" t="str">
            <v>Discovery Biology (Agriculture) - Expert Professional (P5)</v>
          </cell>
        </row>
        <row r="8346">
          <cell r="F8346" t="str">
            <v>ENS.07.031.P60</v>
          </cell>
          <cell r="G8346" t="str">
            <v>Discovery Biology (Agriculture) - Pre-eminent Professional (P6)</v>
          </cell>
        </row>
        <row r="8347">
          <cell r="F8347" t="str">
            <v>ENS.07.032.M20</v>
          </cell>
          <cell r="G8347" t="str">
            <v>Discovery Chemistry (Agriculture &amp; Life Sciences) - Team Leader (Professionals) (M2)</v>
          </cell>
        </row>
        <row r="8348">
          <cell r="F8348" t="str">
            <v>ENS.07.032.M30</v>
          </cell>
          <cell r="G8348" t="str">
            <v>Discovery Chemistry (Agriculture &amp; Life Sciences) - Manager (M3)</v>
          </cell>
        </row>
        <row r="8349">
          <cell r="F8349" t="str">
            <v>ENS.07.032.M40</v>
          </cell>
          <cell r="G8349" t="str">
            <v>Discovery Chemistry (Agriculture &amp; Life Sciences) - Senior Manager (M4)</v>
          </cell>
        </row>
        <row r="8350">
          <cell r="F8350" t="str">
            <v>ENS.07.032.P10</v>
          </cell>
          <cell r="G8350" t="str">
            <v>Discovery Chemistry (Agriculture &amp; Life Sciences) - Entry Professional (P1)</v>
          </cell>
        </row>
        <row r="8351">
          <cell r="F8351" t="str">
            <v>ENS.07.032.P20</v>
          </cell>
          <cell r="G8351" t="str">
            <v>Discovery Chemistry (Agriculture &amp; Life Sciences) - Experienced Professional (P2)</v>
          </cell>
        </row>
        <row r="8352">
          <cell r="F8352" t="str">
            <v>ENS.07.032.P30</v>
          </cell>
          <cell r="G8352" t="str">
            <v>Discovery Chemistry (Agriculture &amp; Life Sciences) - Senior Professional (P3)</v>
          </cell>
        </row>
        <row r="8353">
          <cell r="F8353" t="str">
            <v>ENS.07.032.P40</v>
          </cell>
          <cell r="G8353" t="str">
            <v>Discovery Chemistry (Agriculture &amp; Life Sciences) - Specialist Professional (P4)</v>
          </cell>
        </row>
        <row r="8354">
          <cell r="F8354" t="str">
            <v>ENS.07.032.P50</v>
          </cell>
          <cell r="G8354" t="str">
            <v>Discovery Chemistry (Agriculture &amp; Life Sciences) - Expert Professional (P5)</v>
          </cell>
        </row>
        <row r="8355">
          <cell r="F8355" t="str">
            <v>ENS.07.032.P60</v>
          </cell>
          <cell r="G8355" t="str">
            <v>Discovery Chemistry (Agriculture &amp; Life Sciences) - Pre-eminent Professional (P6)</v>
          </cell>
        </row>
        <row r="8356">
          <cell r="F8356" t="str">
            <v>ENS.07.033.E10</v>
          </cell>
          <cell r="G8356" t="str">
            <v>Lab Research Science (Agriculture) - Executive Level 1 (E1)</v>
          </cell>
        </row>
        <row r="8357">
          <cell r="F8357" t="str">
            <v>ENS.07.033.E20</v>
          </cell>
          <cell r="G8357" t="str">
            <v>Lab Research Science (Agriculture) - Executive Level 2 (E2)</v>
          </cell>
        </row>
        <row r="8358">
          <cell r="F8358" t="str">
            <v>ENS.07.033.E30</v>
          </cell>
          <cell r="G8358" t="str">
            <v>Lab Research Science (Agriculture) - Executive Level 3 (E3)</v>
          </cell>
        </row>
        <row r="8359">
          <cell r="F8359" t="str">
            <v>ENS.07.033.M20</v>
          </cell>
          <cell r="G8359" t="str">
            <v>Lab Research Science (Agriculture) - Team Leader (Professionals) (M2)</v>
          </cell>
        </row>
        <row r="8360">
          <cell r="F8360" t="str">
            <v>ENS.07.033.M30</v>
          </cell>
          <cell r="G8360" t="str">
            <v>Lab Research Science (Agriculture) - Manager (M3)</v>
          </cell>
        </row>
        <row r="8361">
          <cell r="F8361" t="str">
            <v>ENS.07.033.M40</v>
          </cell>
          <cell r="G8361" t="str">
            <v>Lab Research Science (Agriculture) - Senior Manager (M4)</v>
          </cell>
        </row>
        <row r="8362">
          <cell r="F8362" t="str">
            <v>ENS.07.033.M50</v>
          </cell>
          <cell r="G8362" t="str">
            <v>Lab Research Science (Agriculture) - Senior Manager II (M5)</v>
          </cell>
        </row>
        <row r="8363">
          <cell r="F8363" t="str">
            <v>ENS.07.033.P10</v>
          </cell>
          <cell r="G8363" t="str">
            <v>Lab Research Science (Agriculture) - Entry Professional (P1)</v>
          </cell>
        </row>
        <row r="8364">
          <cell r="F8364" t="str">
            <v>ENS.07.033.P20</v>
          </cell>
          <cell r="G8364" t="str">
            <v>Lab Research Science (Agriculture) - Experienced Professional (P2)</v>
          </cell>
        </row>
        <row r="8365">
          <cell r="F8365" t="str">
            <v>ENS.07.033.P30</v>
          </cell>
          <cell r="G8365" t="str">
            <v>Lab Research Science (Agriculture) - Senior Professional (P3)</v>
          </cell>
        </row>
        <row r="8366">
          <cell r="F8366" t="str">
            <v>ENS.07.033.P40</v>
          </cell>
          <cell r="G8366" t="str">
            <v>Lab Research Science (Agriculture) - Specialist Professional (P4)</v>
          </cell>
        </row>
        <row r="8367">
          <cell r="F8367" t="str">
            <v>ENS.07.033.P50</v>
          </cell>
          <cell r="G8367" t="str">
            <v>Lab Research Science (Agriculture) - Expert Professional (P5)</v>
          </cell>
        </row>
        <row r="8368">
          <cell r="F8368" t="str">
            <v>ENS.07.033.P60</v>
          </cell>
          <cell r="G8368" t="str">
            <v>Lab Research Science (Agriculture) - Pre-eminent Professional (P6)</v>
          </cell>
        </row>
        <row r="8369">
          <cell r="F8369" t="str">
            <v>ENS.07.034.E10</v>
          </cell>
          <cell r="G8369" t="str">
            <v>Field Research Science (Agriculture) - Executive Level 1 (E1)</v>
          </cell>
        </row>
        <row r="8370">
          <cell r="F8370" t="str">
            <v>ENS.07.034.E20</v>
          </cell>
          <cell r="G8370" t="str">
            <v>Field Research Science (Agriculture) - Executive Level 2 (E2)</v>
          </cell>
        </row>
        <row r="8371">
          <cell r="F8371" t="str">
            <v>ENS.07.034.E30</v>
          </cell>
          <cell r="G8371" t="str">
            <v>Field Research Science (Agriculture) - Executive Level 3 (E3)</v>
          </cell>
        </row>
        <row r="8372">
          <cell r="F8372" t="str">
            <v>ENS.07.034.M20</v>
          </cell>
          <cell r="G8372" t="str">
            <v>Field Research Science (Agriculture) - Team Leader (Professionals) (M2)</v>
          </cell>
        </row>
        <row r="8373">
          <cell r="F8373" t="str">
            <v>ENS.07.034.M30</v>
          </cell>
          <cell r="G8373" t="str">
            <v>Field Research Science (Agriculture) - Manager (M3)</v>
          </cell>
        </row>
        <row r="8374">
          <cell r="F8374" t="str">
            <v>ENS.07.034.M40</v>
          </cell>
          <cell r="G8374" t="str">
            <v>Field Research Science (Agriculture) - Senior Manager (M4)</v>
          </cell>
        </row>
        <row r="8375">
          <cell r="F8375" t="str">
            <v>ENS.07.034.M50</v>
          </cell>
          <cell r="G8375" t="str">
            <v>Field Research Science (Agriculture) - Senior Manager II (M5)</v>
          </cell>
        </row>
        <row r="8376">
          <cell r="F8376" t="str">
            <v>ENS.07.034.P10</v>
          </cell>
          <cell r="G8376" t="str">
            <v>Field Research Science (Agriculture) - Entry Professional (P1)</v>
          </cell>
        </row>
        <row r="8377">
          <cell r="F8377" t="str">
            <v>ENS.07.034.P20</v>
          </cell>
          <cell r="G8377" t="str">
            <v>Field Research Science (Agriculture) - Experienced Professional (P2)</v>
          </cell>
        </row>
        <row r="8378">
          <cell r="F8378" t="str">
            <v>ENS.07.034.P30</v>
          </cell>
          <cell r="G8378" t="str">
            <v>Field Research Science (Agriculture) - Senior Professional (P3)</v>
          </cell>
        </row>
        <row r="8379">
          <cell r="F8379" t="str">
            <v>ENS.07.034.P40</v>
          </cell>
          <cell r="G8379" t="str">
            <v>Field Research Science (Agriculture) - Specialist Professional (P4)</v>
          </cell>
        </row>
        <row r="8380">
          <cell r="F8380" t="str">
            <v>ENS.07.034.P50</v>
          </cell>
          <cell r="G8380" t="str">
            <v>Field Research Science (Agriculture) - Expert Professional (P5)</v>
          </cell>
        </row>
        <row r="8381">
          <cell r="F8381" t="str">
            <v>ENS.07.034.P60</v>
          </cell>
          <cell r="G8381" t="str">
            <v>Field Research Science (Agriculture) - Pre-eminent Professional (P6)</v>
          </cell>
        </row>
        <row r="8382">
          <cell r="F8382" t="str">
            <v>ENS.07.035.E10</v>
          </cell>
          <cell r="G8382" t="str">
            <v>Field Production Science: Agronomy (Agriculture) - Executive Level 1 (E1)</v>
          </cell>
        </row>
        <row r="8383">
          <cell r="F8383" t="str">
            <v>ENS.07.035.E20</v>
          </cell>
          <cell r="G8383" t="str">
            <v>Field Production Science: Agronomy (Agriculture) - Executive Level 2 (E2)</v>
          </cell>
        </row>
        <row r="8384">
          <cell r="F8384" t="str">
            <v>ENS.07.035.E30</v>
          </cell>
          <cell r="G8384" t="str">
            <v>Field Production Science: Agronomy (Agriculture) - Executive Level 3 (E3)</v>
          </cell>
        </row>
        <row r="8385">
          <cell r="F8385" t="str">
            <v>ENS.07.035.M20</v>
          </cell>
          <cell r="G8385" t="str">
            <v>Field Production Science: Agronomy (Agriculture) - Team Leader (Professionals) (M2)</v>
          </cell>
        </row>
        <row r="8386">
          <cell r="F8386" t="str">
            <v>ENS.07.035.M30</v>
          </cell>
          <cell r="G8386" t="str">
            <v>Field Production Science: Agronomy (Agriculture) - Manager (M3)</v>
          </cell>
        </row>
        <row r="8387">
          <cell r="F8387" t="str">
            <v>ENS.07.035.M40</v>
          </cell>
          <cell r="G8387" t="str">
            <v>Field Production Science: Agronomy (Agriculture) - Senior Manager (M4)</v>
          </cell>
        </row>
        <row r="8388">
          <cell r="F8388" t="str">
            <v>ENS.07.035.M50</v>
          </cell>
          <cell r="G8388" t="str">
            <v>Field Production Science: Agronomy (Agriculture) - Senior Manager II (M5)</v>
          </cell>
        </row>
        <row r="8389">
          <cell r="F8389" t="str">
            <v>ENS.07.035.P10</v>
          </cell>
          <cell r="G8389" t="str">
            <v>Field Production Science: Agronomy (Agriculture) - Entry Professional (P1)</v>
          </cell>
        </row>
        <row r="8390">
          <cell r="F8390" t="str">
            <v>ENS.07.035.P20</v>
          </cell>
          <cell r="G8390" t="str">
            <v>Field Production Science: Agronomy (Agriculture) - Experienced Professional (P2)</v>
          </cell>
        </row>
        <row r="8391">
          <cell r="F8391" t="str">
            <v>ENS.07.035.P30</v>
          </cell>
          <cell r="G8391" t="str">
            <v>Field Production Science: Agronomy (Agriculture) - Senior Professional (P3)</v>
          </cell>
        </row>
        <row r="8392">
          <cell r="F8392" t="str">
            <v>ENS.07.035.P40</v>
          </cell>
          <cell r="G8392" t="str">
            <v>Field Production Science: Agronomy (Agriculture) - Specialist Professional (P4)</v>
          </cell>
        </row>
        <row r="8393">
          <cell r="F8393" t="str">
            <v>ENS.07.035.P50</v>
          </cell>
          <cell r="G8393" t="str">
            <v>Field Production Science: Agronomy (Agriculture) - Expert Professional (P5)</v>
          </cell>
        </row>
        <row r="8394">
          <cell r="F8394" t="str">
            <v>ENS.07.035.P60</v>
          </cell>
          <cell r="G8394" t="str">
            <v>Field Production Science: Agronomy (Agriculture) - Pre-eminent Professional (P6)</v>
          </cell>
        </row>
        <row r="8395">
          <cell r="F8395" t="str">
            <v>ENS.07.036.P50</v>
          </cell>
          <cell r="G8395" t="str">
            <v>General University Research Science (Education) - Expert Professional (P5)</v>
          </cell>
        </row>
        <row r="8396">
          <cell r="F8396" t="str">
            <v>ENS.07.037.E10</v>
          </cell>
          <cell r="G8396" t="str">
            <v>Perfume/Flavor Research - Executive Level 1 (E1)</v>
          </cell>
        </row>
        <row r="8397">
          <cell r="F8397" t="str">
            <v>ENS.07.037.E20</v>
          </cell>
          <cell r="G8397" t="str">
            <v>Perfume/Flavor Research - Executive Level 2 (E2)</v>
          </cell>
        </row>
        <row r="8398">
          <cell r="F8398" t="str">
            <v>ENS.07.037.E30</v>
          </cell>
          <cell r="G8398" t="str">
            <v>Perfume/Flavor Research - Executive Level 3 (E3)</v>
          </cell>
        </row>
        <row r="8399">
          <cell r="F8399" t="str">
            <v>ENS.07.037.M20</v>
          </cell>
          <cell r="G8399" t="str">
            <v>Perfume/Flavor Research - Team Leader (Professionals) (M2)</v>
          </cell>
        </row>
        <row r="8400">
          <cell r="F8400" t="str">
            <v>ENS.07.037.M30</v>
          </cell>
          <cell r="G8400" t="str">
            <v>Perfume/Flavor Research - Manager (M3)</v>
          </cell>
        </row>
        <row r="8401">
          <cell r="F8401" t="str">
            <v>ENS.07.037.M40</v>
          </cell>
          <cell r="G8401" t="str">
            <v>Perfume/Flavor Research - Senior Manager (M4)</v>
          </cell>
        </row>
        <row r="8402">
          <cell r="F8402" t="str">
            <v>ENS.07.037.M50</v>
          </cell>
          <cell r="G8402" t="str">
            <v>Perfume/Flavor Research - Senior Manager II (M5)</v>
          </cell>
        </row>
        <row r="8403">
          <cell r="F8403" t="str">
            <v>ENS.07.037.P10</v>
          </cell>
          <cell r="G8403" t="str">
            <v>Perfume/Flavor Research - Entry Professional (P1)</v>
          </cell>
        </row>
        <row r="8404">
          <cell r="F8404" t="str">
            <v>ENS.07.037.P20</v>
          </cell>
          <cell r="G8404" t="str">
            <v>Perfume/Flavor Research - Experienced Professional (P2)</v>
          </cell>
        </row>
        <row r="8405">
          <cell r="F8405" t="str">
            <v>ENS.07.037.P30</v>
          </cell>
          <cell r="G8405" t="str">
            <v>Perfume/Flavor Research - Senior Professional (P3)</v>
          </cell>
        </row>
        <row r="8406">
          <cell r="F8406" t="str">
            <v>ENS.07.037.P40</v>
          </cell>
          <cell r="G8406" t="str">
            <v>Perfume/Flavor Research - Specialist Professional (P4)</v>
          </cell>
        </row>
        <row r="8407">
          <cell r="F8407" t="str">
            <v>ENS.07.037.P50</v>
          </cell>
          <cell r="G8407" t="str">
            <v>Perfume/Flavor Research - Expert Professional (P5)</v>
          </cell>
        </row>
        <row r="8408">
          <cell r="F8408" t="str">
            <v>ENS.07.037.P60</v>
          </cell>
          <cell r="G8408" t="str">
            <v>Perfume/Flavor Research - Pre-eminent Professional (P6)</v>
          </cell>
        </row>
        <row r="8409">
          <cell r="F8409" t="str">
            <v>ENS.07.038.E10</v>
          </cell>
          <cell r="G8409" t="str">
            <v>Sensory Evaluation Research - Executive Level 1 (E1)</v>
          </cell>
        </row>
        <row r="8410">
          <cell r="F8410" t="str">
            <v>ENS.07.038.E20</v>
          </cell>
          <cell r="G8410" t="str">
            <v>Sensory Evaluation Research - Executive Level 2 (E2)</v>
          </cell>
        </row>
        <row r="8411">
          <cell r="F8411" t="str">
            <v>ENS.07.038.E30</v>
          </cell>
          <cell r="G8411" t="str">
            <v>Sensory Evaluation Research - Executive Level 3 (E3)</v>
          </cell>
        </row>
        <row r="8412">
          <cell r="F8412" t="str">
            <v>ENS.07.038.M20</v>
          </cell>
          <cell r="G8412" t="str">
            <v>Sensory Evaluation Research - Team Leader (Professionals) (M2)</v>
          </cell>
        </row>
        <row r="8413">
          <cell r="F8413" t="str">
            <v>ENS.07.038.M30</v>
          </cell>
          <cell r="G8413" t="str">
            <v>Sensory Evaluation Research - Manager (M3)</v>
          </cell>
        </row>
        <row r="8414">
          <cell r="F8414" t="str">
            <v>ENS.07.038.M40</v>
          </cell>
          <cell r="G8414" t="str">
            <v>Sensory Evaluation Research - Senior Manager (M4)</v>
          </cell>
        </row>
        <row r="8415">
          <cell r="F8415" t="str">
            <v>ENS.07.038.M50</v>
          </cell>
          <cell r="G8415" t="str">
            <v>Sensory Evaluation Research - Senior Manager II (M5)</v>
          </cell>
        </row>
        <row r="8416">
          <cell r="F8416" t="str">
            <v>ENS.07.038.P10</v>
          </cell>
          <cell r="G8416" t="str">
            <v>Sensory Evaluation Research - Entry Professional (P1)</v>
          </cell>
        </row>
        <row r="8417">
          <cell r="F8417" t="str">
            <v>ENS.07.038.P20</v>
          </cell>
          <cell r="G8417" t="str">
            <v>Sensory Evaluation Research - Experienced Professional (P2)</v>
          </cell>
        </row>
        <row r="8418">
          <cell r="F8418" t="str">
            <v>ENS.07.038.P30</v>
          </cell>
          <cell r="G8418" t="str">
            <v>Sensory Evaluation Research - Senior Professional (P3)</v>
          </cell>
        </row>
        <row r="8419">
          <cell r="F8419" t="str">
            <v>ENS.07.038.P40</v>
          </cell>
          <cell r="G8419" t="str">
            <v>Sensory Evaluation Research - Specialist Professional (P4)</v>
          </cell>
        </row>
        <row r="8420">
          <cell r="F8420" t="str">
            <v>ENS.07.038.P50</v>
          </cell>
          <cell r="G8420" t="str">
            <v>Sensory Evaluation Research - Expert Professional (P5)</v>
          </cell>
        </row>
        <row r="8421">
          <cell r="F8421" t="str">
            <v>ENS.07.038.P60</v>
          </cell>
          <cell r="G8421" t="str">
            <v>Sensory Evaluation Research - Pre-eminent Professional (P6)</v>
          </cell>
        </row>
        <row r="8422">
          <cell r="F8422" t="str">
            <v>ENS.07.039.E10</v>
          </cell>
          <cell r="G8422" t="str">
            <v>Nutrition Science - Executive Level 1 (E1)</v>
          </cell>
        </row>
        <row r="8423">
          <cell r="F8423" t="str">
            <v>ENS.07.039.E20</v>
          </cell>
          <cell r="G8423" t="str">
            <v>Nutrition Science - Executive Level 2 (E2)</v>
          </cell>
        </row>
        <row r="8424">
          <cell r="F8424" t="str">
            <v>ENS.07.039.E30</v>
          </cell>
          <cell r="G8424" t="str">
            <v>Nutrition Science - Executive Level 3 (E3)</v>
          </cell>
        </row>
        <row r="8425">
          <cell r="F8425" t="str">
            <v>ENS.07.039.M20</v>
          </cell>
          <cell r="G8425" t="str">
            <v>Nutrition Science - Team Leader (Professionals) (M2)</v>
          </cell>
        </row>
        <row r="8426">
          <cell r="F8426" t="str">
            <v>ENS.07.039.M30</v>
          </cell>
          <cell r="G8426" t="str">
            <v>Nutrition Science - Manager (M3)</v>
          </cell>
        </row>
        <row r="8427">
          <cell r="F8427" t="str">
            <v>ENS.07.039.M40</v>
          </cell>
          <cell r="G8427" t="str">
            <v>Nutrition Science - Senior Manager (M4)</v>
          </cell>
        </row>
        <row r="8428">
          <cell r="F8428" t="str">
            <v>ENS.07.039.M50</v>
          </cell>
          <cell r="G8428" t="str">
            <v>Nutrition Science - Senior Manager II (M5)</v>
          </cell>
        </row>
        <row r="8429">
          <cell r="F8429" t="str">
            <v>ENS.07.039.P10</v>
          </cell>
          <cell r="G8429" t="str">
            <v>Nutrition Science - Entry Professional (P1)</v>
          </cell>
        </row>
        <row r="8430">
          <cell r="F8430" t="str">
            <v>ENS.07.039.P20</v>
          </cell>
          <cell r="G8430" t="str">
            <v>Nutrition Science - Experienced Professional (P2)</v>
          </cell>
        </row>
        <row r="8431">
          <cell r="F8431" t="str">
            <v>ENS.07.039.P30</v>
          </cell>
          <cell r="G8431" t="str">
            <v>Nutrition Science - Senior Professional (P3)</v>
          </cell>
        </row>
        <row r="8432">
          <cell r="F8432" t="str">
            <v>ENS.07.039.P40</v>
          </cell>
          <cell r="G8432" t="str">
            <v>Nutrition Science - Specialist Professional (P4)</v>
          </cell>
        </row>
        <row r="8433">
          <cell r="F8433" t="str">
            <v>ENS.07.039.P50</v>
          </cell>
          <cell r="G8433" t="str">
            <v>Nutrition Science - Expert Professional (P5)</v>
          </cell>
        </row>
        <row r="8434">
          <cell r="F8434" t="str">
            <v>ENS.07.045.E10</v>
          </cell>
          <cell r="G8434" t="str">
            <v>Veterinarian (Life Sciences) - Executive Level 1 (E1)</v>
          </cell>
        </row>
        <row r="8435">
          <cell r="F8435" t="str">
            <v>ENS.07.045.E20</v>
          </cell>
          <cell r="G8435" t="str">
            <v>Veterinarian (Life Sciences) - Executive Level 2 (E2)</v>
          </cell>
        </row>
        <row r="8436">
          <cell r="F8436" t="str">
            <v>ENS.07.045.E30</v>
          </cell>
          <cell r="G8436" t="str">
            <v>Veterinarian (Life Sciences) - Executive Level 3 (E3)</v>
          </cell>
        </row>
        <row r="8437">
          <cell r="F8437" t="str">
            <v>ENS.07.045.M20</v>
          </cell>
          <cell r="G8437" t="str">
            <v>Veterinarian (Life Sciences) - Team Leader (Professionals) (M2)</v>
          </cell>
        </row>
        <row r="8438">
          <cell r="F8438" t="str">
            <v>ENS.07.045.M30</v>
          </cell>
          <cell r="G8438" t="str">
            <v>Veterinarian (Life Sciences) - Manager (M3)</v>
          </cell>
        </row>
        <row r="8439">
          <cell r="F8439" t="str">
            <v>ENS.07.045.M40</v>
          </cell>
          <cell r="G8439" t="str">
            <v>Veterinarian (Life Sciences) - Senior Manager (M4)</v>
          </cell>
        </row>
        <row r="8440">
          <cell r="F8440" t="str">
            <v>ENS.07.045.M50</v>
          </cell>
          <cell r="G8440" t="str">
            <v>Veterinarian (Life Sciences) - Senior Manager II (M5)</v>
          </cell>
        </row>
        <row r="8441">
          <cell r="F8441" t="str">
            <v>ENS.07.045.P40</v>
          </cell>
          <cell r="G8441" t="str">
            <v>Veterinarian (Life Sciences) - Specialist Professional (P4)</v>
          </cell>
        </row>
        <row r="8442">
          <cell r="F8442" t="str">
            <v>ENS.07.045.P50</v>
          </cell>
          <cell r="G8442" t="str">
            <v>Veterinarian (Life Sciences) - Expert Professional (P5)</v>
          </cell>
        </row>
        <row r="8443">
          <cell r="F8443" t="str">
            <v>ENS.07.045.P60</v>
          </cell>
          <cell r="G8443" t="str">
            <v>Veterinarian (Life Sciences) - Pre-eminent Professional (P6)</v>
          </cell>
        </row>
        <row r="8444">
          <cell r="F8444" t="str">
            <v>ENS.07.046.E10</v>
          </cell>
          <cell r="G8444" t="str">
            <v>Veterinary Research (Animal Health) - Executive Level 1 (E1)</v>
          </cell>
        </row>
        <row r="8445">
          <cell r="F8445" t="str">
            <v>ENS.07.046.E20</v>
          </cell>
          <cell r="G8445" t="str">
            <v>Veterinary Research (Animal Health) - Executive Level 2 (E2)</v>
          </cell>
        </row>
        <row r="8446">
          <cell r="F8446" t="str">
            <v>ENS.07.046.E30</v>
          </cell>
          <cell r="G8446" t="str">
            <v>Veterinary Research (Animal Health) - Executive Level 3 (E3)</v>
          </cell>
        </row>
        <row r="8447">
          <cell r="F8447" t="str">
            <v>ENS.07.046.M20</v>
          </cell>
          <cell r="G8447" t="str">
            <v>Veterinary Research (Animal Health) - Team Leader (Professionals) (M2)</v>
          </cell>
        </row>
        <row r="8448">
          <cell r="F8448" t="str">
            <v>ENS.07.046.M30</v>
          </cell>
          <cell r="G8448" t="str">
            <v>Veterinary Research (Animal Health) - Manager (M3)</v>
          </cell>
        </row>
        <row r="8449">
          <cell r="F8449" t="str">
            <v>ENS.07.046.M40</v>
          </cell>
          <cell r="G8449" t="str">
            <v>Veterinary Research (Animal Health) - Senior Manager (M4)</v>
          </cell>
        </row>
        <row r="8450">
          <cell r="F8450" t="str">
            <v>ENS.07.046.M50</v>
          </cell>
          <cell r="G8450" t="str">
            <v>Veterinary Research (Animal Health) - Senior Manager II (M5)</v>
          </cell>
        </row>
        <row r="8451">
          <cell r="F8451" t="str">
            <v>ENS.07.046.P10</v>
          </cell>
          <cell r="G8451" t="str">
            <v>Veterinary Research (Animal Health) - Entry Professional (P1)</v>
          </cell>
        </row>
        <row r="8452">
          <cell r="F8452" t="str">
            <v>ENS.07.046.P20</v>
          </cell>
          <cell r="G8452" t="str">
            <v>Veterinary Research (Animal Health) - Experienced Professional (P2)</v>
          </cell>
        </row>
        <row r="8453">
          <cell r="F8453" t="str">
            <v>ENS.07.046.P30</v>
          </cell>
          <cell r="G8453" t="str">
            <v>Veterinary Research (Animal Health) - Senior Professional (P3)</v>
          </cell>
        </row>
        <row r="8454">
          <cell r="F8454" t="str">
            <v>ENS.07.046.P40</v>
          </cell>
          <cell r="G8454" t="str">
            <v>Veterinary Research (Animal Health) - Specialist Professional (P4)</v>
          </cell>
        </row>
        <row r="8455">
          <cell r="F8455" t="str">
            <v>ENS.07.046.P50</v>
          </cell>
          <cell r="G8455" t="str">
            <v>Veterinary Research (Animal Health) - Expert Professional (P5)</v>
          </cell>
        </row>
        <row r="8456">
          <cell r="F8456" t="str">
            <v>ENS.07.046.P60</v>
          </cell>
          <cell r="G8456" t="str">
            <v>Veterinary Research (Animal Health) - Pre-eminent Professional (P6)</v>
          </cell>
        </row>
        <row r="8457">
          <cell r="F8457" t="str">
            <v>ENS.07.056.E10</v>
          </cell>
          <cell r="G8457" t="str">
            <v>Science R&amp;D Analytics: Bioinformatics (Life Sciences) - Executive Level 1 (E1)</v>
          </cell>
        </row>
        <row r="8458">
          <cell r="F8458" t="str">
            <v>ENS.07.056.E20</v>
          </cell>
          <cell r="G8458" t="str">
            <v>Science R&amp;D Analytics: Bioinformatics (Life Sciences) - Executive Level 2 (E2)</v>
          </cell>
        </row>
        <row r="8459">
          <cell r="F8459" t="str">
            <v>ENS.07.056.E30</v>
          </cell>
          <cell r="G8459" t="str">
            <v>Science R&amp;D Analytics: Bioinformatics (Life Sciences) - Executive Level 3 (E3)</v>
          </cell>
        </row>
        <row r="8460">
          <cell r="F8460" t="str">
            <v>ENS.07.056.M20</v>
          </cell>
          <cell r="G8460" t="str">
            <v>Science R&amp;D Analytics: Bioinformatics (Life Sciences) - Team Leader (Professionals) (M2)</v>
          </cell>
        </row>
        <row r="8461">
          <cell r="F8461" t="str">
            <v>ENS.07.056.M30</v>
          </cell>
          <cell r="G8461" t="str">
            <v>Science R&amp;D Analytics: Bioinformatics (Life Sciences) - Manager (M3)</v>
          </cell>
        </row>
        <row r="8462">
          <cell r="F8462" t="str">
            <v>ENS.07.056.M40</v>
          </cell>
          <cell r="G8462" t="str">
            <v>Science R&amp;D Analytics: Bioinformatics (Life Sciences) - Senior Manager (M4)</v>
          </cell>
        </row>
        <row r="8463">
          <cell r="F8463" t="str">
            <v>ENS.07.056.M50</v>
          </cell>
          <cell r="G8463" t="str">
            <v>Science R&amp;D Analytics: Bioinformatics (Life Sciences) - Senior Manager II (M5)</v>
          </cell>
        </row>
        <row r="8464">
          <cell r="F8464" t="str">
            <v>ENS.07.056.P10</v>
          </cell>
          <cell r="G8464" t="str">
            <v>Science R&amp;D Analytics: Bioinformatics (Life Sciences) - Entry Professional (P1)</v>
          </cell>
        </row>
        <row r="8465">
          <cell r="F8465" t="str">
            <v>ENS.07.056.P20</v>
          </cell>
          <cell r="G8465" t="str">
            <v>Science R&amp;D Analytics: Bioinformatics (Life Sciences) - Experienced Professional (P2)</v>
          </cell>
        </row>
        <row r="8466">
          <cell r="F8466" t="str">
            <v>ENS.07.056.P30</v>
          </cell>
          <cell r="G8466" t="str">
            <v>Science R&amp;D Analytics: Bioinformatics (Life Sciences) - Senior Professional (P3)</v>
          </cell>
        </row>
        <row r="8467">
          <cell r="F8467" t="str">
            <v>ENS.07.056.P40</v>
          </cell>
          <cell r="G8467" t="str">
            <v>Science R&amp;D Analytics: Bioinformatics (Life Sciences) - Specialist Professional (P4)</v>
          </cell>
        </row>
        <row r="8468">
          <cell r="F8468" t="str">
            <v>ENS.07.056.P50</v>
          </cell>
          <cell r="G8468" t="str">
            <v>Science R&amp;D Analytics: Bioinformatics (Life Sciences) - Expert Professional (P5)</v>
          </cell>
        </row>
        <row r="8469">
          <cell r="F8469" t="str">
            <v>ENS.07.056.P60</v>
          </cell>
          <cell r="G8469" t="str">
            <v>Science R&amp;D Analytics: Bioinformatics (Life Sciences) - Pre-eminent Professional (P6)</v>
          </cell>
        </row>
        <row r="8470">
          <cell r="F8470" t="str">
            <v>ENS.07.057.E10</v>
          </cell>
          <cell r="G8470" t="str">
            <v>Science R&amp;D Analytics: Biostatisticians (Life Sciences) - Executive Level 1 (E1)</v>
          </cell>
        </row>
        <row r="8471">
          <cell r="F8471" t="str">
            <v>ENS.07.057.E20</v>
          </cell>
          <cell r="G8471" t="str">
            <v>Science R&amp;D Analytics: Biostatisticians (Life Sciences) - Executive Level 2 (E2)</v>
          </cell>
        </row>
        <row r="8472">
          <cell r="F8472" t="str">
            <v>ENS.07.057.E30</v>
          </cell>
          <cell r="G8472" t="str">
            <v>Science R&amp;D Analytics: Biostatisticians (Life Sciences) - Executive Level 3 (E3)</v>
          </cell>
        </row>
        <row r="8473">
          <cell r="F8473" t="str">
            <v>ENS.07.057.M20</v>
          </cell>
          <cell r="G8473" t="str">
            <v>Science R&amp;D Analytics: Biostatisticians (Life Sciences) - Team Leader (Professionals) (M2)</v>
          </cell>
        </row>
        <row r="8474">
          <cell r="F8474" t="str">
            <v>ENS.07.057.M30</v>
          </cell>
          <cell r="G8474" t="str">
            <v>Science R&amp;D Analytics: Biostatisticians (Life Sciences) - Manager (M3)</v>
          </cell>
        </row>
        <row r="8475">
          <cell r="F8475" t="str">
            <v>ENS.07.057.M40</v>
          </cell>
          <cell r="G8475" t="str">
            <v>Science R&amp;D Analytics: Biostatisticians (Life Sciences) - Senior Manager (M4)</v>
          </cell>
        </row>
        <row r="8476">
          <cell r="F8476" t="str">
            <v>ENS.07.057.M50</v>
          </cell>
          <cell r="G8476" t="str">
            <v>Science R&amp;D Analytics: Biostatisticians (Life Sciences) - Senior Manager II (M5)</v>
          </cell>
        </row>
        <row r="8477">
          <cell r="F8477" t="str">
            <v>ENS.07.057.P10</v>
          </cell>
          <cell r="G8477" t="str">
            <v>Science R&amp;D Analytics: Biostatisticians (Life Sciences) - Entry Professional (P1)</v>
          </cell>
        </row>
        <row r="8478">
          <cell r="F8478" t="str">
            <v>ENS.07.057.P20</v>
          </cell>
          <cell r="G8478" t="str">
            <v>Science R&amp;D Analytics: Biostatisticians (Life Sciences) - Experienced Professional (P2)</v>
          </cell>
        </row>
        <row r="8479">
          <cell r="F8479" t="str">
            <v>ENS.07.057.P30</v>
          </cell>
          <cell r="G8479" t="str">
            <v>Science R&amp;D Analytics: Biostatisticians (Life Sciences) - Senior Professional (P3)</v>
          </cell>
        </row>
        <row r="8480">
          <cell r="F8480" t="str">
            <v>ENS.07.057.P40</v>
          </cell>
          <cell r="G8480" t="str">
            <v>Science R&amp;D Analytics: Biostatisticians (Life Sciences) - Specialist Professional (P4)</v>
          </cell>
        </row>
        <row r="8481">
          <cell r="F8481" t="str">
            <v>ENS.07.057.P50</v>
          </cell>
          <cell r="G8481" t="str">
            <v>Science R&amp;D Analytics: Biostatisticians (Life Sciences) - Expert Professional (P5)</v>
          </cell>
        </row>
        <row r="8482">
          <cell r="F8482" t="str">
            <v>ENS.07.057.P60</v>
          </cell>
          <cell r="G8482" t="str">
            <v>Science R&amp;D Analytics: Biostatisticians (Life Sciences) - Pre-eminent Professional (P6)</v>
          </cell>
        </row>
        <row r="8483">
          <cell r="F8483" t="str">
            <v>ENS.07.058.M20</v>
          </cell>
          <cell r="G8483" t="str">
            <v>Science R&amp;D Analytics: Bioinformatics (Agriculture) - Team Leader (Professionals) (M2)</v>
          </cell>
        </row>
        <row r="8484">
          <cell r="F8484" t="str">
            <v>ENS.07.058.M30</v>
          </cell>
          <cell r="G8484" t="str">
            <v>Science R&amp;D Analytics: Bioinformatics (Agriculture) - Manager (M3)</v>
          </cell>
        </row>
        <row r="8485">
          <cell r="F8485" t="str">
            <v>ENS.07.058.M40</v>
          </cell>
          <cell r="G8485" t="str">
            <v>Science R&amp;D Analytics: Bioinformatics (Agriculture) - Senior Manager (M4)</v>
          </cell>
        </row>
        <row r="8486">
          <cell r="F8486" t="str">
            <v>ENS.07.058.P10</v>
          </cell>
          <cell r="G8486" t="str">
            <v>Science R&amp;D Analytics: Bioinformatics (Agriculture) - Entry Professional (P1)</v>
          </cell>
        </row>
        <row r="8487">
          <cell r="F8487" t="str">
            <v>ENS.07.058.P20</v>
          </cell>
          <cell r="G8487" t="str">
            <v>Science R&amp;D Analytics: Bioinformatics (Agriculture) - Experienced Professional (P2)</v>
          </cell>
        </row>
        <row r="8488">
          <cell r="F8488" t="str">
            <v>ENS.07.058.P30</v>
          </cell>
          <cell r="G8488" t="str">
            <v>Science R&amp;D Analytics: Bioinformatics (Agriculture) - Senior Professional (P3)</v>
          </cell>
        </row>
        <row r="8489">
          <cell r="F8489" t="str">
            <v>ENS.07.058.P40</v>
          </cell>
          <cell r="G8489" t="str">
            <v>Science R&amp;D Analytics: Bioinformatics (Agriculture) - Specialist Professional (P4)</v>
          </cell>
        </row>
        <row r="8490">
          <cell r="F8490" t="str">
            <v>ENS.07.058.P50</v>
          </cell>
          <cell r="G8490" t="str">
            <v>Science R&amp;D Analytics: Bioinformatics (Agriculture) - Expert Professional (P5)</v>
          </cell>
        </row>
        <row r="8491">
          <cell r="F8491" t="str">
            <v>ENS.07.058.P60</v>
          </cell>
          <cell r="G8491" t="str">
            <v>Science R&amp;D Analytics: Bioinformatics (Agriculture) - Pre-eminent Professional (P6)</v>
          </cell>
        </row>
        <row r="8492">
          <cell r="F8492" t="str">
            <v>ENS.07.059.M20</v>
          </cell>
          <cell r="G8492" t="str">
            <v>Science R&amp;D Analytics: University Biostatisticians (Education) - Team Leader (Professionals) (M2)</v>
          </cell>
        </row>
        <row r="8493">
          <cell r="F8493" t="str">
            <v>ENS.07.059.M30</v>
          </cell>
          <cell r="G8493" t="str">
            <v>Science R&amp;D Analytics: University Biostatisticians (Education) - Manager (M3)</v>
          </cell>
        </row>
        <row r="8494">
          <cell r="F8494" t="str">
            <v>ENS.07.059.M40</v>
          </cell>
          <cell r="G8494" t="str">
            <v>Science R&amp;D Analytics: University Biostatisticians (Education) - Senior Manager (M4)</v>
          </cell>
        </row>
        <row r="8495">
          <cell r="F8495" t="str">
            <v>ENS.07.059.P10</v>
          </cell>
          <cell r="G8495" t="str">
            <v>Science R&amp;D Analytics: University Biostatisticians (Education) - Entry Professional (P1)</v>
          </cell>
        </row>
        <row r="8496">
          <cell r="F8496" t="str">
            <v>ENS.07.059.P20</v>
          </cell>
          <cell r="G8496" t="str">
            <v>Science R&amp;D Analytics: University Biostatisticians (Education) - Experienced Professional (P2)</v>
          </cell>
        </row>
        <row r="8497">
          <cell r="F8497" t="str">
            <v>ENS.07.059.P30</v>
          </cell>
          <cell r="G8497" t="str">
            <v>Science R&amp;D Analytics: University Biostatisticians (Education) - Senior Professional (P3)</v>
          </cell>
        </row>
        <row r="8498">
          <cell r="F8498" t="str">
            <v>ENS.07.059.P40</v>
          </cell>
          <cell r="G8498" t="str">
            <v>Science R&amp;D Analytics: University Biostatisticians (Education) - Specialist Professional (P4)</v>
          </cell>
        </row>
        <row r="8499">
          <cell r="F8499" t="str">
            <v>ENS.07.059.P50</v>
          </cell>
          <cell r="G8499" t="str">
            <v>Science R&amp;D Analytics: University Biostatisticians (Education) - Expert Professional (P5)</v>
          </cell>
        </row>
        <row r="8500">
          <cell r="F8500" t="str">
            <v>ENS.07.079.M20</v>
          </cell>
          <cell r="G8500" t="str">
            <v>Environmental Science (Construction, Energy &amp; Mining) - Team Leader (Professionals) (M2)</v>
          </cell>
        </row>
        <row r="8501">
          <cell r="F8501" t="str">
            <v>ENS.07.079.M30</v>
          </cell>
          <cell r="G8501" t="str">
            <v>Environmental Science (Construction, Energy &amp; Mining) - Manager (M3)</v>
          </cell>
        </row>
        <row r="8502">
          <cell r="F8502" t="str">
            <v>ENS.07.079.M40</v>
          </cell>
          <cell r="G8502" t="str">
            <v>Environmental Science (Construction, Energy &amp; Mining) - Senior Manager (M4)</v>
          </cell>
        </row>
        <row r="8503">
          <cell r="F8503" t="str">
            <v>ENS.07.079.P10</v>
          </cell>
          <cell r="G8503" t="str">
            <v>Environmental Science (Construction, Energy &amp; Mining) - Entry Professional (P1)</v>
          </cell>
        </row>
        <row r="8504">
          <cell r="F8504" t="str">
            <v>ENS.07.079.P20</v>
          </cell>
          <cell r="G8504" t="str">
            <v>Environmental Science (Construction, Energy &amp; Mining) - Experienced Professional (P2)</v>
          </cell>
        </row>
        <row r="8505">
          <cell r="F8505" t="str">
            <v>ENS.07.079.P30</v>
          </cell>
          <cell r="G8505" t="str">
            <v>Environmental Science (Construction, Energy &amp; Mining) - Senior Professional (P3)</v>
          </cell>
        </row>
        <row r="8506">
          <cell r="F8506" t="str">
            <v>ENS.07.079.P40</v>
          </cell>
          <cell r="G8506" t="str">
            <v>Environmental Science (Construction, Energy &amp; Mining) - Specialist Professional (P4)</v>
          </cell>
        </row>
        <row r="8507">
          <cell r="F8507" t="str">
            <v>ENS.07.079.P50</v>
          </cell>
          <cell r="G8507" t="str">
            <v>Environmental Science (Construction, Energy &amp; Mining) - Expert Professional (P5)</v>
          </cell>
        </row>
        <row r="8508">
          <cell r="F8508" t="str">
            <v>ENS.07.099.M20</v>
          </cell>
          <cell r="G8508" t="str">
            <v>Geology - Team Leader (Professionals) (M2)</v>
          </cell>
        </row>
        <row r="8509">
          <cell r="F8509" t="str">
            <v>ENS.07.099.M30</v>
          </cell>
          <cell r="G8509" t="str">
            <v>Geology - Manager (M3)</v>
          </cell>
        </row>
        <row r="8510">
          <cell r="F8510" t="str">
            <v>ENS.07.099.M40</v>
          </cell>
          <cell r="G8510" t="str">
            <v>Geology - Senior Manager (M4)</v>
          </cell>
        </row>
        <row r="8511">
          <cell r="F8511" t="str">
            <v>ENS.07.099.P10</v>
          </cell>
          <cell r="G8511" t="str">
            <v>Geology - Entry Professional (P1)</v>
          </cell>
        </row>
        <row r="8512">
          <cell r="F8512" t="str">
            <v>ENS.07.099.P20</v>
          </cell>
          <cell r="G8512" t="str">
            <v>Geology - Experienced Professional (P2)</v>
          </cell>
        </row>
        <row r="8513">
          <cell r="F8513" t="str">
            <v>ENS.07.099.P30</v>
          </cell>
          <cell r="G8513" t="str">
            <v>Geology - Senior Professional (P3)</v>
          </cell>
        </row>
        <row r="8514">
          <cell r="F8514" t="str">
            <v>ENS.07.099.P40</v>
          </cell>
          <cell r="G8514" t="str">
            <v>Geology - Specialist Professional (P4)</v>
          </cell>
        </row>
        <row r="8515">
          <cell r="F8515" t="str">
            <v>ENS.07.099.P50</v>
          </cell>
          <cell r="G8515" t="str">
            <v>Geology - Expert Professional (P5)</v>
          </cell>
        </row>
        <row r="8516">
          <cell r="F8516" t="str">
            <v>ENS.07.099.P60</v>
          </cell>
          <cell r="G8516" t="str">
            <v>Geology - Pre-eminent Professional (P6)</v>
          </cell>
        </row>
        <row r="8517">
          <cell r="F8517" t="str">
            <v>ENS.07.100.M20</v>
          </cell>
          <cell r="G8517" t="str">
            <v>Hydrogeology - Team Leader (Professionals) (M2)</v>
          </cell>
        </row>
        <row r="8518">
          <cell r="F8518" t="str">
            <v>ENS.07.100.M30</v>
          </cell>
          <cell r="G8518" t="str">
            <v>Hydrogeology - Manager (M3)</v>
          </cell>
        </row>
        <row r="8519">
          <cell r="F8519" t="str">
            <v>ENS.07.100.M40</v>
          </cell>
          <cell r="G8519" t="str">
            <v>Hydrogeology - Senior Manager (M4)</v>
          </cell>
        </row>
        <row r="8520">
          <cell r="F8520" t="str">
            <v>ENS.07.100.P10</v>
          </cell>
          <cell r="G8520" t="str">
            <v>Hydrogeology - Entry Professional (P1)</v>
          </cell>
        </row>
        <row r="8521">
          <cell r="F8521" t="str">
            <v>ENS.07.100.P20</v>
          </cell>
          <cell r="G8521" t="str">
            <v>Hydrogeology - Experienced Professional (P2)</v>
          </cell>
        </row>
        <row r="8522">
          <cell r="F8522" t="str">
            <v>ENS.07.100.P30</v>
          </cell>
          <cell r="G8522" t="str">
            <v>Hydrogeology - Senior Professional (P3)</v>
          </cell>
        </row>
        <row r="8523">
          <cell r="F8523" t="str">
            <v>ENS.07.100.P40</v>
          </cell>
          <cell r="G8523" t="str">
            <v>Hydrogeology - Specialist Professional (P4)</v>
          </cell>
        </row>
        <row r="8524">
          <cell r="F8524" t="str">
            <v>ENS.07.100.P50</v>
          </cell>
          <cell r="G8524" t="str">
            <v>Hydrogeology - Expert Professional (P5)</v>
          </cell>
        </row>
        <row r="8525">
          <cell r="F8525" t="str">
            <v>ENS.07.100.P60</v>
          </cell>
          <cell r="G8525" t="str">
            <v>Hydrogeology - Pre-eminent Professional (P6)</v>
          </cell>
        </row>
        <row r="8526">
          <cell r="F8526" t="str">
            <v>ENS.07.101.M20</v>
          </cell>
          <cell r="G8526" t="str">
            <v>Exploration Geology (Oil &amp; Gas, Mining) - Team Leader (Professionals) (M2)</v>
          </cell>
        </row>
        <row r="8527">
          <cell r="F8527" t="str">
            <v>ENS.07.101.M30</v>
          </cell>
          <cell r="G8527" t="str">
            <v>Exploration Geology (Oil &amp; Gas, Mining) - Manager (M3)</v>
          </cell>
        </row>
        <row r="8528">
          <cell r="F8528" t="str">
            <v>ENS.07.101.M40</v>
          </cell>
          <cell r="G8528" t="str">
            <v>Exploration Geology (Oil &amp; Gas, Mining) - Senior Manager (M4)</v>
          </cell>
        </row>
        <row r="8529">
          <cell r="F8529" t="str">
            <v>ENS.07.101.P10</v>
          </cell>
          <cell r="G8529" t="str">
            <v>Exploration Geology (Oil &amp; Gas, Mining) - Entry Professional (P1)</v>
          </cell>
        </row>
        <row r="8530">
          <cell r="F8530" t="str">
            <v>ENS.07.101.P20</v>
          </cell>
          <cell r="G8530" t="str">
            <v>Exploration Geology (Oil &amp; Gas, Mining) - Experienced Professional (P2)</v>
          </cell>
        </row>
        <row r="8531">
          <cell r="F8531" t="str">
            <v>ENS.07.101.P30</v>
          </cell>
          <cell r="G8531" t="str">
            <v>Exploration Geology (Oil &amp; Gas, Mining) - Senior Professional (P3)</v>
          </cell>
        </row>
        <row r="8532">
          <cell r="F8532" t="str">
            <v>ENS.07.101.P40</v>
          </cell>
          <cell r="G8532" t="str">
            <v>Exploration Geology (Oil &amp; Gas, Mining) - Specialist Professional (P4)</v>
          </cell>
        </row>
        <row r="8533">
          <cell r="F8533" t="str">
            <v>ENS.07.101.P50</v>
          </cell>
          <cell r="G8533" t="str">
            <v>Exploration Geology (Oil &amp; Gas, Mining) - Expert Professional (P5)</v>
          </cell>
        </row>
        <row r="8534">
          <cell r="F8534" t="str">
            <v>ENS.07.101.P60</v>
          </cell>
          <cell r="G8534" t="str">
            <v>Exploration Geology (Oil &amp; Gas, Mining) - Pre-eminent Professional (P6)</v>
          </cell>
        </row>
        <row r="8535">
          <cell r="F8535" t="str">
            <v>ENS.07.102.M20</v>
          </cell>
          <cell r="G8535" t="str">
            <v>Mine Site Geology (Mining) - Team Leader (Professionals) (M2)</v>
          </cell>
        </row>
        <row r="8536">
          <cell r="F8536" t="str">
            <v>ENS.07.102.M30</v>
          </cell>
          <cell r="G8536" t="str">
            <v>Mine Site Geology (Mining) - Manager (M3)</v>
          </cell>
        </row>
        <row r="8537">
          <cell r="F8537" t="str">
            <v>ENS.07.102.M40</v>
          </cell>
          <cell r="G8537" t="str">
            <v>Mine Site Geology (Mining) - Senior Manager (M4)</v>
          </cell>
        </row>
        <row r="8538">
          <cell r="F8538" t="str">
            <v>ENS.07.102.P10</v>
          </cell>
          <cell r="G8538" t="str">
            <v>Mine Site Geology (Mining) - Entry Professional (P1)</v>
          </cell>
        </row>
        <row r="8539">
          <cell r="F8539" t="str">
            <v>ENS.07.102.P20</v>
          </cell>
          <cell r="G8539" t="str">
            <v>Mine Site Geology (Mining) - Experienced Professional (P2)</v>
          </cell>
        </row>
        <row r="8540">
          <cell r="F8540" t="str">
            <v>ENS.07.102.P30</v>
          </cell>
          <cell r="G8540" t="str">
            <v>Mine Site Geology (Mining) - Senior Professional (P3)</v>
          </cell>
        </row>
        <row r="8541">
          <cell r="F8541" t="str">
            <v>ENS.07.102.P40</v>
          </cell>
          <cell r="G8541" t="str">
            <v>Mine Site Geology (Mining) - Specialist Professional (P4)</v>
          </cell>
        </row>
        <row r="8542">
          <cell r="F8542" t="str">
            <v>ENS.07.102.P50</v>
          </cell>
          <cell r="G8542" t="str">
            <v>Mine Site Geology (Mining) - Expert Professional (P5)</v>
          </cell>
        </row>
        <row r="8543">
          <cell r="F8543" t="str">
            <v>ENS.07.102.P60</v>
          </cell>
          <cell r="G8543" t="str">
            <v>Mine Site Geology (Mining) - Pre-eminent Professional (P6)</v>
          </cell>
        </row>
        <row r="8544">
          <cell r="F8544" t="str">
            <v>ENS.07.103.S10</v>
          </cell>
          <cell r="G8544" t="str">
            <v>Mine Site Geology Technician (Mining) - Entry Para-Professional (S1)</v>
          </cell>
        </row>
        <row r="8545">
          <cell r="F8545" t="str">
            <v>ENS.07.103.S20</v>
          </cell>
          <cell r="G8545" t="str">
            <v>Mine Site Geology Technician (Mining) - Experienced Para-Professional (S2)</v>
          </cell>
        </row>
        <row r="8546">
          <cell r="F8546" t="str">
            <v>ENS.07.103.S30</v>
          </cell>
          <cell r="G8546" t="str">
            <v>Mine Site Geology Technician (Mining) - Senior Para-Professional (S3)</v>
          </cell>
        </row>
        <row r="8547">
          <cell r="F8547" t="str">
            <v>ENS.07.103.S40</v>
          </cell>
          <cell r="G8547" t="str">
            <v>Mine Site Geology Technician (Mining) - Specialist Para-Professional (S4)</v>
          </cell>
        </row>
        <row r="8548">
          <cell r="F8548" t="str">
            <v>ENS.07.104.M20</v>
          </cell>
          <cell r="G8548" t="str">
            <v>Mineral Resource Compliance Geology (Mining) - Team Leader (Professionals) (M2)</v>
          </cell>
        </row>
        <row r="8549">
          <cell r="F8549" t="str">
            <v>ENS.07.104.M30</v>
          </cell>
          <cell r="G8549" t="str">
            <v>Mineral Resource Compliance Geology (Mining) - Manager (M3)</v>
          </cell>
        </row>
        <row r="8550">
          <cell r="F8550" t="str">
            <v>ENS.07.104.M40</v>
          </cell>
          <cell r="G8550" t="str">
            <v>Mineral Resource Compliance Geology (Mining) - Senior Manager (M4)</v>
          </cell>
        </row>
        <row r="8551">
          <cell r="F8551" t="str">
            <v>ENS.07.104.M50</v>
          </cell>
          <cell r="G8551" t="str">
            <v>Mineral Resource Compliance Geology (Mining) - Senior Manager II (M5)</v>
          </cell>
        </row>
        <row r="8552">
          <cell r="F8552" t="str">
            <v>ENS.07.104.P10</v>
          </cell>
          <cell r="G8552" t="str">
            <v>Mineral Resource Compliance Geology (Mining) - Entry Professional (P1)</v>
          </cell>
        </row>
        <row r="8553">
          <cell r="F8553" t="str">
            <v>ENS.07.104.P20</v>
          </cell>
          <cell r="G8553" t="str">
            <v>Mineral Resource Compliance Geology (Mining) - Experienced Professional (P2)</v>
          </cell>
        </row>
        <row r="8554">
          <cell r="F8554" t="str">
            <v>ENS.07.104.P30</v>
          </cell>
          <cell r="G8554" t="str">
            <v>Mineral Resource Compliance Geology (Mining) - Senior Professional (P3)</v>
          </cell>
        </row>
        <row r="8555">
          <cell r="F8555" t="str">
            <v>ENS.07.104.P40</v>
          </cell>
          <cell r="G8555" t="str">
            <v>Mineral Resource Compliance Geology (Mining) - Specialist Professional (P4)</v>
          </cell>
        </row>
        <row r="8556">
          <cell r="F8556" t="str">
            <v>ENS.07.104.P50</v>
          </cell>
          <cell r="G8556" t="str">
            <v>Mineral Resource Compliance Geology (Mining) - Expert Professional (P5)</v>
          </cell>
        </row>
        <row r="8557">
          <cell r="F8557" t="str">
            <v>ENS.07.104.P60</v>
          </cell>
          <cell r="G8557" t="str">
            <v>Mineral Resource Compliance Geology (Mining) - Pre-eminent Professional (P6)</v>
          </cell>
        </row>
        <row r="8558">
          <cell r="F8558" t="str">
            <v>ENS.07.105.M20</v>
          </cell>
          <cell r="G8558" t="str">
            <v>Geophysics (Construction, Oil &amp; Gas) - Team Leader (Professionals) (M2)</v>
          </cell>
        </row>
        <row r="8559">
          <cell r="F8559" t="str">
            <v>ENS.07.105.M30</v>
          </cell>
          <cell r="G8559" t="str">
            <v>Geophysics (Construction, Oil &amp; Gas) - Manager (M3)</v>
          </cell>
        </row>
        <row r="8560">
          <cell r="F8560" t="str">
            <v>ENS.07.105.M40</v>
          </cell>
          <cell r="G8560" t="str">
            <v>Geophysics (Construction, Oil &amp; Gas) - Senior Manager (M4)</v>
          </cell>
        </row>
        <row r="8561">
          <cell r="F8561" t="str">
            <v>ENS.07.105.P10</v>
          </cell>
          <cell r="G8561" t="str">
            <v>Geophysics (Construction, Oil &amp; Gas) - Entry Professional (P1)</v>
          </cell>
        </row>
        <row r="8562">
          <cell r="F8562" t="str">
            <v>ENS.07.105.P20</v>
          </cell>
          <cell r="G8562" t="str">
            <v>Geophysics (Construction, Oil &amp; Gas) - Experienced Professional (P2)</v>
          </cell>
        </row>
        <row r="8563">
          <cell r="F8563" t="str">
            <v>ENS.07.105.P30</v>
          </cell>
          <cell r="G8563" t="str">
            <v>Geophysics (Construction, Oil &amp; Gas) - Senior Professional (P3)</v>
          </cell>
        </row>
        <row r="8564">
          <cell r="F8564" t="str">
            <v>ENS.07.105.P40</v>
          </cell>
          <cell r="G8564" t="str">
            <v>Geophysics (Construction, Oil &amp; Gas) - Specialist Professional (P4)</v>
          </cell>
        </row>
        <row r="8565">
          <cell r="F8565" t="str">
            <v>ENS.07.105.P50</v>
          </cell>
          <cell r="G8565" t="str">
            <v>Geophysics (Construction, Oil &amp; Gas) - Expert Professional (P5)</v>
          </cell>
        </row>
        <row r="8566">
          <cell r="F8566" t="str">
            <v>ENS.07.105.P60</v>
          </cell>
          <cell r="G8566" t="str">
            <v>Geophysics (Construction, Oil &amp; Gas) - Pre-eminent Professional (P6)</v>
          </cell>
        </row>
        <row r="8567">
          <cell r="F8567" t="str">
            <v>ENS.07.106.M20</v>
          </cell>
          <cell r="G8567" t="str">
            <v>Exploration Geophysics (Oil &amp; Gas, Mining) - Team Leader (Professionals) (M2)</v>
          </cell>
        </row>
        <row r="8568">
          <cell r="F8568" t="str">
            <v>ENS.07.106.M30</v>
          </cell>
          <cell r="G8568" t="str">
            <v>Exploration Geophysics (Oil &amp; Gas, Mining) - Manager (M3)</v>
          </cell>
        </row>
        <row r="8569">
          <cell r="F8569" t="str">
            <v>ENS.07.106.M40</v>
          </cell>
          <cell r="G8569" t="str">
            <v>Exploration Geophysics (Oil &amp; Gas, Mining) - Senior Manager (M4)</v>
          </cell>
        </row>
        <row r="8570">
          <cell r="F8570" t="str">
            <v>ENS.07.106.P10</v>
          </cell>
          <cell r="G8570" t="str">
            <v>Exploration Geophysics (Oil &amp; Gas, Mining) - Entry Professional (P1)</v>
          </cell>
        </row>
        <row r="8571">
          <cell r="F8571" t="str">
            <v>ENS.07.106.P20</v>
          </cell>
          <cell r="G8571" t="str">
            <v>Exploration Geophysics (Oil &amp; Gas, Mining) - Experienced Professional (P2)</v>
          </cell>
        </row>
        <row r="8572">
          <cell r="F8572" t="str">
            <v>ENS.07.106.P30</v>
          </cell>
          <cell r="G8572" t="str">
            <v>Exploration Geophysics (Oil &amp; Gas, Mining) - Senior Professional (P3)</v>
          </cell>
        </row>
        <row r="8573">
          <cell r="F8573" t="str">
            <v>ENS.07.106.P40</v>
          </cell>
          <cell r="G8573" t="str">
            <v>Exploration Geophysics (Oil &amp; Gas, Mining) - Specialist Professional (P4)</v>
          </cell>
        </row>
        <row r="8574">
          <cell r="F8574" t="str">
            <v>ENS.07.106.P50</v>
          </cell>
          <cell r="G8574" t="str">
            <v>Exploration Geophysics (Oil &amp; Gas, Mining) - Expert Professional (P5)</v>
          </cell>
        </row>
        <row r="8575">
          <cell r="F8575" t="str">
            <v>ENS.07.106.P60</v>
          </cell>
          <cell r="G8575" t="str">
            <v>Exploration Geophysics (Oil &amp; Gas, Mining) - Pre-eminent Professional (P6)</v>
          </cell>
        </row>
        <row r="8576">
          <cell r="F8576" t="str">
            <v>ENS.07.120.M20</v>
          </cell>
          <cell r="G8576" t="str">
            <v>Meteorology - Team Leader (Professionals) (M2)</v>
          </cell>
        </row>
        <row r="8577">
          <cell r="F8577" t="str">
            <v>ENS.07.120.M30</v>
          </cell>
          <cell r="G8577" t="str">
            <v>Meteorology - Manager (M3)</v>
          </cell>
        </row>
        <row r="8578">
          <cell r="F8578" t="str">
            <v>ENS.07.120.M40</v>
          </cell>
          <cell r="G8578" t="str">
            <v>Meteorology - Senior Manager (M4)</v>
          </cell>
        </row>
        <row r="8579">
          <cell r="F8579" t="str">
            <v>ENS.07.120.P10</v>
          </cell>
          <cell r="G8579" t="str">
            <v>Meteorology - Entry Professional (P1)</v>
          </cell>
        </row>
        <row r="8580">
          <cell r="F8580" t="str">
            <v>ENS.07.120.P20</v>
          </cell>
          <cell r="G8580" t="str">
            <v>Meteorology - Experienced Professional (P2)</v>
          </cell>
        </row>
        <row r="8581">
          <cell r="F8581" t="str">
            <v>ENS.07.120.P30</v>
          </cell>
          <cell r="G8581" t="str">
            <v>Meteorology - Senior Professional (P3)</v>
          </cell>
        </row>
        <row r="8582">
          <cell r="F8582" t="str">
            <v>ENS.07.120.P40</v>
          </cell>
          <cell r="G8582" t="str">
            <v>Meteorology - Specialist Professional (P4)</v>
          </cell>
        </row>
        <row r="8583">
          <cell r="F8583" t="str">
            <v>ENS.07.120.P50</v>
          </cell>
          <cell r="G8583" t="str">
            <v>Meteorology - Expert Professional (P5)</v>
          </cell>
        </row>
        <row r="8584">
          <cell r="F8584" t="str">
            <v>ENS.07.120.P60</v>
          </cell>
          <cell r="G8584" t="str">
            <v>Meteorology - Pre-eminent Professional (P6)</v>
          </cell>
        </row>
        <row r="8585">
          <cell r="F8585" t="str">
            <v>ENS.07.121.M20</v>
          </cell>
          <cell r="G8585" t="str">
            <v>Wind Resource Assessment (Utilities) - Team Leader (Professionals) (M2)</v>
          </cell>
        </row>
        <row r="8586">
          <cell r="F8586" t="str">
            <v>ENS.07.121.M30</v>
          </cell>
          <cell r="G8586" t="str">
            <v>Wind Resource Assessment (Utilities) - Manager (M3)</v>
          </cell>
        </row>
        <row r="8587">
          <cell r="F8587" t="str">
            <v>ENS.07.121.M40</v>
          </cell>
          <cell r="G8587" t="str">
            <v>Wind Resource Assessment (Utilities) - Senior Manager (M4)</v>
          </cell>
        </row>
        <row r="8588">
          <cell r="F8588" t="str">
            <v>ENS.07.121.P10</v>
          </cell>
          <cell r="G8588" t="str">
            <v>Wind Resource Assessment (Utilities) - Entry Professional (P1)</v>
          </cell>
        </row>
        <row r="8589">
          <cell r="F8589" t="str">
            <v>ENS.07.121.P20</v>
          </cell>
          <cell r="G8589" t="str">
            <v>Wind Resource Assessment (Utilities) - Experienced Professional (P2)</v>
          </cell>
        </row>
        <row r="8590">
          <cell r="F8590" t="str">
            <v>ENS.07.121.P30</v>
          </cell>
          <cell r="G8590" t="str">
            <v>Wind Resource Assessment (Utilities) - Senior Professional (P3)</v>
          </cell>
        </row>
        <row r="8591">
          <cell r="F8591" t="str">
            <v>ENS.07.121.P40</v>
          </cell>
          <cell r="G8591" t="str">
            <v>Wind Resource Assessment (Utilities) - Specialist Professional (P4)</v>
          </cell>
        </row>
        <row r="8592">
          <cell r="F8592" t="str">
            <v>ENS.07.121.P50</v>
          </cell>
          <cell r="G8592" t="str">
            <v>Wind Resource Assessment (Utilities) - Expert Professional (P5)</v>
          </cell>
        </row>
        <row r="8593">
          <cell r="F8593" t="str">
            <v>ENS.07.121.P60</v>
          </cell>
          <cell r="G8593" t="str">
            <v>Wind Resource Assessment (Utilities) - Pre-eminent Professional (P6)</v>
          </cell>
        </row>
        <row r="8594">
          <cell r="F8594" t="str">
            <v>ENS.07.999.M10</v>
          </cell>
          <cell r="G8594" t="str">
            <v>Other Science - Team Leader (Para-Professionals) (M1)</v>
          </cell>
        </row>
        <row r="8595">
          <cell r="F8595" t="str">
            <v>ENS.07.999.M20</v>
          </cell>
          <cell r="G8595" t="str">
            <v>Other Science - Team Leader (Professionals) (M2)</v>
          </cell>
        </row>
        <row r="8596">
          <cell r="F8596" t="str">
            <v>ENS.07.999.M30</v>
          </cell>
          <cell r="G8596" t="str">
            <v>Other Science - Manager (M3)</v>
          </cell>
        </row>
        <row r="8597">
          <cell r="F8597" t="str">
            <v>ENS.07.999.M40</v>
          </cell>
          <cell r="G8597" t="str">
            <v>Other Science - Senior Manager (M4)</v>
          </cell>
        </row>
        <row r="8598">
          <cell r="F8598" t="str">
            <v>ENS.07.999.P10</v>
          </cell>
          <cell r="G8598" t="str">
            <v>Other Science - Entry Professional (P1)</v>
          </cell>
        </row>
        <row r="8599">
          <cell r="F8599" t="str">
            <v>ENS.07.999.P20</v>
          </cell>
          <cell r="G8599" t="str">
            <v>Other Science - Experienced Professional (P2)</v>
          </cell>
        </row>
        <row r="8600">
          <cell r="F8600" t="str">
            <v>ENS.07.999.P30</v>
          </cell>
          <cell r="G8600" t="str">
            <v>Other Science - Senior Professional (P3)</v>
          </cell>
        </row>
        <row r="8601">
          <cell r="F8601" t="str">
            <v>ENS.07.999.P40</v>
          </cell>
          <cell r="G8601" t="str">
            <v>Other Science - Specialist Professional (P4)</v>
          </cell>
        </row>
        <row r="8602">
          <cell r="F8602" t="str">
            <v>ENS.07.999.P50</v>
          </cell>
          <cell r="G8602" t="str">
            <v>Other Science - Expert Professional (P5)</v>
          </cell>
        </row>
        <row r="8603">
          <cell r="F8603" t="str">
            <v>ENS.07.999.S10</v>
          </cell>
          <cell r="G8603" t="str">
            <v>Other Science - Entry Para-Professional (S1)</v>
          </cell>
        </row>
        <row r="8604">
          <cell r="F8604" t="str">
            <v>ENS.07.999.S20</v>
          </cell>
          <cell r="G8604" t="str">
            <v>Other Science - Experienced Para-Professional (S2)</v>
          </cell>
        </row>
        <row r="8605">
          <cell r="F8605" t="str">
            <v>ENS.07.999.S30</v>
          </cell>
          <cell r="G8605" t="str">
            <v>Other Science - Senior Para-Professional (S3)</v>
          </cell>
        </row>
        <row r="8606">
          <cell r="F8606" t="str">
            <v>ENS.07.999.S40</v>
          </cell>
          <cell r="G8606" t="str">
            <v>Other Science - Specialist Para-Professional (S4)</v>
          </cell>
        </row>
        <row r="8607">
          <cell r="F8607" t="str">
            <v>ENS.08.001.M10</v>
          </cell>
          <cell r="G8607" t="str">
            <v>Geographic Information Systems (GIS) - Team Leader (Para-Professionals) (M1)</v>
          </cell>
        </row>
        <row r="8608">
          <cell r="F8608" t="str">
            <v>ENS.08.001.M20</v>
          </cell>
          <cell r="G8608" t="str">
            <v>Geographic Information Systems (GIS) - Team Leader (Professionals) (M2)</v>
          </cell>
        </row>
        <row r="8609">
          <cell r="F8609" t="str">
            <v>ENS.08.001.M30</v>
          </cell>
          <cell r="G8609" t="str">
            <v>Geographic Information Systems (GIS) - Manager (M3)</v>
          </cell>
        </row>
        <row r="8610">
          <cell r="F8610" t="str">
            <v>ENS.08.001.M40</v>
          </cell>
          <cell r="G8610" t="str">
            <v>Geographic Information Systems (GIS) - Senior Manager (M4)</v>
          </cell>
        </row>
        <row r="8611">
          <cell r="F8611" t="str">
            <v>ENS.08.001.M50</v>
          </cell>
          <cell r="G8611" t="str">
            <v>Geographic Information Systems (GIS) - Senior Manager II (M5)</v>
          </cell>
        </row>
        <row r="8612">
          <cell r="F8612" t="str">
            <v>ENS.08.001.P10</v>
          </cell>
          <cell r="G8612" t="str">
            <v>Geographic Information Systems (GIS) - Entry Professional (P1)</v>
          </cell>
        </row>
        <row r="8613">
          <cell r="F8613" t="str">
            <v>ENS.08.001.P20</v>
          </cell>
          <cell r="G8613" t="str">
            <v>Geographic Information Systems (GIS) - Experienced Professional (P2)</v>
          </cell>
        </row>
        <row r="8614">
          <cell r="F8614" t="str">
            <v>ENS.08.001.P30</v>
          </cell>
          <cell r="G8614" t="str">
            <v>Geographic Information Systems (GIS) - Senior Professional (P3)</v>
          </cell>
        </row>
        <row r="8615">
          <cell r="F8615" t="str">
            <v>ENS.08.001.P40</v>
          </cell>
          <cell r="G8615" t="str">
            <v>Geographic Information Systems (GIS) - Specialist Professional (P4)</v>
          </cell>
        </row>
        <row r="8616">
          <cell r="F8616" t="str">
            <v>ENS.08.001.P50</v>
          </cell>
          <cell r="G8616" t="str">
            <v>Geographic Information Systems (GIS) - Expert Professional (P5)</v>
          </cell>
        </row>
        <row r="8617">
          <cell r="F8617" t="str">
            <v>ENS.08.001.S10</v>
          </cell>
          <cell r="G8617" t="str">
            <v>Geographic Information Systems (GIS) - Entry Para-Professional (S1)</v>
          </cell>
        </row>
        <row r="8618">
          <cell r="F8618" t="str">
            <v>ENS.08.001.S20</v>
          </cell>
          <cell r="G8618" t="str">
            <v>Geographic Information Systems (GIS) - Experienced Para-Professional (S2)</v>
          </cell>
        </row>
        <row r="8619">
          <cell r="F8619" t="str">
            <v>ENS.08.001.S30</v>
          </cell>
          <cell r="G8619" t="str">
            <v>Geographic Information Systems (GIS) - Senior Para-Professional (S3)</v>
          </cell>
        </row>
        <row r="8620">
          <cell r="F8620" t="str">
            <v>ENS.08.001.S40</v>
          </cell>
          <cell r="G8620" t="str">
            <v>Geographic Information Systems (GIS) - Specialist Para-Professional (S4)</v>
          </cell>
        </row>
        <row r="8621">
          <cell r="F8621" t="str">
            <v>ENS.08.002.P10</v>
          </cell>
          <cell r="G8621" t="str">
            <v>Research Technical Professional: Lab/Field (Agriculture) - Entry Professional (P1)</v>
          </cell>
        </row>
        <row r="8622">
          <cell r="F8622" t="str">
            <v>ENS.08.002.P20</v>
          </cell>
          <cell r="G8622" t="str">
            <v>Research Technical Professional: Lab/Field (Agriculture) - Experienced Professional (P2)</v>
          </cell>
        </row>
        <row r="8623">
          <cell r="F8623" t="str">
            <v>ENS.08.002.P30</v>
          </cell>
          <cell r="G8623" t="str">
            <v>Research Technical Professional: Lab/Field (Agriculture) - Senior Professional (P3)</v>
          </cell>
        </row>
        <row r="8624">
          <cell r="F8624" t="str">
            <v>ENS.08.002.P40</v>
          </cell>
          <cell r="G8624" t="str">
            <v>Research Technical Professional: Lab/Field (Agriculture) - Specialist Professional (P4)</v>
          </cell>
        </row>
        <row r="8625">
          <cell r="F8625" t="str">
            <v>ENS.08.002.P50</v>
          </cell>
          <cell r="G8625" t="str">
            <v>Research Technical Professional: Lab/Field (Agriculture) - Expert Professional (P5)</v>
          </cell>
        </row>
        <row r="8626">
          <cell r="F8626" t="str">
            <v>ENS.08.003.M10</v>
          </cell>
          <cell r="G8626" t="str">
            <v>Land Surveying - Team Leader (Para-Professionals) (M1)</v>
          </cell>
        </row>
        <row r="8627">
          <cell r="F8627" t="str">
            <v>ENS.08.003.M20</v>
          </cell>
          <cell r="G8627" t="str">
            <v>Land Surveying - Team Leader (Professionals) (M2)</v>
          </cell>
        </row>
        <row r="8628">
          <cell r="F8628" t="str">
            <v>ENS.08.003.M30</v>
          </cell>
          <cell r="G8628" t="str">
            <v>Land Surveying - Manager (M3)</v>
          </cell>
        </row>
        <row r="8629">
          <cell r="F8629" t="str">
            <v>ENS.08.003.M40</v>
          </cell>
          <cell r="G8629" t="str">
            <v>Land Surveying - Senior Manager (M4)</v>
          </cell>
        </row>
        <row r="8630">
          <cell r="F8630" t="str">
            <v>ENS.08.003.P10</v>
          </cell>
          <cell r="G8630" t="str">
            <v>Land Surveying - Entry Professional (P1)</v>
          </cell>
        </row>
        <row r="8631">
          <cell r="F8631" t="str">
            <v>ENS.08.003.P20</v>
          </cell>
          <cell r="G8631" t="str">
            <v>Land Surveying - Experienced Professional (P2)</v>
          </cell>
        </row>
        <row r="8632">
          <cell r="F8632" t="str">
            <v>ENS.08.003.P30</v>
          </cell>
          <cell r="G8632" t="str">
            <v>Land Surveying - Senior Professional (P3)</v>
          </cell>
        </row>
        <row r="8633">
          <cell r="F8633" t="str">
            <v>ENS.08.003.P40</v>
          </cell>
          <cell r="G8633" t="str">
            <v>Land Surveying - Specialist Professional (P4)</v>
          </cell>
        </row>
        <row r="8634">
          <cell r="F8634" t="str">
            <v>ENS.08.003.P50</v>
          </cell>
          <cell r="G8634" t="str">
            <v>Land Surveying - Expert Professional (P5)</v>
          </cell>
        </row>
        <row r="8635">
          <cell r="F8635" t="str">
            <v>ENS.08.003.S10</v>
          </cell>
          <cell r="G8635" t="str">
            <v>Land Surveying - Entry Para-Professional (S1)</v>
          </cell>
        </row>
        <row r="8636">
          <cell r="F8636" t="str">
            <v>ENS.08.003.S20</v>
          </cell>
          <cell r="G8636" t="str">
            <v>Land Surveying - Experienced Para-Professional (S2)</v>
          </cell>
        </row>
        <row r="8637">
          <cell r="F8637" t="str">
            <v>ENS.08.003.S30</v>
          </cell>
          <cell r="G8637" t="str">
            <v>Land Surveying - Senior Para-Professional (S3)</v>
          </cell>
        </row>
        <row r="8638">
          <cell r="F8638" t="str">
            <v>ENS.08.003.S40</v>
          </cell>
          <cell r="G8638" t="str">
            <v>Land Surveying - Specialist Para-Professional (S4)</v>
          </cell>
        </row>
        <row r="8639">
          <cell r="F8639" t="str">
            <v>ENS.08.004.S10</v>
          </cell>
          <cell r="G8639" t="str">
            <v>Field Research Technical Support (Agriculture) - Entry Para-Professional (S1)</v>
          </cell>
        </row>
        <row r="8640">
          <cell r="F8640" t="str">
            <v>ENS.08.004.S20</v>
          </cell>
          <cell r="G8640" t="str">
            <v>Field Research Technical Support (Agriculture) - Experienced Para-Professional (S2)</v>
          </cell>
        </row>
        <row r="8641">
          <cell r="F8641" t="str">
            <v>ENS.08.004.S30</v>
          </cell>
          <cell r="G8641" t="str">
            <v>Field Research Technical Support (Agriculture) - Senior Para-Professional (S3)</v>
          </cell>
        </row>
        <row r="8642">
          <cell r="F8642" t="str">
            <v>ENS.08.004.S40</v>
          </cell>
          <cell r="G8642" t="str">
            <v>Field Research Technical Support (Agriculture) - Specialist Para-Professional (S4)</v>
          </cell>
        </row>
        <row r="8643">
          <cell r="F8643" t="str">
            <v>ENS.08.005.M20</v>
          </cell>
          <cell r="G8643" t="str">
            <v>Mine Surveying (Mining) - Team Leader (Professionals) (M2)</v>
          </cell>
        </row>
        <row r="8644">
          <cell r="F8644" t="str">
            <v>ENS.08.005.M30</v>
          </cell>
          <cell r="G8644" t="str">
            <v>Mine Surveying (Mining) - Manager (M3)</v>
          </cell>
        </row>
        <row r="8645">
          <cell r="F8645" t="str">
            <v>ENS.08.005.M40</v>
          </cell>
          <cell r="G8645" t="str">
            <v>Mine Surveying (Mining) - Senior Manager (M4)</v>
          </cell>
        </row>
        <row r="8646">
          <cell r="F8646" t="str">
            <v>ENS.08.005.P10</v>
          </cell>
          <cell r="G8646" t="str">
            <v>Mine Surveying (Mining) - Entry Professional (P1)</v>
          </cell>
        </row>
        <row r="8647">
          <cell r="F8647" t="str">
            <v>ENS.08.005.P20</v>
          </cell>
          <cell r="G8647" t="str">
            <v>Mine Surveying (Mining) - Experienced Professional (P2)</v>
          </cell>
        </row>
        <row r="8648">
          <cell r="F8648" t="str">
            <v>ENS.08.005.P30</v>
          </cell>
          <cell r="G8648" t="str">
            <v>Mine Surveying (Mining) - Senior Professional (P3)</v>
          </cell>
        </row>
        <row r="8649">
          <cell r="F8649" t="str">
            <v>ENS.08.005.P40</v>
          </cell>
          <cell r="G8649" t="str">
            <v>Mine Surveying (Mining) - Specialist Professional (P4)</v>
          </cell>
        </row>
        <row r="8650">
          <cell r="F8650" t="str">
            <v>ENS.08.005.P50</v>
          </cell>
          <cell r="G8650" t="str">
            <v>Mine Surveying (Mining) - Expert Professional (P5)</v>
          </cell>
        </row>
        <row r="8651">
          <cell r="F8651" t="str">
            <v>ENS.08.005.P60</v>
          </cell>
          <cell r="G8651" t="str">
            <v>Mine Surveying (Mining) - Pre-eminent Professional (P6)</v>
          </cell>
        </row>
        <row r="8652">
          <cell r="F8652" t="str">
            <v>ENS.08.010.M20</v>
          </cell>
          <cell r="G8652" t="str">
            <v>Online Map Editing (Internet) - Team Leader (Professionals) (M2)</v>
          </cell>
        </row>
        <row r="8653">
          <cell r="F8653" t="str">
            <v>ENS.08.010.M30</v>
          </cell>
          <cell r="G8653" t="str">
            <v>Online Map Editing (Internet) - Manager (M3)</v>
          </cell>
        </row>
        <row r="8654">
          <cell r="F8654" t="str">
            <v>ENS.08.010.M40</v>
          </cell>
          <cell r="G8654" t="str">
            <v>Online Map Editing (Internet) - Senior Manager (M4)</v>
          </cell>
        </row>
        <row r="8655">
          <cell r="F8655" t="str">
            <v>ENS.08.010.M50</v>
          </cell>
          <cell r="G8655" t="str">
            <v>Online Map Editing (Internet) - Senior Manager II (M5)</v>
          </cell>
        </row>
        <row r="8656">
          <cell r="F8656" t="str">
            <v>ENS.08.010.P10</v>
          </cell>
          <cell r="G8656" t="str">
            <v>Online Map Editing (Internet) - Entry Professional (P1)</v>
          </cell>
        </row>
        <row r="8657">
          <cell r="F8657" t="str">
            <v>ENS.08.010.P20</v>
          </cell>
          <cell r="G8657" t="str">
            <v>Online Map Editing (Internet) - Experienced Professional (P2)</v>
          </cell>
        </row>
        <row r="8658">
          <cell r="F8658" t="str">
            <v>ENS.08.010.P30</v>
          </cell>
          <cell r="G8658" t="str">
            <v>Online Map Editing (Internet) - Senior Professional (P3)</v>
          </cell>
        </row>
        <row r="8659">
          <cell r="F8659" t="str">
            <v>ENS.08.010.P40</v>
          </cell>
          <cell r="G8659" t="str">
            <v>Online Map Editing (Internet) - Specialist Professional (P4)</v>
          </cell>
        </row>
        <row r="8660">
          <cell r="F8660" t="str">
            <v>ENS.08.010.P50</v>
          </cell>
          <cell r="G8660" t="str">
            <v>Online Map Editing (Internet) - Expert Professional (P5)</v>
          </cell>
        </row>
        <row r="8661">
          <cell r="F8661" t="str">
            <v>ENS.08.999.M10</v>
          </cell>
          <cell r="G8661" t="str">
            <v>Other Science Technical Research - Team Leader (Para-Professionals) (M1)</v>
          </cell>
        </row>
        <row r="8662">
          <cell r="F8662" t="str">
            <v>ENS.08.999.M20</v>
          </cell>
          <cell r="G8662" t="str">
            <v>Other Science Technical Research - Team Leader (Professionals) (M2)</v>
          </cell>
        </row>
        <row r="8663">
          <cell r="F8663" t="str">
            <v>ENS.08.999.M30</v>
          </cell>
          <cell r="G8663" t="str">
            <v>Other Science Technical Research - Manager (M3)</v>
          </cell>
        </row>
        <row r="8664">
          <cell r="F8664" t="str">
            <v>ENS.08.999.M40</v>
          </cell>
          <cell r="G8664" t="str">
            <v>Other Science Technical Research - Senior Manager (M4)</v>
          </cell>
        </row>
        <row r="8665">
          <cell r="F8665" t="str">
            <v>ENS.08.999.P10</v>
          </cell>
          <cell r="G8665" t="str">
            <v>Other Science Technical Research - Entry Professional (P1)</v>
          </cell>
        </row>
        <row r="8666">
          <cell r="F8666" t="str">
            <v>ENS.08.999.P20</v>
          </cell>
          <cell r="G8666" t="str">
            <v>Other Science Technical Research - Experienced Professional (P2)</v>
          </cell>
        </row>
        <row r="8667">
          <cell r="F8667" t="str">
            <v>ENS.08.999.P30</v>
          </cell>
          <cell r="G8667" t="str">
            <v>Other Science Technical Research - Senior Professional (P3)</v>
          </cell>
        </row>
        <row r="8668">
          <cell r="F8668" t="str">
            <v>ENS.08.999.P40</v>
          </cell>
          <cell r="G8668" t="str">
            <v>Other Science Technical Research - Specialist Professional (P4)</v>
          </cell>
        </row>
        <row r="8669">
          <cell r="F8669" t="str">
            <v>ENS.08.999.P50</v>
          </cell>
          <cell r="G8669" t="str">
            <v>Other Science Technical Research - Expert Professional (P5)</v>
          </cell>
        </row>
        <row r="8670">
          <cell r="F8670" t="str">
            <v>ENS.08.999.S10</v>
          </cell>
          <cell r="G8670" t="str">
            <v>Other Science Technical Research - Entry Para-Professional (S1)</v>
          </cell>
        </row>
        <row r="8671">
          <cell r="F8671" t="str">
            <v>ENS.08.999.S20</v>
          </cell>
          <cell r="G8671" t="str">
            <v>Other Science Technical Research - Experienced Para-Professional (S2)</v>
          </cell>
        </row>
        <row r="8672">
          <cell r="F8672" t="str">
            <v>ENS.08.999.S30</v>
          </cell>
          <cell r="G8672" t="str">
            <v>Other Science Technical Research - Senior Para-Professional (S3)</v>
          </cell>
        </row>
        <row r="8673">
          <cell r="F8673" t="str">
            <v>ENS.08.999.S40</v>
          </cell>
          <cell r="G8673" t="str">
            <v>Other Science Technical Research - Specialist Para-Professional (S4)</v>
          </cell>
        </row>
        <row r="8674">
          <cell r="F8674" t="str">
            <v>ENS.09.001.E10</v>
          </cell>
          <cell r="G8674" t="str">
            <v>Laboratory Operations Management - Executive Level 1 (E1)</v>
          </cell>
        </row>
        <row r="8675">
          <cell r="F8675" t="str">
            <v>ENS.09.001.E20</v>
          </cell>
          <cell r="G8675" t="str">
            <v>Laboratory Operations Management - Executive Level 2 (E2)</v>
          </cell>
        </row>
        <row r="8676">
          <cell r="F8676" t="str">
            <v>ENS.09.001.E30</v>
          </cell>
          <cell r="G8676" t="str">
            <v>Laboratory Operations Management - Executive Level 3 (E3)</v>
          </cell>
        </row>
        <row r="8677">
          <cell r="F8677" t="str">
            <v>ENS.09.001.M10</v>
          </cell>
          <cell r="G8677" t="str">
            <v>Laboratory Operations Management - Team Leader (Para-Professionals) (M1)</v>
          </cell>
        </row>
        <row r="8678">
          <cell r="F8678" t="str">
            <v>ENS.09.001.M20</v>
          </cell>
          <cell r="G8678" t="str">
            <v>Laboratory Operations Management - Team Leader (Professionals) (M2)</v>
          </cell>
        </row>
        <row r="8679">
          <cell r="F8679" t="str">
            <v>ENS.09.001.M30</v>
          </cell>
          <cell r="G8679" t="str">
            <v>Laboratory Operations Management - Manager (M3)</v>
          </cell>
        </row>
        <row r="8680">
          <cell r="F8680" t="str">
            <v>ENS.09.001.M40</v>
          </cell>
          <cell r="G8680" t="str">
            <v>Laboratory Operations Management - Senior Manager (M4)</v>
          </cell>
        </row>
        <row r="8681">
          <cell r="F8681" t="str">
            <v>ENS.09.001.M50</v>
          </cell>
          <cell r="G8681" t="str">
            <v>Laboratory Operations Management - Senior Manager II (M5)</v>
          </cell>
        </row>
        <row r="8682">
          <cell r="F8682" t="str">
            <v>ENS.09.002.P10</v>
          </cell>
          <cell r="G8682" t="str">
            <v>Laboratory Technical Analysis - Entry Professional (P1)</v>
          </cell>
        </row>
        <row r="8683">
          <cell r="F8683" t="str">
            <v>ENS.09.002.P20</v>
          </cell>
          <cell r="G8683" t="str">
            <v>Laboratory Technical Analysis - Experienced Professional (P2)</v>
          </cell>
        </row>
        <row r="8684">
          <cell r="F8684" t="str">
            <v>ENS.09.002.P30</v>
          </cell>
          <cell r="G8684" t="str">
            <v>Laboratory Technical Analysis - Senior Professional (P3)</v>
          </cell>
        </row>
        <row r="8685">
          <cell r="F8685" t="str">
            <v>ENS.09.002.P40</v>
          </cell>
          <cell r="G8685" t="str">
            <v>Laboratory Technical Analysis - Specialist Professional (P4)</v>
          </cell>
        </row>
        <row r="8686">
          <cell r="F8686" t="str">
            <v>ENS.09.002.P50</v>
          </cell>
          <cell r="G8686" t="str">
            <v>Laboratory Technical Analysis - Expert Professional (P5)</v>
          </cell>
        </row>
        <row r="8687">
          <cell r="F8687" t="str">
            <v>ENS.09.003.S10</v>
          </cell>
          <cell r="G8687" t="str">
            <v>Laboratory Technical Support - Entry Para-Professional (S1)</v>
          </cell>
        </row>
        <row r="8688">
          <cell r="F8688" t="str">
            <v>ENS.09.003.S20</v>
          </cell>
          <cell r="G8688" t="str">
            <v>Laboratory Technical Support - Experienced Para-Professional (S2)</v>
          </cell>
        </row>
        <row r="8689">
          <cell r="F8689" t="str">
            <v>ENS.09.003.S30</v>
          </cell>
          <cell r="G8689" t="str">
            <v>Laboratory Technical Support - Senior Para-Professional (S3)</v>
          </cell>
        </row>
        <row r="8690">
          <cell r="F8690" t="str">
            <v>ENS.09.003.S40</v>
          </cell>
          <cell r="G8690" t="str">
            <v>Laboratory Technical Support - Specialist Para-Professional (S4)</v>
          </cell>
        </row>
        <row r="8691">
          <cell r="F8691" t="str">
            <v>ENS.09.004.E10</v>
          </cell>
          <cell r="G8691" t="str">
            <v>Quality Laboratory Services - Executive Level 1 (E1)</v>
          </cell>
        </row>
        <row r="8692">
          <cell r="F8692" t="str">
            <v>ENS.09.004.E20</v>
          </cell>
          <cell r="G8692" t="str">
            <v>Quality Laboratory Services - Executive Level 2 (E2)</v>
          </cell>
        </row>
        <row r="8693">
          <cell r="F8693" t="str">
            <v>ENS.09.004.E30</v>
          </cell>
          <cell r="G8693" t="str">
            <v>Quality Laboratory Services - Executive Level 3 (E3)</v>
          </cell>
        </row>
        <row r="8694">
          <cell r="F8694" t="str">
            <v>ENS.09.004.M10</v>
          </cell>
          <cell r="G8694" t="str">
            <v>Quality Laboratory Services - Team Leader (Para-Professionals) (M1)</v>
          </cell>
        </row>
        <row r="8695">
          <cell r="F8695" t="str">
            <v>ENS.09.004.M20</v>
          </cell>
          <cell r="G8695" t="str">
            <v>Quality Laboratory Services - Team Leader (Professionals) (M2)</v>
          </cell>
        </row>
        <row r="8696">
          <cell r="F8696" t="str">
            <v>ENS.09.004.M30</v>
          </cell>
          <cell r="G8696" t="str">
            <v>Quality Laboratory Services - Manager (M3)</v>
          </cell>
        </row>
        <row r="8697">
          <cell r="F8697" t="str">
            <v>ENS.09.004.M40</v>
          </cell>
          <cell r="G8697" t="str">
            <v>Quality Laboratory Services - Senior Manager (M4)</v>
          </cell>
        </row>
        <row r="8698">
          <cell r="F8698" t="str">
            <v>ENS.09.004.M50</v>
          </cell>
          <cell r="G8698" t="str">
            <v>Quality Laboratory Services - Senior Manager II (M5)</v>
          </cell>
        </row>
        <row r="8699">
          <cell r="F8699" t="str">
            <v>ENS.09.004.P10</v>
          </cell>
          <cell r="G8699" t="str">
            <v>Quality Laboratory Services - Entry Professional (P1)</v>
          </cell>
        </row>
        <row r="8700">
          <cell r="F8700" t="str">
            <v>ENS.09.004.P20</v>
          </cell>
          <cell r="G8700" t="str">
            <v>Quality Laboratory Services - Experienced Professional (P2)</v>
          </cell>
        </row>
        <row r="8701">
          <cell r="F8701" t="str">
            <v>ENS.09.004.P30</v>
          </cell>
          <cell r="G8701" t="str">
            <v>Quality Laboratory Services - Senior Professional (P3)</v>
          </cell>
        </row>
        <row r="8702">
          <cell r="F8702" t="str">
            <v>ENS.09.004.P40</v>
          </cell>
          <cell r="G8702" t="str">
            <v>Quality Laboratory Services - Specialist Professional (P4)</v>
          </cell>
        </row>
        <row r="8703">
          <cell r="F8703" t="str">
            <v>ENS.09.004.P50</v>
          </cell>
          <cell r="G8703" t="str">
            <v>Quality Laboratory Services - Expert Professional (P5)</v>
          </cell>
        </row>
        <row r="8704">
          <cell r="F8704" t="str">
            <v>ENS.09.004.S10</v>
          </cell>
          <cell r="G8704" t="str">
            <v>Quality Laboratory Services - Entry Para-Professional (S1)</v>
          </cell>
        </row>
        <row r="8705">
          <cell r="F8705" t="str">
            <v>ENS.09.004.S20</v>
          </cell>
          <cell r="G8705" t="str">
            <v>Quality Laboratory Services - Experienced Para-Professional (S2)</v>
          </cell>
        </row>
        <row r="8706">
          <cell r="F8706" t="str">
            <v>ENS.09.004.S30</v>
          </cell>
          <cell r="G8706" t="str">
            <v>Quality Laboratory Services - Senior Para-Professional (S3)</v>
          </cell>
        </row>
        <row r="8707">
          <cell r="F8707" t="str">
            <v>ENS.09.004.S40</v>
          </cell>
          <cell r="G8707" t="str">
            <v>Quality Laboratory Services - Specialist Para-Professional (S4)</v>
          </cell>
        </row>
        <row r="8708">
          <cell r="F8708" t="str">
            <v>ENS.09.024.M20</v>
          </cell>
          <cell r="G8708" t="str">
            <v>Animal Care (Life Sciences &amp; Education) - Team Leader (Professionals) (M2)</v>
          </cell>
        </row>
        <row r="8709">
          <cell r="F8709" t="str">
            <v>ENS.09.024.M30</v>
          </cell>
          <cell r="G8709" t="str">
            <v>Animal Care (Life Sciences &amp; Education) - Manager (M3)</v>
          </cell>
        </row>
        <row r="8710">
          <cell r="F8710" t="str">
            <v>ENS.09.024.M40</v>
          </cell>
          <cell r="G8710" t="str">
            <v>Animal Care (Life Sciences &amp; Education) - Senior Manager (M4)</v>
          </cell>
        </row>
        <row r="8711">
          <cell r="F8711" t="str">
            <v>ENS.09.024.P10</v>
          </cell>
          <cell r="G8711" t="str">
            <v>Animal Care (Life Sciences &amp; Education) - Entry Professional (P1)</v>
          </cell>
        </row>
        <row r="8712">
          <cell r="F8712" t="str">
            <v>ENS.09.024.P20</v>
          </cell>
          <cell r="G8712" t="str">
            <v>Animal Care (Life Sciences &amp; Education) - Experienced Professional (P2)</v>
          </cell>
        </row>
        <row r="8713">
          <cell r="F8713" t="str">
            <v>ENS.09.024.P30</v>
          </cell>
          <cell r="G8713" t="str">
            <v>Animal Care (Life Sciences &amp; Education) - Senior Professional (P3)</v>
          </cell>
        </row>
        <row r="8714">
          <cell r="F8714" t="str">
            <v>ENS.09.024.P40</v>
          </cell>
          <cell r="G8714" t="str">
            <v>Animal Care (Life Sciences &amp; Education) - Specialist Professional (P4)</v>
          </cell>
        </row>
        <row r="8715">
          <cell r="F8715" t="str">
            <v>ENS.09.024.P50</v>
          </cell>
          <cell r="G8715" t="str">
            <v>Animal Care (Life Sciences &amp; Education) - Expert Professional (P5)</v>
          </cell>
        </row>
        <row r="8716">
          <cell r="F8716" t="str">
            <v>ENS.09.024.P60</v>
          </cell>
          <cell r="G8716" t="str">
            <v>Animal Care (Life Sciences &amp; Education) - Pre-eminent Professional (P6)</v>
          </cell>
        </row>
        <row r="8717">
          <cell r="F8717" t="str">
            <v>ENS.09.025.M10</v>
          </cell>
          <cell r="G8717" t="str">
            <v>Animal Care Support (Life Sciences &amp; Education) - Team Leader (Para-Professionals) (M1)</v>
          </cell>
        </row>
        <row r="8718">
          <cell r="F8718" t="str">
            <v>ENS.09.025.S10</v>
          </cell>
          <cell r="G8718" t="str">
            <v>Animal Care Support (Life Sciences &amp; Education) - Entry Para-Professional (S1)</v>
          </cell>
        </row>
        <row r="8719">
          <cell r="F8719" t="str">
            <v>ENS.09.025.S20</v>
          </cell>
          <cell r="G8719" t="str">
            <v>Animal Care Support (Life Sciences &amp; Education) - Experienced Para-Professional (S2)</v>
          </cell>
        </row>
        <row r="8720">
          <cell r="F8720" t="str">
            <v>ENS.09.025.S30</v>
          </cell>
          <cell r="G8720" t="str">
            <v>Animal Care Support (Life Sciences &amp; Education) - Senior Para-Professional (S3)</v>
          </cell>
        </row>
        <row r="8721">
          <cell r="F8721" t="str">
            <v>ENS.09.025.S40</v>
          </cell>
          <cell r="G8721" t="str">
            <v>Animal Care Support (Life Sciences &amp; Education) - Specialist Para-Professional (S4)</v>
          </cell>
        </row>
        <row r="8722">
          <cell r="F8722" t="str">
            <v>ENS.10.001.P10</v>
          </cell>
          <cell r="G8722" t="str">
            <v>Project Engineering Technologist/Technician - Entry Professional (P1)</v>
          </cell>
        </row>
        <row r="8723">
          <cell r="F8723" t="str">
            <v>ENS.10.001.P20</v>
          </cell>
          <cell r="G8723" t="str">
            <v>Project Engineering Technologist/Technician - Experienced Professional (P2)</v>
          </cell>
        </row>
        <row r="8724">
          <cell r="F8724" t="str">
            <v>ENS.10.001.P30</v>
          </cell>
          <cell r="G8724" t="str">
            <v>Project Engineering Technologist/Technician - Senior Professional (P3)</v>
          </cell>
        </row>
        <row r="8725">
          <cell r="F8725" t="str">
            <v>ENS.10.001.P40</v>
          </cell>
          <cell r="G8725" t="str">
            <v>Project Engineering Technologist/Technician - Specialist Professional (P4)</v>
          </cell>
        </row>
        <row r="8726">
          <cell r="F8726" t="str">
            <v>ENS.10.001.P50</v>
          </cell>
          <cell r="G8726" t="str">
            <v>Project Engineering Technologist/Technician - Expert Professional (P5)</v>
          </cell>
        </row>
        <row r="8727">
          <cell r="F8727" t="str">
            <v>ENS.10.001.P60</v>
          </cell>
          <cell r="G8727" t="str">
            <v>Project Engineering Technologist/Technician - Pre-eminent Professional (P6)</v>
          </cell>
        </row>
        <row r="8728">
          <cell r="F8728" t="str">
            <v>ENS.10.001.S10</v>
          </cell>
          <cell r="G8728" t="str">
            <v>Project Engineering Technologist/Technician - Entry Para-Professional (S1)</v>
          </cell>
        </row>
        <row r="8729">
          <cell r="F8729" t="str">
            <v>ENS.10.001.S20</v>
          </cell>
          <cell r="G8729" t="str">
            <v>Project Engineering Technologist/Technician - Experienced Para-Professional (S2)</v>
          </cell>
        </row>
        <row r="8730">
          <cell r="F8730" t="str">
            <v>ENS.10.001.S30</v>
          </cell>
          <cell r="G8730" t="str">
            <v>Project Engineering Technologist/Technician - Senior Para-Professional (S3)</v>
          </cell>
        </row>
        <row r="8731">
          <cell r="F8731" t="str">
            <v>ENS.10.001.S40</v>
          </cell>
          <cell r="G8731" t="str">
            <v>Project Engineering Technologist/Technician - Specialist Para-Professional (S4)</v>
          </cell>
        </row>
        <row r="8732">
          <cell r="F8732" t="str">
            <v>ENS.10.002.S10</v>
          </cell>
          <cell r="G8732" t="str">
            <v>Project Planning/Scheduling Technician - Entry Para-Professional (S1)</v>
          </cell>
        </row>
        <row r="8733">
          <cell r="F8733" t="str">
            <v>ENS.10.002.S20</v>
          </cell>
          <cell r="G8733" t="str">
            <v>Project Planning/Scheduling Technician - Experienced Para-Professional (S2)</v>
          </cell>
        </row>
        <row r="8734">
          <cell r="F8734" t="str">
            <v>ENS.10.002.S30</v>
          </cell>
          <cell r="G8734" t="str">
            <v>Project Planning/Scheduling Technician - Senior Para-Professional (S3)</v>
          </cell>
        </row>
        <row r="8735">
          <cell r="F8735" t="str">
            <v>ENS.10.002.S40</v>
          </cell>
          <cell r="G8735" t="str">
            <v>Project Planning/Scheduling Technician - Specialist Para-Professional (S4)</v>
          </cell>
        </row>
        <row r="8736">
          <cell r="F8736" t="str">
            <v>ENS.10.003.P10</v>
          </cell>
          <cell r="G8736" t="str">
            <v>Power Systems Planning and Design Technologist/Technician (Utilities) - Entry Professional (P1)</v>
          </cell>
        </row>
        <row r="8737">
          <cell r="F8737" t="str">
            <v>ENS.10.003.P20</v>
          </cell>
          <cell r="G8737" t="str">
            <v>Power Systems Planning and Design Technologist/Technician (Utilities) - Experienced Professional (P2)</v>
          </cell>
        </row>
        <row r="8738">
          <cell r="F8738" t="str">
            <v>ENS.10.003.P30</v>
          </cell>
          <cell r="G8738" t="str">
            <v>Power Systems Planning and Design Technologist/Technician (Utilities) - Senior Professional (P3)</v>
          </cell>
        </row>
        <row r="8739">
          <cell r="F8739" t="str">
            <v>ENS.10.003.P40</v>
          </cell>
          <cell r="G8739" t="str">
            <v>Power Systems Planning and Design Technologist/Technician (Utilities) - Specialist Professional (P4)</v>
          </cell>
        </row>
        <row r="8740">
          <cell r="F8740" t="str">
            <v>ENS.10.003.P50</v>
          </cell>
          <cell r="G8740" t="str">
            <v>Power Systems Planning and Design Technologist/Technician (Utilities) - Expert Professional (P5)</v>
          </cell>
        </row>
        <row r="8741">
          <cell r="F8741" t="str">
            <v>ENS.10.003.P60</v>
          </cell>
          <cell r="G8741" t="str">
            <v>Power Systems Planning and Design Technologist/Technician (Utilities) - Pre-eminent Professional (P6)</v>
          </cell>
        </row>
        <row r="8742">
          <cell r="F8742" t="str">
            <v>ENS.10.011.M10</v>
          </cell>
          <cell r="G8742" t="str">
            <v>Engineering Technologists &amp; Technicians Management (Energy &amp; Mining) - Team Leader (Para-Professionals) (M1)</v>
          </cell>
        </row>
        <row r="8743">
          <cell r="F8743" t="str">
            <v>ENS.10.011.M20</v>
          </cell>
          <cell r="G8743" t="str">
            <v>Engineering Technologists &amp; Technicians Management (Energy &amp; Mining) - Team Leader (Professionals) (M2)</v>
          </cell>
        </row>
        <row r="8744">
          <cell r="F8744" t="str">
            <v>ENS.10.011.M30</v>
          </cell>
          <cell r="G8744" t="str">
            <v>Engineering Technologists &amp; Technicians Management (Energy &amp; Mining) - Manager (M3)</v>
          </cell>
        </row>
        <row r="8745">
          <cell r="F8745" t="str">
            <v>ENS.10.015.S10</v>
          </cell>
          <cell r="G8745" t="str">
            <v>Manufacturing Production Technician - Entry Para-Professional (S1)</v>
          </cell>
        </row>
        <row r="8746">
          <cell r="F8746" t="str">
            <v>ENS.10.015.S20</v>
          </cell>
          <cell r="G8746" t="str">
            <v>Manufacturing Production Technician - Experienced Para-Professional (S2)</v>
          </cell>
        </row>
        <row r="8747">
          <cell r="F8747" t="str">
            <v>ENS.10.015.S30</v>
          </cell>
          <cell r="G8747" t="str">
            <v>Manufacturing Production Technician - Senior Para-Professional (S3)</v>
          </cell>
        </row>
        <row r="8748">
          <cell r="F8748" t="str">
            <v>ENS.10.015.S40</v>
          </cell>
          <cell r="G8748" t="str">
            <v>Manufacturing Production Technician - Specialist Para-Professional (S4)</v>
          </cell>
        </row>
        <row r="8749">
          <cell r="F8749" t="str">
            <v>ENS.10.016.S10</v>
          </cell>
          <cell r="G8749" t="str">
            <v>Robotics Technician - Entry Para-Professional (S1)</v>
          </cell>
        </row>
        <row r="8750">
          <cell r="F8750" t="str">
            <v>ENS.10.016.S20</v>
          </cell>
          <cell r="G8750" t="str">
            <v>Robotics Technician - Experienced Para-Professional (S2)</v>
          </cell>
        </row>
        <row r="8751">
          <cell r="F8751" t="str">
            <v>ENS.10.016.S30</v>
          </cell>
          <cell r="G8751" t="str">
            <v>Robotics Technician - Senior Para-Professional (S3)</v>
          </cell>
        </row>
        <row r="8752">
          <cell r="F8752" t="str">
            <v>ENS.10.016.S40</v>
          </cell>
          <cell r="G8752" t="str">
            <v>Robotics Technician - Specialist Para-Professional (S4)</v>
          </cell>
        </row>
        <row r="8753">
          <cell r="F8753" t="str">
            <v>ENS.10.017.S10</v>
          </cell>
          <cell r="G8753" t="str">
            <v>Manufacturing Instrumentation/Calibration Technician - Entry Para-Professional (S1)</v>
          </cell>
        </row>
        <row r="8754">
          <cell r="F8754" t="str">
            <v>ENS.10.017.S20</v>
          </cell>
          <cell r="G8754" t="str">
            <v>Manufacturing Instrumentation/Calibration Technician - Experienced Para-Professional (S2)</v>
          </cell>
        </row>
        <row r="8755">
          <cell r="F8755" t="str">
            <v>ENS.10.017.S30</v>
          </cell>
          <cell r="G8755" t="str">
            <v>Manufacturing Instrumentation/Calibration Technician - Senior Para-Professional (S3)</v>
          </cell>
        </row>
        <row r="8756">
          <cell r="F8756" t="str">
            <v>ENS.10.017.S40</v>
          </cell>
          <cell r="G8756" t="str">
            <v>Manufacturing Instrumentation/Calibration Technician - Specialist Para-Professional (S4)</v>
          </cell>
        </row>
        <row r="8757">
          <cell r="F8757" t="str">
            <v>ENS.10.018.P10</v>
          </cell>
          <cell r="G8757" t="str">
            <v>Chemical Process Technologist/Technician - Entry Professional (P1)</v>
          </cell>
        </row>
        <row r="8758">
          <cell r="F8758" t="str">
            <v>ENS.10.018.P20</v>
          </cell>
          <cell r="G8758" t="str">
            <v>Chemical Process Technologist/Technician - Experienced Professional (P2)</v>
          </cell>
        </row>
        <row r="8759">
          <cell r="F8759" t="str">
            <v>ENS.10.018.P30</v>
          </cell>
          <cell r="G8759" t="str">
            <v>Chemical Process Technologist/Technician - Senior Professional (P3)</v>
          </cell>
        </row>
        <row r="8760">
          <cell r="F8760" t="str">
            <v>ENS.10.018.P40</v>
          </cell>
          <cell r="G8760" t="str">
            <v>Chemical Process Technologist/Technician - Specialist Professional (P4)</v>
          </cell>
        </row>
        <row r="8761">
          <cell r="F8761" t="str">
            <v>ENS.10.018.P50</v>
          </cell>
          <cell r="G8761" t="str">
            <v>Chemical Process Technologist/Technician - Expert Professional (P5)</v>
          </cell>
        </row>
        <row r="8762">
          <cell r="F8762" t="str">
            <v>ENS.10.018.P60</v>
          </cell>
          <cell r="G8762" t="str">
            <v>Chemical Process Technologist/Technician - Pre-eminent Professional (P6)</v>
          </cell>
        </row>
        <row r="8763">
          <cell r="F8763" t="str">
            <v>ENS.10.018.S10</v>
          </cell>
          <cell r="G8763" t="str">
            <v>Chemical Process Technologist/Technician - Entry Para-Professional (S1)</v>
          </cell>
        </row>
        <row r="8764">
          <cell r="F8764" t="str">
            <v>ENS.10.018.S20</v>
          </cell>
          <cell r="G8764" t="str">
            <v>Chemical Process Technologist/Technician - Experienced Para-Professional (S2)</v>
          </cell>
        </row>
        <row r="8765">
          <cell r="F8765" t="str">
            <v>ENS.10.018.S30</v>
          </cell>
          <cell r="G8765" t="str">
            <v>Chemical Process Technologist/Technician - Senior Para-Professional (S3)</v>
          </cell>
        </row>
        <row r="8766">
          <cell r="F8766" t="str">
            <v>ENS.10.018.S40</v>
          </cell>
          <cell r="G8766" t="str">
            <v>Chemical Process Technologist/Technician - Specialist Para-Professional (S4)</v>
          </cell>
        </row>
        <row r="8767">
          <cell r="F8767" t="str">
            <v>ENS.10.019.S10</v>
          </cell>
          <cell r="G8767" t="str">
            <v>Biochemical Manufacturing Technician (Life Sciences) - Entry Para-Professional (S1)</v>
          </cell>
        </row>
        <row r="8768">
          <cell r="F8768" t="str">
            <v>ENS.10.019.S20</v>
          </cell>
          <cell r="G8768" t="str">
            <v>Biochemical Manufacturing Technician (Life Sciences) - Experienced Para-Professional (S2)</v>
          </cell>
        </row>
        <row r="8769">
          <cell r="F8769" t="str">
            <v>ENS.10.019.S30</v>
          </cell>
          <cell r="G8769" t="str">
            <v>Biochemical Manufacturing Technician (Life Sciences) - Senior Para-Professional (S3)</v>
          </cell>
        </row>
        <row r="8770">
          <cell r="F8770" t="str">
            <v>ENS.10.019.S40</v>
          </cell>
          <cell r="G8770" t="str">
            <v>Biochemical Manufacturing Technician (Life Sciences) - Specialist Para-Professional (S4)</v>
          </cell>
        </row>
        <row r="8771">
          <cell r="F8771" t="str">
            <v>ENS.10.020.P10</v>
          </cell>
          <cell r="G8771" t="str">
            <v>Field Production Engineering Technologist/Technician (Oil &amp; Gas) - Entry Professional (P1)</v>
          </cell>
        </row>
        <row r="8772">
          <cell r="F8772" t="str">
            <v>ENS.10.020.P20</v>
          </cell>
          <cell r="G8772" t="str">
            <v>Field Production Engineering Technologist/Technician (Oil &amp; Gas) - Experienced Professional (P2)</v>
          </cell>
        </row>
        <row r="8773">
          <cell r="F8773" t="str">
            <v>ENS.10.020.P30</v>
          </cell>
          <cell r="G8773" t="str">
            <v>Field Production Engineering Technologist/Technician (Oil &amp; Gas) - Senior Professional (P3)</v>
          </cell>
        </row>
        <row r="8774">
          <cell r="F8774" t="str">
            <v>ENS.10.020.P40</v>
          </cell>
          <cell r="G8774" t="str">
            <v>Field Production Engineering Technologist/Technician (Oil &amp; Gas) - Specialist Professional (P4)</v>
          </cell>
        </row>
        <row r="8775">
          <cell r="F8775" t="str">
            <v>ENS.10.020.P50</v>
          </cell>
          <cell r="G8775" t="str">
            <v>Field Production Engineering Technologist/Technician (Oil &amp; Gas) - Expert Professional (P5)</v>
          </cell>
        </row>
        <row r="8776">
          <cell r="F8776" t="str">
            <v>ENS.10.020.P60</v>
          </cell>
          <cell r="G8776" t="str">
            <v>Field Production Engineering Technologist/Technician (Oil &amp; Gas) - Pre-eminent Professional (P6)</v>
          </cell>
        </row>
        <row r="8777">
          <cell r="F8777" t="str">
            <v>ENS.10.020.S10</v>
          </cell>
          <cell r="G8777" t="str">
            <v>Field Production Engineering Technologist/Technician (Oil &amp; Gas) - Entry Para-Professional (S1)</v>
          </cell>
        </row>
        <row r="8778">
          <cell r="F8778" t="str">
            <v>ENS.10.020.S20</v>
          </cell>
          <cell r="G8778" t="str">
            <v>Field Production Engineering Technologist/Technician (Oil &amp; Gas) - Experienced Para-Professional (S2)</v>
          </cell>
        </row>
        <row r="8779">
          <cell r="F8779" t="str">
            <v>ENS.10.020.S30</v>
          </cell>
          <cell r="G8779" t="str">
            <v>Field Production Engineering Technologist/Technician (Oil &amp; Gas) - Senior Para-Professional (S3)</v>
          </cell>
        </row>
        <row r="8780">
          <cell r="F8780" t="str">
            <v>ENS.10.020.S40</v>
          </cell>
          <cell r="G8780" t="str">
            <v>Field Production Engineering Technologist/Technician (Oil &amp; Gas) - Specialist Para-Professional (S4)</v>
          </cell>
        </row>
        <row r="8781">
          <cell r="F8781" t="str">
            <v>ENS.10.021.P10</v>
          </cell>
          <cell r="G8781" t="str">
            <v>Well Asset Technologist/Technician (Oil &amp; Gas) - Entry Professional (P1)</v>
          </cell>
        </row>
        <row r="8782">
          <cell r="F8782" t="str">
            <v>ENS.10.021.P20</v>
          </cell>
          <cell r="G8782" t="str">
            <v>Well Asset Technologist/Technician (Oil &amp; Gas) - Experienced Professional (P2)</v>
          </cell>
        </row>
        <row r="8783">
          <cell r="F8783" t="str">
            <v>ENS.10.021.P30</v>
          </cell>
          <cell r="G8783" t="str">
            <v>Well Asset Technologist/Technician (Oil &amp; Gas) - Senior Professional (P3)</v>
          </cell>
        </row>
        <row r="8784">
          <cell r="F8784" t="str">
            <v>ENS.10.021.P40</v>
          </cell>
          <cell r="G8784" t="str">
            <v>Well Asset Technologist/Technician (Oil &amp; Gas) - Specialist Professional (P4)</v>
          </cell>
        </row>
        <row r="8785">
          <cell r="F8785" t="str">
            <v>ENS.10.021.P50</v>
          </cell>
          <cell r="G8785" t="str">
            <v>Well Asset Technologist/Technician (Oil &amp; Gas) - Expert Professional (P5)</v>
          </cell>
        </row>
        <row r="8786">
          <cell r="F8786" t="str">
            <v>ENS.10.021.P60</v>
          </cell>
          <cell r="G8786" t="str">
            <v>Well Asset Technologist/Technician (Oil &amp; Gas) - Pre-eminent Professional (P6)</v>
          </cell>
        </row>
        <row r="8787">
          <cell r="F8787" t="str">
            <v>ENS.10.021.S10</v>
          </cell>
          <cell r="G8787" t="str">
            <v>Well Asset Technologist/Technician (Oil &amp; Gas) - Entry Para-Professional (S1)</v>
          </cell>
        </row>
        <row r="8788">
          <cell r="F8788" t="str">
            <v>ENS.10.021.S20</v>
          </cell>
          <cell r="G8788" t="str">
            <v>Well Asset Technologist/Technician (Oil &amp; Gas) - Experienced Para-Professional (S2)</v>
          </cell>
        </row>
        <row r="8789">
          <cell r="F8789" t="str">
            <v>ENS.10.021.S30</v>
          </cell>
          <cell r="G8789" t="str">
            <v>Well Asset Technologist/Technician (Oil &amp; Gas) - Senior Para-Professional (S3)</v>
          </cell>
        </row>
        <row r="8790">
          <cell r="F8790" t="str">
            <v>ENS.10.021.S40</v>
          </cell>
          <cell r="G8790" t="str">
            <v>Well Asset Technologist/Technician (Oil &amp; Gas) - Specialist Para-Professional (S4)</v>
          </cell>
        </row>
        <row r="8791">
          <cell r="F8791" t="str">
            <v>ENS.10.035.P10</v>
          </cell>
          <cell r="G8791" t="str">
            <v>Mechanical Equipment Technologist/Technician - Entry Professional (P1)</v>
          </cell>
        </row>
        <row r="8792">
          <cell r="F8792" t="str">
            <v>ENS.10.035.P20</v>
          </cell>
          <cell r="G8792" t="str">
            <v>Mechanical Equipment Technologist/Technician - Experienced Professional (P2)</v>
          </cell>
        </row>
        <row r="8793">
          <cell r="F8793" t="str">
            <v>ENS.10.035.P30</v>
          </cell>
          <cell r="G8793" t="str">
            <v>Mechanical Equipment Technologist/Technician - Senior Professional (P3)</v>
          </cell>
        </row>
        <row r="8794">
          <cell r="F8794" t="str">
            <v>ENS.10.035.P40</v>
          </cell>
          <cell r="G8794" t="str">
            <v>Mechanical Equipment Technologist/Technician - Specialist Professional (P4)</v>
          </cell>
        </row>
        <row r="8795">
          <cell r="F8795" t="str">
            <v>ENS.10.035.P50</v>
          </cell>
          <cell r="G8795" t="str">
            <v>Mechanical Equipment Technologist/Technician - Expert Professional (P5)</v>
          </cell>
        </row>
        <row r="8796">
          <cell r="F8796" t="str">
            <v>ENS.10.035.P60</v>
          </cell>
          <cell r="G8796" t="str">
            <v>Mechanical Equipment Technologist/Technician - Pre-eminent Professional (P6)</v>
          </cell>
        </row>
        <row r="8797">
          <cell r="F8797" t="str">
            <v>ENS.10.035.S10</v>
          </cell>
          <cell r="G8797" t="str">
            <v>Mechanical Equipment Technologist/Technician - Entry Para-Professional (S1)</v>
          </cell>
        </row>
        <row r="8798">
          <cell r="F8798" t="str">
            <v>ENS.10.035.S20</v>
          </cell>
          <cell r="G8798" t="str">
            <v>Mechanical Equipment Technologist/Technician - Experienced Para-Professional (S2)</v>
          </cell>
        </row>
        <row r="8799">
          <cell r="F8799" t="str">
            <v>ENS.10.035.S30</v>
          </cell>
          <cell r="G8799" t="str">
            <v>Mechanical Equipment Technologist/Technician - Senior Para-Professional (S3)</v>
          </cell>
        </row>
        <row r="8800">
          <cell r="F8800" t="str">
            <v>ENS.10.035.S40</v>
          </cell>
          <cell r="G8800" t="str">
            <v>Mechanical Equipment Technologist/Technician - Specialist Para-Professional (S4)</v>
          </cell>
        </row>
        <row r="8801">
          <cell r="F8801" t="str">
            <v>ENS.10.036.S10</v>
          </cell>
          <cell r="G8801" t="str">
            <v>Electronic Equipment Technician - Entry Para-Professional (S1)</v>
          </cell>
        </row>
        <row r="8802">
          <cell r="F8802" t="str">
            <v>ENS.10.036.S20</v>
          </cell>
          <cell r="G8802" t="str">
            <v>Electronic Equipment Technician - Experienced Para-Professional (S2)</v>
          </cell>
        </row>
        <row r="8803">
          <cell r="F8803" t="str">
            <v>ENS.10.036.S30</v>
          </cell>
          <cell r="G8803" t="str">
            <v>Electronic Equipment Technician - Senior Para-Professional (S3)</v>
          </cell>
        </row>
        <row r="8804">
          <cell r="F8804" t="str">
            <v>ENS.10.036.S40</v>
          </cell>
          <cell r="G8804" t="str">
            <v>Electronic Equipment Technician - Specialist Para-Professional (S4)</v>
          </cell>
        </row>
        <row r="8805">
          <cell r="F8805" t="str">
            <v>ENS.10.037.P10</v>
          </cell>
          <cell r="G8805" t="str">
            <v>Electro-Mechanical Technologist/Technician - Entry Professional (P1)</v>
          </cell>
        </row>
        <row r="8806">
          <cell r="F8806" t="str">
            <v>ENS.10.037.P20</v>
          </cell>
          <cell r="G8806" t="str">
            <v>Electro-Mechanical Technologist/Technician - Experienced Professional (P2)</v>
          </cell>
        </row>
        <row r="8807">
          <cell r="F8807" t="str">
            <v>ENS.10.037.P30</v>
          </cell>
          <cell r="G8807" t="str">
            <v>Electro-Mechanical Technologist/Technician - Senior Professional (P3)</v>
          </cell>
        </row>
        <row r="8808">
          <cell r="F8808" t="str">
            <v>ENS.10.037.P40</v>
          </cell>
          <cell r="G8808" t="str">
            <v>Electro-Mechanical Technologist/Technician - Specialist Professional (P4)</v>
          </cell>
        </row>
        <row r="8809">
          <cell r="F8809" t="str">
            <v>ENS.10.037.P50</v>
          </cell>
          <cell r="G8809" t="str">
            <v>Electro-Mechanical Technologist/Technician - Expert Professional (P5)</v>
          </cell>
        </row>
        <row r="8810">
          <cell r="F8810" t="str">
            <v>ENS.10.037.P60</v>
          </cell>
          <cell r="G8810" t="str">
            <v>Electro-Mechanical Technologist/Technician - Pre-eminent Professional (P6)</v>
          </cell>
        </row>
        <row r="8811">
          <cell r="F8811" t="str">
            <v>ENS.10.037.S10</v>
          </cell>
          <cell r="G8811" t="str">
            <v>Electro-Mechanical Technologist/Technician - Entry Para-Professional (S1)</v>
          </cell>
        </row>
        <row r="8812">
          <cell r="F8812" t="str">
            <v>ENS.10.037.S20</v>
          </cell>
          <cell r="G8812" t="str">
            <v>Electro-Mechanical Technologist/Technician - Experienced Para-Professional (S2)</v>
          </cell>
        </row>
        <row r="8813">
          <cell r="F8813" t="str">
            <v>ENS.10.037.S30</v>
          </cell>
          <cell r="G8813" t="str">
            <v>Electro-Mechanical Technologist/Technician - Senior Para-Professional (S3)</v>
          </cell>
        </row>
        <row r="8814">
          <cell r="F8814" t="str">
            <v>ENS.10.037.S40</v>
          </cell>
          <cell r="G8814" t="str">
            <v>Electro-Mechanical Technologist/Technician - Specialist Para-Professional (S4)</v>
          </cell>
        </row>
        <row r="8815">
          <cell r="F8815" t="str">
            <v>ENS.10.038.P10</v>
          </cell>
          <cell r="G8815" t="str">
            <v>Electrical Engineering Technologist/Technician - Entry Professional (P1)</v>
          </cell>
        </row>
        <row r="8816">
          <cell r="F8816" t="str">
            <v>ENS.10.038.P20</v>
          </cell>
          <cell r="G8816" t="str">
            <v>Electrical Engineering Technologist/Technician - Experienced Professional (P2)</v>
          </cell>
        </row>
        <row r="8817">
          <cell r="F8817" t="str">
            <v>ENS.10.038.P30</v>
          </cell>
          <cell r="G8817" t="str">
            <v>Electrical Engineering Technologist/Technician - Senior Professional (P3)</v>
          </cell>
        </row>
        <row r="8818">
          <cell r="F8818" t="str">
            <v>ENS.10.038.P40</v>
          </cell>
          <cell r="G8818" t="str">
            <v>Electrical Engineering Technologist/Technician - Specialist Professional (P4)</v>
          </cell>
        </row>
        <row r="8819">
          <cell r="F8819" t="str">
            <v>ENS.10.038.P50</v>
          </cell>
          <cell r="G8819" t="str">
            <v>Electrical Engineering Technologist/Technician - Expert Professional (P5)</v>
          </cell>
        </row>
        <row r="8820">
          <cell r="F8820" t="str">
            <v>ENS.10.038.P60</v>
          </cell>
          <cell r="G8820" t="str">
            <v>Electrical Engineering Technologist/Technician - Pre-eminent Professional (P6)</v>
          </cell>
        </row>
        <row r="8821">
          <cell r="F8821" t="str">
            <v>ENS.10.038.S10</v>
          </cell>
          <cell r="G8821" t="str">
            <v>Electrical Engineering Technologist/Technician - Entry Para-Professional (S1)</v>
          </cell>
        </row>
        <row r="8822">
          <cell r="F8822" t="str">
            <v>ENS.10.038.S20</v>
          </cell>
          <cell r="G8822" t="str">
            <v>Electrical Engineering Technologist/Technician - Experienced Para-Professional (S2)</v>
          </cell>
        </row>
        <row r="8823">
          <cell r="F8823" t="str">
            <v>ENS.10.038.S30</v>
          </cell>
          <cell r="G8823" t="str">
            <v>Electrical Engineering Technologist/Technician - Senior Para-Professional (S3)</v>
          </cell>
        </row>
        <row r="8824">
          <cell r="F8824" t="str">
            <v>ENS.10.038.S40</v>
          </cell>
          <cell r="G8824" t="str">
            <v>Electrical Engineering Technologist/Technician - Specialist Para-Professional (S4)</v>
          </cell>
        </row>
        <row r="8825">
          <cell r="F8825" t="str">
            <v>ENS.10.039.P10</v>
          </cell>
          <cell r="G8825" t="str">
            <v>Electrical Instrumentation &amp; Control Technologist/Technician - Entry Professional (P1)</v>
          </cell>
        </row>
        <row r="8826">
          <cell r="F8826" t="str">
            <v>ENS.10.039.P20</v>
          </cell>
          <cell r="G8826" t="str">
            <v>Electrical Instrumentation &amp; Control Technologist/Technician - Experienced Professional (P2)</v>
          </cell>
        </row>
        <row r="8827">
          <cell r="F8827" t="str">
            <v>ENS.10.039.P30</v>
          </cell>
          <cell r="G8827" t="str">
            <v>Electrical Instrumentation &amp; Control Technologist/Technician - Senior Professional (P3)</v>
          </cell>
        </row>
        <row r="8828">
          <cell r="F8828" t="str">
            <v>ENS.10.039.P40</v>
          </cell>
          <cell r="G8828" t="str">
            <v>Electrical Instrumentation &amp; Control Technologist/Technician - Specialist Professional (P4)</v>
          </cell>
        </row>
        <row r="8829">
          <cell r="F8829" t="str">
            <v>ENS.10.039.P50</v>
          </cell>
          <cell r="G8829" t="str">
            <v>Electrical Instrumentation &amp; Control Technologist/Technician - Expert Professional (P5)</v>
          </cell>
        </row>
        <row r="8830">
          <cell r="F8830" t="str">
            <v>ENS.10.039.P60</v>
          </cell>
          <cell r="G8830" t="str">
            <v>Electrical Instrumentation &amp; Control Technologist/Technician - Pre-eminent Professional (P6)</v>
          </cell>
        </row>
        <row r="8831">
          <cell r="F8831" t="str">
            <v>ENS.10.039.S10</v>
          </cell>
          <cell r="G8831" t="str">
            <v>Electrical Instrumentation &amp; Control Technologist/Technician - Entry Para-Professional (S1)</v>
          </cell>
        </row>
        <row r="8832">
          <cell r="F8832" t="str">
            <v>ENS.10.039.S20</v>
          </cell>
          <cell r="G8832" t="str">
            <v>Electrical Instrumentation &amp; Control Technologist/Technician - Experienced Para-Professional (S2)</v>
          </cell>
        </row>
        <row r="8833">
          <cell r="F8833" t="str">
            <v>ENS.10.039.S30</v>
          </cell>
          <cell r="G8833" t="str">
            <v>Electrical Instrumentation &amp; Control Technologist/Technician - Senior Para-Professional (S3)</v>
          </cell>
        </row>
        <row r="8834">
          <cell r="F8834" t="str">
            <v>ENS.10.039.S40</v>
          </cell>
          <cell r="G8834" t="str">
            <v>Electrical Instrumentation &amp; Control Technologist/Technician - Specialist Para-Professional (S4)</v>
          </cell>
        </row>
        <row r="8835">
          <cell r="F8835" t="str">
            <v>ENS.10.040.P10</v>
          </cell>
          <cell r="G8835" t="str">
            <v>SCADA Technologist/Technician - Entry Professional (P1)</v>
          </cell>
        </row>
        <row r="8836">
          <cell r="F8836" t="str">
            <v>ENS.10.040.P20</v>
          </cell>
          <cell r="G8836" t="str">
            <v>SCADA Technologist/Technician - Experienced Professional (P2)</v>
          </cell>
        </row>
        <row r="8837">
          <cell r="F8837" t="str">
            <v>ENS.10.040.P30</v>
          </cell>
          <cell r="G8837" t="str">
            <v>SCADA Technologist/Technician - Senior Professional (P3)</v>
          </cell>
        </row>
        <row r="8838">
          <cell r="F8838" t="str">
            <v>ENS.10.040.P40</v>
          </cell>
          <cell r="G8838" t="str">
            <v>SCADA Technologist/Technician - Specialist Professional (P4)</v>
          </cell>
        </row>
        <row r="8839">
          <cell r="F8839" t="str">
            <v>ENS.10.040.P50</v>
          </cell>
          <cell r="G8839" t="str">
            <v>SCADA Technologist/Technician - Expert Professional (P5)</v>
          </cell>
        </row>
        <row r="8840">
          <cell r="F8840" t="str">
            <v>ENS.10.040.P60</v>
          </cell>
          <cell r="G8840" t="str">
            <v>SCADA Technologist/Technician - Pre-eminent Professional (P6)</v>
          </cell>
        </row>
        <row r="8841">
          <cell r="F8841" t="str">
            <v>ENS.10.040.S10</v>
          </cell>
          <cell r="G8841" t="str">
            <v>SCADA Technologist/Technician - Entry Para-Professional (S1)</v>
          </cell>
        </row>
        <row r="8842">
          <cell r="F8842" t="str">
            <v>ENS.10.040.S20</v>
          </cell>
          <cell r="G8842" t="str">
            <v>SCADA Technologist/Technician - Experienced Para-Professional (S2)</v>
          </cell>
        </row>
        <row r="8843">
          <cell r="F8843" t="str">
            <v>ENS.10.040.S30</v>
          </cell>
          <cell r="G8843" t="str">
            <v>SCADA Technologist/Technician - Senior Para-Professional (S3)</v>
          </cell>
        </row>
        <row r="8844">
          <cell r="F8844" t="str">
            <v>ENS.10.040.S40</v>
          </cell>
          <cell r="G8844" t="str">
            <v>SCADA Technologist/Technician - Specialist Para-Professional (S4)</v>
          </cell>
        </row>
        <row r="8845">
          <cell r="F8845" t="str">
            <v>ENS.10.041.P10</v>
          </cell>
          <cell r="G8845" t="str">
            <v>Steam Engineering Technologist/Technician (Oil &amp; Gas) - Entry Professional (P1)</v>
          </cell>
        </row>
        <row r="8846">
          <cell r="F8846" t="str">
            <v>ENS.10.041.P20</v>
          </cell>
          <cell r="G8846" t="str">
            <v>Steam Engineering Technologist/Technician (Oil &amp; Gas) - Experienced Professional (P2)</v>
          </cell>
        </row>
        <row r="8847">
          <cell r="F8847" t="str">
            <v>ENS.10.041.P30</v>
          </cell>
          <cell r="G8847" t="str">
            <v>Steam Engineering Technologist/Technician (Oil &amp; Gas) - Senior Professional (P3)</v>
          </cell>
        </row>
        <row r="8848">
          <cell r="F8848" t="str">
            <v>ENS.10.041.P40</v>
          </cell>
          <cell r="G8848" t="str">
            <v>Steam Engineering Technologist/Technician (Oil &amp; Gas) - Specialist Professional (P4)</v>
          </cell>
        </row>
        <row r="8849">
          <cell r="F8849" t="str">
            <v>ENS.10.041.P50</v>
          </cell>
          <cell r="G8849" t="str">
            <v>Steam Engineering Technologist/Technician (Oil &amp; Gas) - Expert Professional (P5)</v>
          </cell>
        </row>
        <row r="8850">
          <cell r="F8850" t="str">
            <v>ENS.10.041.P60</v>
          </cell>
          <cell r="G8850" t="str">
            <v>Steam Engineering Technologist/Technician (Oil &amp; Gas) - Pre-eminent Professional (P6)</v>
          </cell>
        </row>
        <row r="8851">
          <cell r="F8851" t="str">
            <v>ENS.10.042.P10</v>
          </cell>
          <cell r="G8851" t="str">
            <v>Completions Technologist/Technician (Oil &amp; Gas) - Entry Professional (P1)</v>
          </cell>
        </row>
        <row r="8852">
          <cell r="F8852" t="str">
            <v>ENS.10.042.P20</v>
          </cell>
          <cell r="G8852" t="str">
            <v>Completions Technologist/Technician (Oil &amp; Gas) - Experienced Professional (P2)</v>
          </cell>
        </row>
        <row r="8853">
          <cell r="F8853" t="str">
            <v>ENS.10.042.P30</v>
          </cell>
          <cell r="G8853" t="str">
            <v>Completions Technologist/Technician (Oil &amp; Gas) - Senior Professional (P3)</v>
          </cell>
        </row>
        <row r="8854">
          <cell r="F8854" t="str">
            <v>ENS.10.042.P40</v>
          </cell>
          <cell r="G8854" t="str">
            <v>Completions Technologist/Technician (Oil &amp; Gas) - Specialist Professional (P4)</v>
          </cell>
        </row>
        <row r="8855">
          <cell r="F8855" t="str">
            <v>ENS.10.042.P50</v>
          </cell>
          <cell r="G8855" t="str">
            <v>Completions Technologist/Technician (Oil &amp; Gas) - Expert Professional (P5)</v>
          </cell>
        </row>
        <row r="8856">
          <cell r="F8856" t="str">
            <v>ENS.10.042.P60</v>
          </cell>
          <cell r="G8856" t="str">
            <v>Completions Technologist/Technician (Oil &amp; Gas) - Pre-eminent Professional (P6)</v>
          </cell>
        </row>
        <row r="8857">
          <cell r="F8857" t="str">
            <v>ENS.10.042.S10</v>
          </cell>
          <cell r="G8857" t="str">
            <v>Completions Technologist/Technician (Oil &amp; Gas) - Entry Para-Professional (S1)</v>
          </cell>
        </row>
        <row r="8858">
          <cell r="F8858" t="str">
            <v>ENS.10.042.S20</v>
          </cell>
          <cell r="G8858" t="str">
            <v>Completions Technologist/Technician (Oil &amp; Gas) - Experienced Para-Professional (S2)</v>
          </cell>
        </row>
        <row r="8859">
          <cell r="F8859" t="str">
            <v>ENS.10.042.S30</v>
          </cell>
          <cell r="G8859" t="str">
            <v>Completions Technologist/Technician (Oil &amp; Gas) - Senior Para-Professional (S3)</v>
          </cell>
        </row>
        <row r="8860">
          <cell r="F8860" t="str">
            <v>ENS.10.042.S40</v>
          </cell>
          <cell r="G8860" t="str">
            <v>Completions Technologist/Technician (Oil &amp; Gas) - Specialist Para-Professional (S4)</v>
          </cell>
        </row>
        <row r="8861">
          <cell r="F8861" t="str">
            <v>ENS.10.043.P10</v>
          </cell>
          <cell r="G8861" t="str">
            <v>Gas Measurement Technologist/Technician (Oil &amp; Gas) - Entry Professional (P1)</v>
          </cell>
        </row>
        <row r="8862">
          <cell r="F8862" t="str">
            <v>ENS.10.043.P20</v>
          </cell>
          <cell r="G8862" t="str">
            <v>Gas Measurement Technologist/Technician (Oil &amp; Gas) - Experienced Professional (P2)</v>
          </cell>
        </row>
        <row r="8863">
          <cell r="F8863" t="str">
            <v>ENS.10.043.P30</v>
          </cell>
          <cell r="G8863" t="str">
            <v>Gas Measurement Technologist/Technician (Oil &amp; Gas) - Senior Professional (P3)</v>
          </cell>
        </row>
        <row r="8864">
          <cell r="F8864" t="str">
            <v>ENS.10.043.P40</v>
          </cell>
          <cell r="G8864" t="str">
            <v>Gas Measurement Technologist/Technician (Oil &amp; Gas) - Specialist Professional (P4)</v>
          </cell>
        </row>
        <row r="8865">
          <cell r="F8865" t="str">
            <v>ENS.10.043.P50</v>
          </cell>
          <cell r="G8865" t="str">
            <v>Gas Measurement Technologist/Technician (Oil &amp; Gas) - Expert Professional (P5)</v>
          </cell>
        </row>
        <row r="8866">
          <cell r="F8866" t="str">
            <v>ENS.10.043.P60</v>
          </cell>
          <cell r="G8866" t="str">
            <v>Gas Measurement Technologist/Technician (Oil &amp; Gas) - Pre-eminent Professional (P6)</v>
          </cell>
        </row>
        <row r="8867">
          <cell r="F8867" t="str">
            <v>ENS.10.043.S10</v>
          </cell>
          <cell r="G8867" t="str">
            <v>Gas Measurement Technologist/Technician (Oil &amp; Gas) - Entry Para-Professional (S1)</v>
          </cell>
        </row>
        <row r="8868">
          <cell r="F8868" t="str">
            <v>ENS.10.043.S20</v>
          </cell>
          <cell r="G8868" t="str">
            <v>Gas Measurement Technologist/Technician (Oil &amp; Gas) - Experienced Para-Professional (S2)</v>
          </cell>
        </row>
        <row r="8869">
          <cell r="F8869" t="str">
            <v>ENS.10.043.S30</v>
          </cell>
          <cell r="G8869" t="str">
            <v>Gas Measurement Technologist/Technician (Oil &amp; Gas) - Senior Para-Professional (S3)</v>
          </cell>
        </row>
        <row r="8870">
          <cell r="F8870" t="str">
            <v>ENS.10.043.S40</v>
          </cell>
          <cell r="G8870" t="str">
            <v>Gas Measurement Technologist/Technician (Oil &amp; Gas) - Specialist Para-Professional (S4)</v>
          </cell>
        </row>
        <row r="8871">
          <cell r="F8871" t="str">
            <v>ENS.10.044.P10</v>
          </cell>
          <cell r="G8871" t="str">
            <v>Gas Operations Technologist/Technician (Oil &amp; Gas) - Entry Professional (P1)</v>
          </cell>
        </row>
        <row r="8872">
          <cell r="F8872" t="str">
            <v>ENS.10.044.P20</v>
          </cell>
          <cell r="G8872" t="str">
            <v>Gas Operations Technologist/Technician (Oil &amp; Gas) - Experienced Professional (P2)</v>
          </cell>
        </row>
        <row r="8873">
          <cell r="F8873" t="str">
            <v>ENS.10.044.P30</v>
          </cell>
          <cell r="G8873" t="str">
            <v>Gas Operations Technologist/Technician (Oil &amp; Gas) - Senior Professional (P3)</v>
          </cell>
        </row>
        <row r="8874">
          <cell r="F8874" t="str">
            <v>ENS.10.044.P40</v>
          </cell>
          <cell r="G8874" t="str">
            <v>Gas Operations Technologist/Technician (Oil &amp; Gas) - Specialist Professional (P4)</v>
          </cell>
        </row>
        <row r="8875">
          <cell r="F8875" t="str">
            <v>ENS.10.044.P50</v>
          </cell>
          <cell r="G8875" t="str">
            <v>Gas Operations Technologist/Technician (Oil &amp; Gas) - Expert Professional (P5)</v>
          </cell>
        </row>
        <row r="8876">
          <cell r="F8876" t="str">
            <v>ENS.10.044.P60</v>
          </cell>
          <cell r="G8876" t="str">
            <v>Gas Operations Technologist/Technician (Oil &amp; Gas) - Pre-eminent Professional (P6)</v>
          </cell>
        </row>
        <row r="8877">
          <cell r="F8877" t="str">
            <v>ENS.10.044.S10</v>
          </cell>
          <cell r="G8877" t="str">
            <v>Gas Operations Technologist/Technician (Oil &amp; Gas) - Entry Para-Professional (S1)</v>
          </cell>
        </row>
        <row r="8878">
          <cell r="F8878" t="str">
            <v>ENS.10.044.S20</v>
          </cell>
          <cell r="G8878" t="str">
            <v>Gas Operations Technologist/Technician (Oil &amp; Gas) - Experienced Para-Professional (S2)</v>
          </cell>
        </row>
        <row r="8879">
          <cell r="F8879" t="str">
            <v>ENS.10.044.S30</v>
          </cell>
          <cell r="G8879" t="str">
            <v>Gas Operations Technologist/Technician (Oil &amp; Gas) - Senior Para-Professional (S3)</v>
          </cell>
        </row>
        <row r="8880">
          <cell r="F8880" t="str">
            <v>ENS.10.044.S40</v>
          </cell>
          <cell r="G8880" t="str">
            <v>Gas Operations Technologist/Technician (Oil &amp; Gas) - Specialist Para-Professional (S4)</v>
          </cell>
        </row>
        <row r="8881">
          <cell r="F8881" t="str">
            <v>ENS.10.045.P10</v>
          </cell>
          <cell r="G8881" t="str">
            <v>Field Metering Technologist/Technician (Oil &amp; Gas, Utilities &amp; Power) - Entry Professional (P1)</v>
          </cell>
        </row>
        <row r="8882">
          <cell r="F8882" t="str">
            <v>ENS.10.045.P20</v>
          </cell>
          <cell r="G8882" t="str">
            <v>Field Metering Technologist/Technician (Oil &amp; Gas, Utilities &amp; Power) - Experienced Professional (P2)</v>
          </cell>
        </row>
        <row r="8883">
          <cell r="F8883" t="str">
            <v>ENS.10.045.P30</v>
          </cell>
          <cell r="G8883" t="str">
            <v>Field Metering Technologist/Technician (Oil &amp; Gas, Utilities &amp; Power) - Senior Professional (P3)</v>
          </cell>
        </row>
        <row r="8884">
          <cell r="F8884" t="str">
            <v>ENS.10.045.P40</v>
          </cell>
          <cell r="G8884" t="str">
            <v>Field Metering Technologist/Technician (Oil &amp; Gas, Utilities &amp; Power) - Specialist Professional (P4)</v>
          </cell>
        </row>
        <row r="8885">
          <cell r="F8885" t="str">
            <v>ENS.10.045.P50</v>
          </cell>
          <cell r="G8885" t="str">
            <v>Field Metering Technologist/Technician (Oil &amp; Gas, Utilities &amp; Power) - Expert Professional (P5)</v>
          </cell>
        </row>
        <row r="8886">
          <cell r="F8886" t="str">
            <v>ENS.10.045.P60</v>
          </cell>
          <cell r="G8886" t="str">
            <v>Field Metering Technologist/Technician (Oil &amp; Gas, Utilities &amp; Power) - Pre-eminent Professional (P6)</v>
          </cell>
        </row>
        <row r="8887">
          <cell r="F8887" t="str">
            <v>ENS.10.045.S10</v>
          </cell>
          <cell r="G8887" t="str">
            <v>Field Metering Technologist/Technician (Oil &amp; Gas, Utilities &amp; Power) - Entry Para-Professional (S1)</v>
          </cell>
        </row>
        <row r="8888">
          <cell r="F8888" t="str">
            <v>ENS.10.045.S20</v>
          </cell>
          <cell r="G8888" t="str">
            <v>Field Metering Technologist/Technician (Oil &amp; Gas, Utilities &amp; Power) - Experienced Para-Professional (S2)</v>
          </cell>
        </row>
        <row r="8889">
          <cell r="F8889" t="str">
            <v>ENS.10.045.S30</v>
          </cell>
          <cell r="G8889" t="str">
            <v>Field Metering Technologist/Technician (Oil &amp; Gas, Utilities &amp; Power) - Senior Para-Professional (S3)</v>
          </cell>
        </row>
        <row r="8890">
          <cell r="F8890" t="str">
            <v>ENS.10.045.S40</v>
          </cell>
          <cell r="G8890" t="str">
            <v>Field Metering Technologist/Technician (Oil &amp; Gas, Utilities &amp; Power) - Specialist Para-Professional (S4)</v>
          </cell>
        </row>
        <row r="8891">
          <cell r="F8891" t="str">
            <v>ENS.10.046.S10</v>
          </cell>
          <cell r="G8891" t="str">
            <v>Subsea Engineering Technician (Oil &amp; Gas) - Entry Para-Professional (S1)</v>
          </cell>
        </row>
        <row r="8892">
          <cell r="F8892" t="str">
            <v>ENS.10.046.S20</v>
          </cell>
          <cell r="G8892" t="str">
            <v>Subsea Engineering Technician (Oil &amp; Gas) - Experienced Para-Professional (S2)</v>
          </cell>
        </row>
        <row r="8893">
          <cell r="F8893" t="str">
            <v>ENS.10.046.S30</v>
          </cell>
          <cell r="G8893" t="str">
            <v>Subsea Engineering Technician (Oil &amp; Gas) - Senior Para-Professional (S3)</v>
          </cell>
        </row>
        <row r="8894">
          <cell r="F8894" t="str">
            <v>ENS.10.046.S40</v>
          </cell>
          <cell r="G8894" t="str">
            <v>Subsea Engineering Technician (Oil &amp; Gas) - Specialist Para-Professional (S4)</v>
          </cell>
        </row>
        <row r="8895">
          <cell r="F8895" t="str">
            <v>ENS.10.047.P10</v>
          </cell>
          <cell r="G8895" t="str">
            <v>Marine Engineering Technologist/Technician (Oil &amp; Gas) - Entry Professional (P1)</v>
          </cell>
        </row>
        <row r="8896">
          <cell r="F8896" t="str">
            <v>ENS.10.047.P20</v>
          </cell>
          <cell r="G8896" t="str">
            <v>Marine Engineering Technologist/Technician (Oil &amp; Gas) - Experienced Professional (P2)</v>
          </cell>
        </row>
        <row r="8897">
          <cell r="F8897" t="str">
            <v>ENS.10.047.P30</v>
          </cell>
          <cell r="G8897" t="str">
            <v>Marine Engineering Technologist/Technician (Oil &amp; Gas) - Senior Professional (P3)</v>
          </cell>
        </row>
        <row r="8898">
          <cell r="F8898" t="str">
            <v>ENS.10.047.P40</v>
          </cell>
          <cell r="G8898" t="str">
            <v>Marine Engineering Technologist/Technician (Oil &amp; Gas) - Specialist Professional (P4)</v>
          </cell>
        </row>
        <row r="8899">
          <cell r="F8899" t="str">
            <v>ENS.10.047.P50</v>
          </cell>
          <cell r="G8899" t="str">
            <v>Marine Engineering Technologist/Technician (Oil &amp; Gas) - Expert Professional (P5)</v>
          </cell>
        </row>
        <row r="8900">
          <cell r="F8900" t="str">
            <v>ENS.10.047.P60</v>
          </cell>
          <cell r="G8900" t="str">
            <v>Marine Engineering Technologist/Technician (Oil &amp; Gas) - Pre-eminent Professional (P6)</v>
          </cell>
        </row>
        <row r="8901">
          <cell r="F8901" t="str">
            <v>ENS.10.047.S10</v>
          </cell>
          <cell r="G8901" t="str">
            <v>Marine Engineering Technologist/Technician (Oil &amp; Gas) - Entry Para-Professional (S1)</v>
          </cell>
        </row>
        <row r="8902">
          <cell r="F8902" t="str">
            <v>ENS.10.047.S20</v>
          </cell>
          <cell r="G8902" t="str">
            <v>Marine Engineering Technologist/Technician (Oil &amp; Gas) - Experienced Para-Professional (S2)</v>
          </cell>
        </row>
        <row r="8903">
          <cell r="F8903" t="str">
            <v>ENS.10.047.S30</v>
          </cell>
          <cell r="G8903" t="str">
            <v>Marine Engineering Technologist/Technician (Oil &amp; Gas) - Senior Para-Professional (S3)</v>
          </cell>
        </row>
        <row r="8904">
          <cell r="F8904" t="str">
            <v>ENS.10.047.S40</v>
          </cell>
          <cell r="G8904" t="str">
            <v>Marine Engineering Technologist/Technician (Oil &amp; Gas) - Specialist Para-Professional (S4)</v>
          </cell>
        </row>
        <row r="8905">
          <cell r="F8905" t="str">
            <v>ENS.10.048.P10</v>
          </cell>
          <cell r="G8905" t="str">
            <v>Power Systems Technologist/Technician (Utilities &amp; Power) - Entry Professional (P1)</v>
          </cell>
        </row>
        <row r="8906">
          <cell r="F8906" t="str">
            <v>ENS.10.048.P20</v>
          </cell>
          <cell r="G8906" t="str">
            <v>Power Systems Technologist/Technician (Utilities &amp; Power) - Experienced Professional (P2)</v>
          </cell>
        </row>
        <row r="8907">
          <cell r="F8907" t="str">
            <v>ENS.10.048.P30</v>
          </cell>
          <cell r="G8907" t="str">
            <v>Power Systems Technologist/Technician (Utilities &amp; Power) - Senior Professional (P3)</v>
          </cell>
        </row>
        <row r="8908">
          <cell r="F8908" t="str">
            <v>ENS.10.048.P40</v>
          </cell>
          <cell r="G8908" t="str">
            <v>Power Systems Technologist/Technician (Utilities &amp; Power) - Specialist Professional (P4)</v>
          </cell>
        </row>
        <row r="8909">
          <cell r="F8909" t="str">
            <v>ENS.10.048.P50</v>
          </cell>
          <cell r="G8909" t="str">
            <v>Power Systems Technologist/Technician (Utilities &amp; Power) - Expert Professional (P5)</v>
          </cell>
        </row>
        <row r="8910">
          <cell r="F8910" t="str">
            <v>ENS.10.048.P60</v>
          </cell>
          <cell r="G8910" t="str">
            <v>Power Systems Technologist/Technician (Utilities &amp; Power) - Pre-eminent Professional (P6)</v>
          </cell>
        </row>
        <row r="8911">
          <cell r="F8911" t="str">
            <v>ENS.10.049.S10</v>
          </cell>
          <cell r="G8911" t="str">
            <v>Wind Technician (Renewables) - Entry Para-Professional (S1)</v>
          </cell>
        </row>
        <row r="8912">
          <cell r="F8912" t="str">
            <v>ENS.10.049.S20</v>
          </cell>
          <cell r="G8912" t="str">
            <v>Wind Technician (Renewables) - Experienced Para-Professional (S2)</v>
          </cell>
        </row>
        <row r="8913">
          <cell r="F8913" t="str">
            <v>ENS.10.049.S30</v>
          </cell>
          <cell r="G8913" t="str">
            <v>Wind Technician (Renewables) - Senior Para-Professional (S3)</v>
          </cell>
        </row>
        <row r="8914">
          <cell r="F8914" t="str">
            <v>ENS.10.049.S40</v>
          </cell>
          <cell r="G8914" t="str">
            <v>Wind Technician (Renewables) - Specialist Para-Professional (S4)</v>
          </cell>
        </row>
        <row r="8915">
          <cell r="F8915" t="str">
            <v>ENS.10.050.S10</v>
          </cell>
          <cell r="G8915" t="str">
            <v>Solar Technician (Renewables) - Entry Para-Professional (S1)</v>
          </cell>
        </row>
        <row r="8916">
          <cell r="F8916" t="str">
            <v>ENS.10.050.S20</v>
          </cell>
          <cell r="G8916" t="str">
            <v>Solar Technician (Renewables) - Experienced Para-Professional (S2)</v>
          </cell>
        </row>
        <row r="8917">
          <cell r="F8917" t="str">
            <v>ENS.10.050.S30</v>
          </cell>
          <cell r="G8917" t="str">
            <v>Solar Technician (Renewables) - Senior Para-Professional (S3)</v>
          </cell>
        </row>
        <row r="8918">
          <cell r="F8918" t="str">
            <v>ENS.10.050.S40</v>
          </cell>
          <cell r="G8918" t="str">
            <v>Solar Technician (Renewables) - Specialist Para-Professional (S4)</v>
          </cell>
        </row>
        <row r="8919">
          <cell r="F8919" t="str">
            <v>ENS.10.060.S10</v>
          </cell>
          <cell r="G8919" t="str">
            <v>Quality Technician - Entry Para-Professional (S1)</v>
          </cell>
        </row>
        <row r="8920">
          <cell r="F8920" t="str">
            <v>ENS.10.060.S20</v>
          </cell>
          <cell r="G8920" t="str">
            <v>Quality Technician - Experienced Para-Professional (S2)</v>
          </cell>
        </row>
        <row r="8921">
          <cell r="F8921" t="str">
            <v>ENS.10.060.S30</v>
          </cell>
          <cell r="G8921" t="str">
            <v>Quality Technician - Senior Para-Professional (S3)</v>
          </cell>
        </row>
        <row r="8922">
          <cell r="F8922" t="str">
            <v>ENS.10.060.S40</v>
          </cell>
          <cell r="G8922" t="str">
            <v>Quality Technician - Specialist Para-Professional (S4)</v>
          </cell>
        </row>
        <row r="8923">
          <cell r="F8923" t="str">
            <v>ENS.10.061.P10</v>
          </cell>
          <cell r="G8923" t="str">
            <v>Quality Assurance Technologist/Technician - Entry Professional (P1)</v>
          </cell>
        </row>
        <row r="8924">
          <cell r="F8924" t="str">
            <v>ENS.10.061.P20</v>
          </cell>
          <cell r="G8924" t="str">
            <v>Quality Assurance Technologist/Technician - Experienced Professional (P2)</v>
          </cell>
        </row>
        <row r="8925">
          <cell r="F8925" t="str">
            <v>ENS.10.061.P30</v>
          </cell>
          <cell r="G8925" t="str">
            <v>Quality Assurance Technologist/Technician - Senior Professional (P3)</v>
          </cell>
        </row>
        <row r="8926">
          <cell r="F8926" t="str">
            <v>ENS.10.061.P40</v>
          </cell>
          <cell r="G8926" t="str">
            <v>Quality Assurance Technologist/Technician - Specialist Professional (P4)</v>
          </cell>
        </row>
        <row r="8927">
          <cell r="F8927" t="str">
            <v>ENS.10.061.P50</v>
          </cell>
          <cell r="G8927" t="str">
            <v>Quality Assurance Technologist/Technician - Expert Professional (P5)</v>
          </cell>
        </row>
        <row r="8928">
          <cell r="F8928" t="str">
            <v>ENS.10.061.P60</v>
          </cell>
          <cell r="G8928" t="str">
            <v>Quality Assurance Technologist/Technician - Pre-eminent Professional (P6)</v>
          </cell>
        </row>
        <row r="8929">
          <cell r="F8929" t="str">
            <v>ENS.10.061.S10</v>
          </cell>
          <cell r="G8929" t="str">
            <v>Quality Assurance Technologist/Technician - Entry Para-Professional (S1)</v>
          </cell>
        </row>
        <row r="8930">
          <cell r="F8930" t="str">
            <v>ENS.10.061.S20</v>
          </cell>
          <cell r="G8930" t="str">
            <v>Quality Assurance Technologist/Technician - Experienced Para-Professional (S2)</v>
          </cell>
        </row>
        <row r="8931">
          <cell r="F8931" t="str">
            <v>ENS.10.061.S30</v>
          </cell>
          <cell r="G8931" t="str">
            <v>Quality Assurance Technologist/Technician - Senior Para-Professional (S3)</v>
          </cell>
        </row>
        <row r="8932">
          <cell r="F8932" t="str">
            <v>ENS.10.061.S40</v>
          </cell>
          <cell r="G8932" t="str">
            <v>Quality Assurance Technologist/Technician - Specialist Para-Professional (S4)</v>
          </cell>
        </row>
        <row r="8933">
          <cell r="F8933" t="str">
            <v>ENS.10.062.P10</v>
          </cell>
          <cell r="G8933" t="str">
            <v>Pipeline Leak Detection Technologist/Technician (Oil &amp; Gas) - Entry Professional (P1)</v>
          </cell>
        </row>
        <row r="8934">
          <cell r="F8934" t="str">
            <v>ENS.10.062.P20</v>
          </cell>
          <cell r="G8934" t="str">
            <v>Pipeline Leak Detection Technologist/Technician (Oil &amp; Gas) - Experienced Professional (P2)</v>
          </cell>
        </row>
        <row r="8935">
          <cell r="F8935" t="str">
            <v>ENS.10.062.P30</v>
          </cell>
          <cell r="G8935" t="str">
            <v>Pipeline Leak Detection Technologist/Technician (Oil &amp; Gas) - Senior Professional (P3)</v>
          </cell>
        </row>
        <row r="8936">
          <cell r="F8936" t="str">
            <v>ENS.10.062.P40</v>
          </cell>
          <cell r="G8936" t="str">
            <v>Pipeline Leak Detection Technologist/Technician (Oil &amp; Gas) - Specialist Professional (P4)</v>
          </cell>
        </row>
        <row r="8937">
          <cell r="F8937" t="str">
            <v>ENS.10.062.P50</v>
          </cell>
          <cell r="G8937" t="str">
            <v>Pipeline Leak Detection Technologist/Technician (Oil &amp; Gas) - Expert Professional (P5)</v>
          </cell>
        </row>
        <row r="8938">
          <cell r="F8938" t="str">
            <v>ENS.10.062.P60</v>
          </cell>
          <cell r="G8938" t="str">
            <v>Pipeline Leak Detection Technologist/Technician (Oil &amp; Gas) - Pre-eminent Professional (P6)</v>
          </cell>
        </row>
        <row r="8939">
          <cell r="F8939" t="str">
            <v>ENS.10.062.S10</v>
          </cell>
          <cell r="G8939" t="str">
            <v>Pipeline Leak Detection Technologist/Technician (Oil &amp; Gas) - Entry Para-Professional (S1)</v>
          </cell>
        </row>
        <row r="8940">
          <cell r="F8940" t="str">
            <v>ENS.10.062.S20</v>
          </cell>
          <cell r="G8940" t="str">
            <v>Pipeline Leak Detection Technologist/Technician (Oil &amp; Gas) - Experienced Para-Professional (S2)</v>
          </cell>
        </row>
        <row r="8941">
          <cell r="F8941" t="str">
            <v>ENS.10.062.S30</v>
          </cell>
          <cell r="G8941" t="str">
            <v>Pipeline Leak Detection Technologist/Technician (Oil &amp; Gas) - Senior Para-Professional (S3)</v>
          </cell>
        </row>
        <row r="8942">
          <cell r="F8942" t="str">
            <v>ENS.10.062.S40</v>
          </cell>
          <cell r="G8942" t="str">
            <v>Pipeline Leak Detection Technologist/Technician (Oil &amp; Gas) - Specialist Para-Professional (S4)</v>
          </cell>
        </row>
        <row r="8943">
          <cell r="F8943" t="str">
            <v>ENS.10.063.P10</v>
          </cell>
          <cell r="G8943" t="str">
            <v>Corrosion/Integrity Technologist/Technician (Oil &amp; Gas) - Entry Professional (P1)</v>
          </cell>
        </row>
        <row r="8944">
          <cell r="F8944" t="str">
            <v>ENS.10.063.P20</v>
          </cell>
          <cell r="G8944" t="str">
            <v>Corrosion/Integrity Technologist/Technician (Oil &amp; Gas) - Experienced Professional (P2)</v>
          </cell>
        </row>
        <row r="8945">
          <cell r="F8945" t="str">
            <v>ENS.10.063.P30</v>
          </cell>
          <cell r="G8945" t="str">
            <v>Corrosion/Integrity Technologist/Technician (Oil &amp; Gas) - Senior Professional (P3)</v>
          </cell>
        </row>
        <row r="8946">
          <cell r="F8946" t="str">
            <v>ENS.10.063.P40</v>
          </cell>
          <cell r="G8946" t="str">
            <v>Corrosion/Integrity Technologist/Technician (Oil &amp; Gas) - Specialist Professional (P4)</v>
          </cell>
        </row>
        <row r="8947">
          <cell r="F8947" t="str">
            <v>ENS.10.063.P50</v>
          </cell>
          <cell r="G8947" t="str">
            <v>Corrosion/Integrity Technologist/Technician (Oil &amp; Gas) - Expert Professional (P5)</v>
          </cell>
        </row>
        <row r="8948">
          <cell r="F8948" t="str">
            <v>ENS.10.063.P60</v>
          </cell>
          <cell r="G8948" t="str">
            <v>Corrosion/Integrity Technologist/Technician (Oil &amp; Gas) - Pre-eminent Professional (P6)</v>
          </cell>
        </row>
        <row r="8949">
          <cell r="F8949" t="str">
            <v>ENS.10.063.S10</v>
          </cell>
          <cell r="G8949" t="str">
            <v>Corrosion/Integrity Technologist/Technician (Oil &amp; Gas) - Entry Para-Professional (S1)</v>
          </cell>
        </row>
        <row r="8950">
          <cell r="F8950" t="str">
            <v>ENS.10.063.S20</v>
          </cell>
          <cell r="G8950" t="str">
            <v>Corrosion/Integrity Technologist/Technician (Oil &amp; Gas) - Experienced Para-Professional (S2)</v>
          </cell>
        </row>
        <row r="8951">
          <cell r="F8951" t="str">
            <v>ENS.10.063.S30</v>
          </cell>
          <cell r="G8951" t="str">
            <v>Corrosion/Integrity Technologist/Technician (Oil &amp; Gas) - Senior Para-Professional (S3)</v>
          </cell>
        </row>
        <row r="8952">
          <cell r="F8952" t="str">
            <v>ENS.10.063.S40</v>
          </cell>
          <cell r="G8952" t="str">
            <v>Corrosion/Integrity Technologist/Technician (Oil &amp; Gas) - Specialist Para-Professional (S4)</v>
          </cell>
        </row>
        <row r="8953">
          <cell r="F8953" t="str">
            <v>ENS.10.064.S10</v>
          </cell>
          <cell r="G8953" t="str">
            <v>Field Inspection Technician ( Energy &amp; Mining) - Entry Para-Professional (S1)</v>
          </cell>
        </row>
        <row r="8954">
          <cell r="F8954" t="str">
            <v>ENS.10.064.S20</v>
          </cell>
          <cell r="G8954" t="str">
            <v>Field Inspection Technician ( Energy &amp; Mining) - Experienced Para-Professional (S2)</v>
          </cell>
        </row>
        <row r="8955">
          <cell r="F8955" t="str">
            <v>ENS.10.064.S30</v>
          </cell>
          <cell r="G8955" t="str">
            <v>Field Inspection Technician ( Energy &amp; Mining) - Senior Para-Professional (S3)</v>
          </cell>
        </row>
        <row r="8956">
          <cell r="F8956" t="str">
            <v>ENS.10.064.S40</v>
          </cell>
          <cell r="G8956" t="str">
            <v>Field Inspection Technician ( Energy &amp; Mining) - Specialist Para-Professional (S4)</v>
          </cell>
        </row>
        <row r="8957">
          <cell r="F8957" t="str">
            <v>ENS.10.065.P10</v>
          </cell>
          <cell r="G8957" t="str">
            <v>Reserves/Well Technologist/Technician (Oil &amp; Gas) - Entry Professional (P1)</v>
          </cell>
        </row>
        <row r="8958">
          <cell r="F8958" t="str">
            <v>ENS.10.065.P20</v>
          </cell>
          <cell r="G8958" t="str">
            <v>Reserves/Well Technologist/Technician (Oil &amp; Gas) - Experienced Professional (P2)</v>
          </cell>
        </row>
        <row r="8959">
          <cell r="F8959" t="str">
            <v>ENS.10.065.P30</v>
          </cell>
          <cell r="G8959" t="str">
            <v>Reserves/Well Technologist/Technician (Oil &amp; Gas) - Senior Professional (P3)</v>
          </cell>
        </row>
        <row r="8960">
          <cell r="F8960" t="str">
            <v>ENS.10.065.P40</v>
          </cell>
          <cell r="G8960" t="str">
            <v>Reserves/Well Technologist/Technician (Oil &amp; Gas) - Specialist Professional (P4)</v>
          </cell>
        </row>
        <row r="8961">
          <cell r="F8961" t="str">
            <v>ENS.10.065.P50</v>
          </cell>
          <cell r="G8961" t="str">
            <v>Reserves/Well Technologist/Technician (Oil &amp; Gas) - Expert Professional (P5)</v>
          </cell>
        </row>
        <row r="8962">
          <cell r="F8962" t="str">
            <v>ENS.10.065.P60</v>
          </cell>
          <cell r="G8962" t="str">
            <v>Reserves/Well Technologist/Technician (Oil &amp; Gas) - Pre-eminent Professional (P6)</v>
          </cell>
        </row>
        <row r="8963">
          <cell r="F8963" t="str">
            <v>ENS.10.065.S10</v>
          </cell>
          <cell r="G8963" t="str">
            <v>Reserves/Well Technologist/Technician (Oil &amp; Gas) - Entry Para-Professional (S1)</v>
          </cell>
        </row>
        <row r="8964">
          <cell r="F8964" t="str">
            <v>ENS.10.065.S20</v>
          </cell>
          <cell r="G8964" t="str">
            <v>Reserves/Well Technologist/Technician (Oil &amp; Gas) - Experienced Para-Professional (S2)</v>
          </cell>
        </row>
        <row r="8965">
          <cell r="F8965" t="str">
            <v>ENS.10.065.S30</v>
          </cell>
          <cell r="G8965" t="str">
            <v>Reserves/Well Technologist/Technician (Oil &amp; Gas) - Senior Para-Professional (S3)</v>
          </cell>
        </row>
        <row r="8966">
          <cell r="F8966" t="str">
            <v>ENS.10.065.S40</v>
          </cell>
          <cell r="G8966" t="str">
            <v>Reserves/Well Technologist/Technician (Oil &amp; Gas) - Specialist Para-Professional (S4)</v>
          </cell>
        </row>
        <row r="8967">
          <cell r="F8967" t="str">
            <v>ENS.10.066.P10</v>
          </cell>
          <cell r="G8967" t="str">
            <v>Product Measurement/Quality Control Technologist/Technician (Oil &amp; Gas/Oilfield Services) - Entry Professional (P1)</v>
          </cell>
        </row>
        <row r="8968">
          <cell r="F8968" t="str">
            <v>ENS.10.066.P20</v>
          </cell>
          <cell r="G8968" t="str">
            <v>Product Measurement/Quality Control Technologist/Technician (Oil &amp; Gas/Oilfield Services) - Experienced Professional (P2)</v>
          </cell>
        </row>
        <row r="8969">
          <cell r="F8969" t="str">
            <v>ENS.10.066.P30</v>
          </cell>
          <cell r="G8969" t="str">
            <v>Product Measurement/Quality Control Technologist/Technician (Oil &amp; Gas/Oilfield Services) - Senior Professional (P3)</v>
          </cell>
        </row>
        <row r="8970">
          <cell r="F8970" t="str">
            <v>ENS.10.066.P40</v>
          </cell>
          <cell r="G8970" t="str">
            <v>Product Measurement/Quality Control Technologist/Technician (Oil &amp; Gas/Oilfield Services) - Specialist Professional (P4)</v>
          </cell>
        </row>
        <row r="8971">
          <cell r="F8971" t="str">
            <v>ENS.10.066.P50</v>
          </cell>
          <cell r="G8971" t="str">
            <v>Product Measurement/Quality Control Technologist/Technician (Oil &amp; Gas/Oilfield Services) - Expert Professional (P5)</v>
          </cell>
        </row>
        <row r="8972">
          <cell r="F8972" t="str">
            <v>ENS.10.066.P60</v>
          </cell>
          <cell r="G8972" t="str">
            <v>Product Measurement/Quality Control Technologist/Technician (Oil &amp; Gas/Oilfield Services) - Pre-eminent Professional (P6)</v>
          </cell>
        </row>
        <row r="8973">
          <cell r="F8973" t="str">
            <v>ENS.10.066.S10</v>
          </cell>
          <cell r="G8973" t="str">
            <v>Product Measurement/Quality Control Technologist/Technician (Oil &amp; Gas/Oilfield Services) - Entry Para-Professional (S1)</v>
          </cell>
        </row>
        <row r="8974">
          <cell r="F8974" t="str">
            <v>ENS.10.066.S20</v>
          </cell>
          <cell r="G8974" t="str">
            <v>Product Measurement/Quality Control Technologist/Technician (Oil &amp; Gas/Oilfield Services) - Experienced Para-Professional (S2)</v>
          </cell>
        </row>
        <row r="8975">
          <cell r="F8975" t="str">
            <v>ENS.10.066.S30</v>
          </cell>
          <cell r="G8975" t="str">
            <v>Product Measurement/Quality Control Technologist/Technician (Oil &amp; Gas/Oilfield Services) - Senior Para-Professional (S3)</v>
          </cell>
        </row>
        <row r="8976">
          <cell r="F8976" t="str">
            <v>ENS.10.066.S40</v>
          </cell>
          <cell r="G8976" t="str">
            <v>Product Measurement/Quality Control Technologist/Technician (Oil &amp; Gas/Oilfield Services) - Specialist Para-Professional (S4)</v>
          </cell>
        </row>
        <row r="8977">
          <cell r="F8977" t="str">
            <v>ENS.10.067.S10</v>
          </cell>
          <cell r="G8977" t="str">
            <v>Reliability/Failure Analysis Technician - Entry Para-Professional (S1)</v>
          </cell>
        </row>
        <row r="8978">
          <cell r="F8978" t="str">
            <v>ENS.10.067.S20</v>
          </cell>
          <cell r="G8978" t="str">
            <v>Reliability/Failure Analysis Technician - Experienced Para-Professional (S2)</v>
          </cell>
        </row>
        <row r="8979">
          <cell r="F8979" t="str">
            <v>ENS.10.067.S30</v>
          </cell>
          <cell r="G8979" t="str">
            <v>Reliability/Failure Analysis Technician - Senior Para-Professional (S3)</v>
          </cell>
        </row>
        <row r="8980">
          <cell r="F8980" t="str">
            <v>ENS.10.067.S40</v>
          </cell>
          <cell r="G8980" t="str">
            <v>Reliability/Failure Analysis Technician - Specialist Para-Professional (S4)</v>
          </cell>
        </row>
        <row r="8981">
          <cell r="F8981" t="str">
            <v>ENS.10.075.S10</v>
          </cell>
          <cell r="G8981" t="str">
            <v>Environmental Engineering Technician - Entry Para-Professional (S1)</v>
          </cell>
        </row>
        <row r="8982">
          <cell r="F8982" t="str">
            <v>ENS.10.075.S20</v>
          </cell>
          <cell r="G8982" t="str">
            <v>Environmental Engineering Technician - Experienced Para-Professional (S2)</v>
          </cell>
        </row>
        <row r="8983">
          <cell r="F8983" t="str">
            <v>ENS.10.075.S30</v>
          </cell>
          <cell r="G8983" t="str">
            <v>Environmental Engineering Technician - Senior Para-Professional (S3)</v>
          </cell>
        </row>
        <row r="8984">
          <cell r="F8984" t="str">
            <v>ENS.10.075.S40</v>
          </cell>
          <cell r="G8984" t="str">
            <v>Environmental Engineering Technician - Specialist Para-Professional (S4)</v>
          </cell>
        </row>
        <row r="8985">
          <cell r="F8985" t="str">
            <v>ENS.10.076.S10</v>
          </cell>
          <cell r="G8985" t="str">
            <v>Employee/Labor Health &amp; Safety Technician - Entry Para-Professional (S1)</v>
          </cell>
        </row>
        <row r="8986">
          <cell r="F8986" t="str">
            <v>ENS.10.076.S20</v>
          </cell>
          <cell r="G8986" t="str">
            <v>Employee/Labor Health &amp; Safety Technician - Experienced Para-Professional (S2)</v>
          </cell>
        </row>
        <row r="8987">
          <cell r="F8987" t="str">
            <v>ENS.10.076.S30</v>
          </cell>
          <cell r="G8987" t="str">
            <v>Employee/Labor Health &amp; Safety Technician - Senior Para-Professional (S3)</v>
          </cell>
        </row>
        <row r="8988">
          <cell r="F8988" t="str">
            <v>ENS.10.076.S40</v>
          </cell>
          <cell r="G8988" t="str">
            <v>Employee/Labor Health &amp; Safety Technician - Specialist Para-Professional (S4)</v>
          </cell>
        </row>
        <row r="8989">
          <cell r="F8989" t="str">
            <v>ENS.10.085.S10</v>
          </cell>
          <cell r="G8989" t="str">
            <v>Field Service Technician - Entry Para-Professional (S1)</v>
          </cell>
        </row>
        <row r="8990">
          <cell r="F8990" t="str">
            <v>ENS.10.085.S20</v>
          </cell>
          <cell r="G8990" t="str">
            <v>Field Service Technician - Experienced Para-Professional (S2)</v>
          </cell>
        </row>
        <row r="8991">
          <cell r="F8991" t="str">
            <v>ENS.10.085.S30</v>
          </cell>
          <cell r="G8991" t="str">
            <v>Field Service Technician - Senior Para-Professional (S3)</v>
          </cell>
        </row>
        <row r="8992">
          <cell r="F8992" t="str">
            <v>ENS.10.085.S40</v>
          </cell>
          <cell r="G8992" t="str">
            <v>Field Service Technician - Specialist Para-Professional (S4)</v>
          </cell>
        </row>
        <row r="8993">
          <cell r="F8993" t="str">
            <v>ENS.10.086.S10</v>
          </cell>
          <cell r="G8993" t="str">
            <v>Field Service Technician - Medical Devices (Life Sciences) - Entry Para-Professional (S1)</v>
          </cell>
        </row>
        <row r="8994">
          <cell r="F8994" t="str">
            <v>ENS.10.086.S20</v>
          </cell>
          <cell r="G8994" t="str">
            <v>Field Service Technician - Medical Devices (Life Sciences) - Experienced Para-Professional (S2)</v>
          </cell>
        </row>
        <row r="8995">
          <cell r="F8995" t="str">
            <v>ENS.10.086.S30</v>
          </cell>
          <cell r="G8995" t="str">
            <v>Field Service Technician - Medical Devices (Life Sciences) - Senior Para-Professional (S3)</v>
          </cell>
        </row>
        <row r="8996">
          <cell r="F8996" t="str">
            <v>ENS.10.086.S40</v>
          </cell>
          <cell r="G8996" t="str">
            <v>Field Service Technician - Medical Devices (Life Sciences) - Specialist Para-Professional (S4)</v>
          </cell>
        </row>
        <row r="8997">
          <cell r="F8997" t="str">
            <v>ENS.10.087.S10</v>
          </cell>
          <cell r="G8997" t="str">
            <v>Field Service Technician (Energy &amp; Mining) - Entry Para-Professional (S1)</v>
          </cell>
        </row>
        <row r="8998">
          <cell r="F8998" t="str">
            <v>ENS.10.087.S20</v>
          </cell>
          <cell r="G8998" t="str">
            <v>Field Service Technician (Energy &amp; Mining) - Experienced Para-Professional (S2)</v>
          </cell>
        </row>
        <row r="8999">
          <cell r="F8999" t="str">
            <v>ENS.10.087.S30</v>
          </cell>
          <cell r="G8999" t="str">
            <v>Field Service Technician (Energy &amp; Mining) - Senior Para-Professional (S3)</v>
          </cell>
        </row>
        <row r="9000">
          <cell r="F9000" t="str">
            <v>ENS.10.087.S40</v>
          </cell>
          <cell r="G9000" t="str">
            <v>Field Service Technician (Energy &amp; Mining) - Specialist Para-Professional (S4)</v>
          </cell>
        </row>
        <row r="9001">
          <cell r="F9001" t="str">
            <v>ENS.10.090.S10</v>
          </cell>
          <cell r="G9001" t="str">
            <v>Technical Support Engineering Technician (High Tech) - Entry Para-Professional (S1)</v>
          </cell>
        </row>
        <row r="9002">
          <cell r="F9002" t="str">
            <v>ENS.10.090.S20</v>
          </cell>
          <cell r="G9002" t="str">
            <v>Technical Support Engineering Technician (High Tech) - Experienced Para-Professional (S2)</v>
          </cell>
        </row>
        <row r="9003">
          <cell r="F9003" t="str">
            <v>ENS.10.090.S30</v>
          </cell>
          <cell r="G9003" t="str">
            <v>Technical Support Engineering Technician (High Tech) - Senior Para-Professional (S3)</v>
          </cell>
        </row>
        <row r="9004">
          <cell r="F9004" t="str">
            <v>ENS.10.090.S40</v>
          </cell>
          <cell r="G9004" t="str">
            <v>Technical Support Engineering Technician (High Tech) - Specialist Para-Professional (S4)</v>
          </cell>
        </row>
        <row r="9005">
          <cell r="F9005" t="str">
            <v>ENS.10.095.P10</v>
          </cell>
          <cell r="G9005" t="str">
            <v>Facilities Engineering Technologist/Technician - Entry Professional (P1)</v>
          </cell>
        </row>
        <row r="9006">
          <cell r="F9006" t="str">
            <v>ENS.10.095.P20</v>
          </cell>
          <cell r="G9006" t="str">
            <v>Facilities Engineering Technologist/Technician - Experienced Professional (P2)</v>
          </cell>
        </row>
        <row r="9007">
          <cell r="F9007" t="str">
            <v>ENS.10.095.P30</v>
          </cell>
          <cell r="G9007" t="str">
            <v>Facilities Engineering Technologist/Technician - Senior Professional (P3)</v>
          </cell>
        </row>
        <row r="9008">
          <cell r="F9008" t="str">
            <v>ENS.10.095.P40</v>
          </cell>
          <cell r="G9008" t="str">
            <v>Facilities Engineering Technologist/Technician - Specialist Professional (P4)</v>
          </cell>
        </row>
        <row r="9009">
          <cell r="F9009" t="str">
            <v>ENS.10.095.P50</v>
          </cell>
          <cell r="G9009" t="str">
            <v>Facilities Engineering Technologist/Technician - Expert Professional (P5)</v>
          </cell>
        </row>
        <row r="9010">
          <cell r="F9010" t="str">
            <v>ENS.10.095.P60</v>
          </cell>
          <cell r="G9010" t="str">
            <v>Facilities Engineering Technologist/Technician - Pre-eminent Professional (P6)</v>
          </cell>
        </row>
        <row r="9011">
          <cell r="F9011" t="str">
            <v>ENS.10.095.S10</v>
          </cell>
          <cell r="G9011" t="str">
            <v>Facilities Engineering Technologist/Technician - Entry Para-Professional (S1)</v>
          </cell>
        </row>
        <row r="9012">
          <cell r="F9012" t="str">
            <v>ENS.10.095.S20</v>
          </cell>
          <cell r="G9012" t="str">
            <v>Facilities Engineering Technologist/Technician - Experienced Para-Professional (S2)</v>
          </cell>
        </row>
        <row r="9013">
          <cell r="F9013" t="str">
            <v>ENS.10.095.S30</v>
          </cell>
          <cell r="G9013" t="str">
            <v>Facilities Engineering Technologist/Technician - Senior Para-Professional (S3)</v>
          </cell>
        </row>
        <row r="9014">
          <cell r="F9014" t="str">
            <v>ENS.10.095.S40</v>
          </cell>
          <cell r="G9014" t="str">
            <v>Facilities Engineering Technologist/Technician - Specialist Para-Professional (S4)</v>
          </cell>
        </row>
        <row r="9015">
          <cell r="F9015" t="str">
            <v>ENS.10.096.S10</v>
          </cell>
          <cell r="G9015" t="str">
            <v>Plant/Facilities Infrastructure Technician - Entry Para-Professional (S1)</v>
          </cell>
        </row>
        <row r="9016">
          <cell r="F9016" t="str">
            <v>ENS.10.096.S20</v>
          </cell>
          <cell r="G9016" t="str">
            <v>Plant/Facilities Infrastructure Technician - Experienced Para-Professional (S2)</v>
          </cell>
        </row>
        <row r="9017">
          <cell r="F9017" t="str">
            <v>ENS.10.096.S30</v>
          </cell>
          <cell r="G9017" t="str">
            <v>Plant/Facilities Infrastructure Technician - Senior Para-Professional (S3)</v>
          </cell>
        </row>
        <row r="9018">
          <cell r="F9018" t="str">
            <v>ENS.10.096.S40</v>
          </cell>
          <cell r="G9018" t="str">
            <v>Plant/Facilities Infrastructure Technician - Specialist Para-Professional (S4)</v>
          </cell>
        </row>
        <row r="9019">
          <cell r="F9019" t="str">
            <v>ENS.10.097.P10</v>
          </cell>
          <cell r="G9019" t="str">
            <v>Compression &amp; Controls Technologist/Technician - Entry Professional (P1)</v>
          </cell>
        </row>
        <row r="9020">
          <cell r="F9020" t="str">
            <v>ENS.10.097.P20</v>
          </cell>
          <cell r="G9020" t="str">
            <v>Compression &amp; Controls Technologist/Technician - Experienced Professional (P2)</v>
          </cell>
        </row>
        <row r="9021">
          <cell r="F9021" t="str">
            <v>ENS.10.097.P30</v>
          </cell>
          <cell r="G9021" t="str">
            <v>Compression &amp; Controls Technologist/Technician - Senior Professional (P3)</v>
          </cell>
        </row>
        <row r="9022">
          <cell r="F9022" t="str">
            <v>ENS.10.097.P40</v>
          </cell>
          <cell r="G9022" t="str">
            <v>Compression &amp; Controls Technologist/Technician - Specialist Professional (P4)</v>
          </cell>
        </row>
        <row r="9023">
          <cell r="F9023" t="str">
            <v>ENS.10.097.P50</v>
          </cell>
          <cell r="G9023" t="str">
            <v>Compression &amp; Controls Technologist/Technician - Expert Professional (P5)</v>
          </cell>
        </row>
        <row r="9024">
          <cell r="F9024" t="str">
            <v>ENS.10.097.P60</v>
          </cell>
          <cell r="G9024" t="str">
            <v>Compression &amp; Controls Technologist/Technician - Pre-eminent Professional (P6)</v>
          </cell>
        </row>
        <row r="9025">
          <cell r="F9025" t="str">
            <v>ENS.10.097.S10</v>
          </cell>
          <cell r="G9025" t="str">
            <v>Compression &amp; Controls Technologist/Technician - Entry Para-Professional (S1)</v>
          </cell>
        </row>
        <row r="9026">
          <cell r="F9026" t="str">
            <v>ENS.10.097.S20</v>
          </cell>
          <cell r="G9026" t="str">
            <v>Compression &amp; Controls Technologist/Technician - Experienced Para-Professional (S2)</v>
          </cell>
        </row>
        <row r="9027">
          <cell r="F9027" t="str">
            <v>ENS.10.097.S30</v>
          </cell>
          <cell r="G9027" t="str">
            <v>Compression &amp; Controls Technologist/Technician - Senior Para-Professional (S3)</v>
          </cell>
        </row>
        <row r="9028">
          <cell r="F9028" t="str">
            <v>ENS.10.097.S40</v>
          </cell>
          <cell r="G9028" t="str">
            <v>Compression &amp; Controls Technologist/Technician - Specialist Para-Professional (S4)</v>
          </cell>
        </row>
        <row r="9029">
          <cell r="F9029" t="str">
            <v>ENS.10.098.P10</v>
          </cell>
          <cell r="G9029" t="str">
            <v>Plant Technologist/Technician (Mining) - Entry Professional (P1)</v>
          </cell>
        </row>
        <row r="9030">
          <cell r="F9030" t="str">
            <v>ENS.10.098.P20</v>
          </cell>
          <cell r="G9030" t="str">
            <v>Plant Technologist/Technician (Mining) - Experienced Professional (P2)</v>
          </cell>
        </row>
        <row r="9031">
          <cell r="F9031" t="str">
            <v>ENS.10.098.P30</v>
          </cell>
          <cell r="G9031" t="str">
            <v>Plant Technologist/Technician (Mining) - Senior Professional (P3)</v>
          </cell>
        </row>
        <row r="9032">
          <cell r="F9032" t="str">
            <v>ENS.10.098.P40</v>
          </cell>
          <cell r="G9032" t="str">
            <v>Plant Technologist/Technician (Mining) - Specialist Professional (P4)</v>
          </cell>
        </row>
        <row r="9033">
          <cell r="F9033" t="str">
            <v>ENS.10.098.P50</v>
          </cell>
          <cell r="G9033" t="str">
            <v>Plant Technologist/Technician (Mining) - Expert Professional (P5)</v>
          </cell>
        </row>
        <row r="9034">
          <cell r="F9034" t="str">
            <v>ENS.10.098.P60</v>
          </cell>
          <cell r="G9034" t="str">
            <v>Plant Technologist/Technician (Mining) - Pre-eminent Professional (P6)</v>
          </cell>
        </row>
        <row r="9035">
          <cell r="F9035" t="str">
            <v>ENS.10.098.S10</v>
          </cell>
          <cell r="G9035" t="str">
            <v>Plant Technologist/Technician (Mining) - Entry Para-Professional (S1)</v>
          </cell>
        </row>
        <row r="9036">
          <cell r="F9036" t="str">
            <v>ENS.10.098.S20</v>
          </cell>
          <cell r="G9036" t="str">
            <v>Plant Technologist/Technician (Mining) - Experienced Para-Professional (S2)</v>
          </cell>
        </row>
        <row r="9037">
          <cell r="F9037" t="str">
            <v>ENS.10.098.S30</v>
          </cell>
          <cell r="G9037" t="str">
            <v>Plant Technologist/Technician (Mining) - Senior Para-Professional (S3)</v>
          </cell>
        </row>
        <row r="9038">
          <cell r="F9038" t="str">
            <v>ENS.10.098.S40</v>
          </cell>
          <cell r="G9038" t="str">
            <v>Plant Technologist/Technician (Mining) - Specialist Para-Professional (S4)</v>
          </cell>
        </row>
        <row r="9039">
          <cell r="F9039" t="str">
            <v>ENS.10.099.P10</v>
          </cell>
          <cell r="G9039" t="str">
            <v>Pipeline/Piping Engineering Technologist/Technician (Oil &amp; Gas) - Entry Professional (P1)</v>
          </cell>
        </row>
        <row r="9040">
          <cell r="F9040" t="str">
            <v>ENS.10.099.P20</v>
          </cell>
          <cell r="G9040" t="str">
            <v>Pipeline/Piping Engineering Technologist/Technician (Oil &amp; Gas) - Experienced Professional (P2)</v>
          </cell>
        </row>
        <row r="9041">
          <cell r="F9041" t="str">
            <v>ENS.10.099.P30</v>
          </cell>
          <cell r="G9041" t="str">
            <v>Pipeline/Piping Engineering Technologist/Technician (Oil &amp; Gas) - Senior Professional (P3)</v>
          </cell>
        </row>
        <row r="9042">
          <cell r="F9042" t="str">
            <v>ENS.10.099.P40</v>
          </cell>
          <cell r="G9042" t="str">
            <v>Pipeline/Piping Engineering Technologist/Technician (Oil &amp; Gas) - Specialist Professional (P4)</v>
          </cell>
        </row>
        <row r="9043">
          <cell r="F9043" t="str">
            <v>ENS.10.099.P50</v>
          </cell>
          <cell r="G9043" t="str">
            <v>Pipeline/Piping Engineering Technologist/Technician (Oil &amp; Gas) - Expert Professional (P5)</v>
          </cell>
        </row>
        <row r="9044">
          <cell r="F9044" t="str">
            <v>ENS.10.099.P60</v>
          </cell>
          <cell r="G9044" t="str">
            <v>Pipeline/Piping Engineering Technologist/Technician (Oil &amp; Gas) - Pre-eminent Professional (P6)</v>
          </cell>
        </row>
        <row r="9045">
          <cell r="F9045" t="str">
            <v>ENS.10.099.S10</v>
          </cell>
          <cell r="G9045" t="str">
            <v>Pipeline/Piping Engineering Technologist/Technician (Oil &amp; Gas) - Entry Para-Professional (S1)</v>
          </cell>
        </row>
        <row r="9046">
          <cell r="F9046" t="str">
            <v>ENS.10.099.S20</v>
          </cell>
          <cell r="G9046" t="str">
            <v>Pipeline/Piping Engineering Technologist/Technician (Oil &amp; Gas) - Experienced Para-Professional (S2)</v>
          </cell>
        </row>
        <row r="9047">
          <cell r="F9047" t="str">
            <v>ENS.10.099.S30</v>
          </cell>
          <cell r="G9047" t="str">
            <v>Pipeline/Piping Engineering Technologist/Technician (Oil &amp; Gas) - Senior Para-Professional (S3)</v>
          </cell>
        </row>
        <row r="9048">
          <cell r="F9048" t="str">
            <v>ENS.10.099.S40</v>
          </cell>
          <cell r="G9048" t="str">
            <v>Pipeline/Piping Engineering Technologist/Technician (Oil &amp; Gas) - Specialist Para-Professional (S4)</v>
          </cell>
        </row>
        <row r="9049">
          <cell r="F9049" t="str">
            <v>ENS.10.105.P10</v>
          </cell>
          <cell r="G9049" t="str">
            <v>Civil Engineering Technologist/Technician - Entry Professional (P1)</v>
          </cell>
        </row>
        <row r="9050">
          <cell r="F9050" t="str">
            <v>ENS.10.105.P20</v>
          </cell>
          <cell r="G9050" t="str">
            <v>Civil Engineering Technologist/Technician - Experienced Professional (P2)</v>
          </cell>
        </row>
        <row r="9051">
          <cell r="F9051" t="str">
            <v>ENS.10.105.P30</v>
          </cell>
          <cell r="G9051" t="str">
            <v>Civil Engineering Technologist/Technician - Senior Professional (P3)</v>
          </cell>
        </row>
        <row r="9052">
          <cell r="F9052" t="str">
            <v>ENS.10.105.P40</v>
          </cell>
          <cell r="G9052" t="str">
            <v>Civil Engineering Technologist/Technician - Specialist Professional (P4)</v>
          </cell>
        </row>
        <row r="9053">
          <cell r="F9053" t="str">
            <v>ENS.10.105.P50</v>
          </cell>
          <cell r="G9053" t="str">
            <v>Civil Engineering Technologist/Technician - Expert Professional (P5)</v>
          </cell>
        </row>
        <row r="9054">
          <cell r="F9054" t="str">
            <v>ENS.10.105.P60</v>
          </cell>
          <cell r="G9054" t="str">
            <v>Civil Engineering Technologist/Technician - Pre-eminent Professional (P6)</v>
          </cell>
        </row>
        <row r="9055">
          <cell r="F9055" t="str">
            <v>ENS.10.105.S10</v>
          </cell>
          <cell r="G9055" t="str">
            <v>Civil Engineering Technologist/Technician - Entry Para-Professional (S1)</v>
          </cell>
        </row>
        <row r="9056">
          <cell r="F9056" t="str">
            <v>ENS.10.105.S20</v>
          </cell>
          <cell r="G9056" t="str">
            <v>Civil Engineering Technologist/Technician - Experienced Para-Professional (S2)</v>
          </cell>
        </row>
        <row r="9057">
          <cell r="F9057" t="str">
            <v>ENS.10.105.S30</v>
          </cell>
          <cell r="G9057" t="str">
            <v>Civil Engineering Technologist/Technician - Senior Para-Professional (S3)</v>
          </cell>
        </row>
        <row r="9058">
          <cell r="F9058" t="str">
            <v>ENS.10.105.S40</v>
          </cell>
          <cell r="G9058" t="str">
            <v>Civil Engineering Technologist/Technician - Specialist Para-Professional (S4)</v>
          </cell>
        </row>
        <row r="9059">
          <cell r="F9059" t="str">
            <v>ENS.10.106.P10</v>
          </cell>
          <cell r="G9059" t="str">
            <v>Structural Engineering Technologist/Technician - Entry Professional (P1)</v>
          </cell>
        </row>
        <row r="9060">
          <cell r="F9060" t="str">
            <v>ENS.10.106.P20</v>
          </cell>
          <cell r="G9060" t="str">
            <v>Structural Engineering Technologist/Technician - Experienced Professional (P2)</v>
          </cell>
        </row>
        <row r="9061">
          <cell r="F9061" t="str">
            <v>ENS.10.106.P30</v>
          </cell>
          <cell r="G9061" t="str">
            <v>Structural Engineering Technologist/Technician - Senior Professional (P3)</v>
          </cell>
        </row>
        <row r="9062">
          <cell r="F9062" t="str">
            <v>ENS.10.106.P40</v>
          </cell>
          <cell r="G9062" t="str">
            <v>Structural Engineering Technologist/Technician - Specialist Professional (P4)</v>
          </cell>
        </row>
        <row r="9063">
          <cell r="F9063" t="str">
            <v>ENS.10.106.P50</v>
          </cell>
          <cell r="G9063" t="str">
            <v>Structural Engineering Technologist/Technician - Expert Professional (P5)</v>
          </cell>
        </row>
        <row r="9064">
          <cell r="F9064" t="str">
            <v>ENS.10.106.P60</v>
          </cell>
          <cell r="G9064" t="str">
            <v>Structural Engineering Technologist/Technician - Pre-eminent Professional (P6)</v>
          </cell>
        </row>
        <row r="9065">
          <cell r="F9065" t="str">
            <v>ENS.10.106.S10</v>
          </cell>
          <cell r="G9065" t="str">
            <v>Structural Engineering Technologist/Technician - Entry Para-Professional (S1)</v>
          </cell>
        </row>
        <row r="9066">
          <cell r="F9066" t="str">
            <v>ENS.10.106.S20</v>
          </cell>
          <cell r="G9066" t="str">
            <v>Structural Engineering Technologist/Technician - Experienced Para-Professional (S2)</v>
          </cell>
        </row>
        <row r="9067">
          <cell r="F9067" t="str">
            <v>ENS.10.106.S30</v>
          </cell>
          <cell r="G9067" t="str">
            <v>Structural Engineering Technologist/Technician - Senior Para-Professional (S3)</v>
          </cell>
        </row>
        <row r="9068">
          <cell r="F9068" t="str">
            <v>ENS.10.106.S40</v>
          </cell>
          <cell r="G9068" t="str">
            <v>Structural Engineering Technologist/Technician - Specialist Para-Professional (S4)</v>
          </cell>
        </row>
        <row r="9069">
          <cell r="F9069" t="str">
            <v>ENS.10.107.S10</v>
          </cell>
          <cell r="G9069" t="str">
            <v>Structural Engineering Technician: Naval (Oil &amp; Gas) - Entry Para-Professional (S1)</v>
          </cell>
        </row>
        <row r="9070">
          <cell r="F9070" t="str">
            <v>ENS.10.107.S20</v>
          </cell>
          <cell r="G9070" t="str">
            <v>Structural Engineering Technician: Naval (Oil &amp; Gas) - Experienced Para-Professional (S2)</v>
          </cell>
        </row>
        <row r="9071">
          <cell r="F9071" t="str">
            <v>ENS.10.107.S30</v>
          </cell>
          <cell r="G9071" t="str">
            <v>Structural Engineering Technician: Naval (Oil &amp; Gas) - Senior Para-Professional (S3)</v>
          </cell>
        </row>
        <row r="9072">
          <cell r="F9072" t="str">
            <v>ENS.10.107.S40</v>
          </cell>
          <cell r="G9072" t="str">
            <v>Structural Engineering Technician: Naval (Oil &amp; Gas) - Specialist Para-Professional (S4)</v>
          </cell>
        </row>
        <row r="9073">
          <cell r="F9073" t="str">
            <v>ENS.10.108.P10</v>
          </cell>
          <cell r="G9073" t="str">
            <v>Geological Technologist/Technician (Energy &amp; Mining) - Entry Professional (P1)</v>
          </cell>
        </row>
        <row r="9074">
          <cell r="F9074" t="str">
            <v>ENS.10.108.P20</v>
          </cell>
          <cell r="G9074" t="str">
            <v>Geological Technologist/Technician (Energy &amp; Mining) - Experienced Professional (P2)</v>
          </cell>
        </row>
        <row r="9075">
          <cell r="F9075" t="str">
            <v>ENS.10.108.P30</v>
          </cell>
          <cell r="G9075" t="str">
            <v>Geological Technologist/Technician (Energy &amp; Mining) - Senior Professional (P3)</v>
          </cell>
        </row>
        <row r="9076">
          <cell r="F9076" t="str">
            <v>ENS.10.108.P40</v>
          </cell>
          <cell r="G9076" t="str">
            <v>Geological Technologist/Technician (Energy &amp; Mining) - Specialist Professional (P4)</v>
          </cell>
        </row>
        <row r="9077">
          <cell r="F9077" t="str">
            <v>ENS.10.108.P50</v>
          </cell>
          <cell r="G9077" t="str">
            <v>Geological Technologist/Technician (Energy &amp; Mining) - Expert Professional (P5)</v>
          </cell>
        </row>
        <row r="9078">
          <cell r="F9078" t="str">
            <v>ENS.10.108.P60</v>
          </cell>
          <cell r="G9078" t="str">
            <v>Geological Technologist/Technician (Energy &amp; Mining) - Pre-eminent Professional (P6)</v>
          </cell>
        </row>
        <row r="9079">
          <cell r="F9079" t="str">
            <v>ENS.10.108.S10</v>
          </cell>
          <cell r="G9079" t="str">
            <v>Geological Technologist/Technician (Energy &amp; Mining) - Entry Para-Professional (S1)</v>
          </cell>
        </row>
        <row r="9080">
          <cell r="F9080" t="str">
            <v>ENS.10.108.S20</v>
          </cell>
          <cell r="G9080" t="str">
            <v>Geological Technologist/Technician (Energy &amp; Mining) - Experienced Para-Professional (S2)</v>
          </cell>
        </row>
        <row r="9081">
          <cell r="F9081" t="str">
            <v>ENS.10.108.S30</v>
          </cell>
          <cell r="G9081" t="str">
            <v>Geological Technologist/Technician (Energy &amp; Mining) - Senior Para-Professional (S3)</v>
          </cell>
        </row>
        <row r="9082">
          <cell r="F9082" t="str">
            <v>ENS.10.108.S40</v>
          </cell>
          <cell r="G9082" t="str">
            <v>Geological Technologist/Technician (Energy &amp; Mining) - Specialist Para-Professional (S4)</v>
          </cell>
        </row>
        <row r="9083">
          <cell r="F9083" t="str">
            <v>ENS.10.109.P10</v>
          </cell>
          <cell r="G9083" t="str">
            <v>Geophysical Technologist/Technician (Oil &amp; Gas) - Entry Professional (P1)</v>
          </cell>
        </row>
        <row r="9084">
          <cell r="F9084" t="str">
            <v>ENS.10.109.P20</v>
          </cell>
          <cell r="G9084" t="str">
            <v>Geophysical Technologist/Technician (Oil &amp; Gas) - Experienced Professional (P2)</v>
          </cell>
        </row>
        <row r="9085">
          <cell r="F9085" t="str">
            <v>ENS.10.109.P30</v>
          </cell>
          <cell r="G9085" t="str">
            <v>Geophysical Technologist/Technician (Oil &amp; Gas) - Senior Professional (P3)</v>
          </cell>
        </row>
        <row r="9086">
          <cell r="F9086" t="str">
            <v>ENS.10.109.P40</v>
          </cell>
          <cell r="G9086" t="str">
            <v>Geophysical Technologist/Technician (Oil &amp; Gas) - Specialist Professional (P4)</v>
          </cell>
        </row>
        <row r="9087">
          <cell r="F9087" t="str">
            <v>ENS.10.109.P50</v>
          </cell>
          <cell r="G9087" t="str">
            <v>Geophysical Technologist/Technician (Oil &amp; Gas) - Expert Professional (P5)</v>
          </cell>
        </row>
        <row r="9088">
          <cell r="F9088" t="str">
            <v>ENS.10.109.P60</v>
          </cell>
          <cell r="G9088" t="str">
            <v>Geophysical Technologist/Technician (Oil &amp; Gas) - Pre-eminent Professional (P6)</v>
          </cell>
        </row>
        <row r="9089">
          <cell r="F9089" t="str">
            <v>ENS.10.109.S10</v>
          </cell>
          <cell r="G9089" t="str">
            <v>Geophysical Technologist/Technician (Oil &amp; Gas) - Entry Para-Professional (S1)</v>
          </cell>
        </row>
        <row r="9090">
          <cell r="F9090" t="str">
            <v>ENS.10.109.S20</v>
          </cell>
          <cell r="G9090" t="str">
            <v>Geophysical Technologist/Technician (Oil &amp; Gas) - Experienced Para-Professional (S2)</v>
          </cell>
        </row>
        <row r="9091">
          <cell r="F9091" t="str">
            <v>ENS.10.109.S30</v>
          </cell>
          <cell r="G9091" t="str">
            <v>Geophysical Technologist/Technician (Oil &amp; Gas) - Senior Para-Professional (S3)</v>
          </cell>
        </row>
        <row r="9092">
          <cell r="F9092" t="str">
            <v>ENS.10.109.S40</v>
          </cell>
          <cell r="G9092" t="str">
            <v>Geophysical Technologist/Technician (Oil &amp; Gas) - Specialist Para-Professional (S4)</v>
          </cell>
        </row>
        <row r="9093">
          <cell r="F9093" t="str">
            <v>ENS.10.110.P10</v>
          </cell>
          <cell r="G9093" t="str">
            <v>Geotechnical Engineering Technologist/Technician (Oil &amp; Gas, Mining) - Entry Professional (P1)</v>
          </cell>
        </row>
        <row r="9094">
          <cell r="F9094" t="str">
            <v>ENS.10.110.P20</v>
          </cell>
          <cell r="G9094" t="str">
            <v>Geotechnical Engineering Technologist/Technician (Oil &amp; Gas, Mining) - Experienced Professional (P2)</v>
          </cell>
        </row>
        <row r="9095">
          <cell r="F9095" t="str">
            <v>ENS.10.110.P30</v>
          </cell>
          <cell r="G9095" t="str">
            <v>Geotechnical Engineering Technologist/Technician (Oil &amp; Gas, Mining) - Senior Professional (P3)</v>
          </cell>
        </row>
        <row r="9096">
          <cell r="F9096" t="str">
            <v>ENS.10.110.P40</v>
          </cell>
          <cell r="G9096" t="str">
            <v>Geotechnical Engineering Technologist/Technician (Oil &amp; Gas, Mining) - Specialist Professional (P4)</v>
          </cell>
        </row>
        <row r="9097">
          <cell r="F9097" t="str">
            <v>ENS.10.110.P50</v>
          </cell>
          <cell r="G9097" t="str">
            <v>Geotechnical Engineering Technologist/Technician (Oil &amp; Gas, Mining) - Expert Professional (P5)</v>
          </cell>
        </row>
        <row r="9098">
          <cell r="F9098" t="str">
            <v>ENS.10.110.P60</v>
          </cell>
          <cell r="G9098" t="str">
            <v>Geotechnical Engineering Technologist/Technician (Oil &amp; Gas, Mining) - Pre-eminent Professional (P6)</v>
          </cell>
        </row>
        <row r="9099">
          <cell r="F9099" t="str">
            <v>ENS.10.110.S10</v>
          </cell>
          <cell r="G9099" t="str">
            <v>Geotechnical Engineering Technologist/Technician (Oil &amp; Gas, Mining) - Entry Para-Professional (S1)</v>
          </cell>
        </row>
        <row r="9100">
          <cell r="F9100" t="str">
            <v>ENS.10.110.S20</v>
          </cell>
          <cell r="G9100" t="str">
            <v>Geotechnical Engineering Technologist/Technician (Oil &amp; Gas, Mining) - Experienced Para-Professional (S2)</v>
          </cell>
        </row>
        <row r="9101">
          <cell r="F9101" t="str">
            <v>ENS.10.110.S30</v>
          </cell>
          <cell r="G9101" t="str">
            <v>Geotechnical Engineering Technologist/Technician (Oil &amp; Gas, Mining) - Senior Para-Professional (S3)</v>
          </cell>
        </row>
        <row r="9102">
          <cell r="F9102" t="str">
            <v>ENS.10.110.S40</v>
          </cell>
          <cell r="G9102" t="str">
            <v>Geotechnical Engineering Technologist/Technician (Oil &amp; Gas, Mining) - Specialist Para-Professional (S4)</v>
          </cell>
        </row>
        <row r="9103">
          <cell r="F9103" t="str">
            <v>ENS.10.111.P10</v>
          </cell>
          <cell r="G9103" t="str">
            <v>Geomatics Technologist/Technician (Oil &amp; Gas) - Entry Professional (P1)</v>
          </cell>
        </row>
        <row r="9104">
          <cell r="F9104" t="str">
            <v>ENS.10.111.P20</v>
          </cell>
          <cell r="G9104" t="str">
            <v>Geomatics Technologist/Technician (Oil &amp; Gas) - Experienced Professional (P2)</v>
          </cell>
        </row>
        <row r="9105">
          <cell r="F9105" t="str">
            <v>ENS.10.111.P30</v>
          </cell>
          <cell r="G9105" t="str">
            <v>Geomatics Technologist/Technician (Oil &amp; Gas) - Senior Professional (P3)</v>
          </cell>
        </row>
        <row r="9106">
          <cell r="F9106" t="str">
            <v>ENS.10.111.P40</v>
          </cell>
          <cell r="G9106" t="str">
            <v>Geomatics Technologist/Technician (Oil &amp; Gas) - Specialist Professional (P4)</v>
          </cell>
        </row>
        <row r="9107">
          <cell r="F9107" t="str">
            <v>ENS.10.111.P50</v>
          </cell>
          <cell r="G9107" t="str">
            <v>Geomatics Technologist/Technician (Oil &amp; Gas) - Expert Professional (P5)</v>
          </cell>
        </row>
        <row r="9108">
          <cell r="F9108" t="str">
            <v>ENS.10.111.P60</v>
          </cell>
          <cell r="G9108" t="str">
            <v>Geomatics Technologist/Technician (Oil &amp; Gas) - Pre-eminent Professional (P6)</v>
          </cell>
        </row>
        <row r="9109">
          <cell r="F9109" t="str">
            <v>ENS.10.111.S10</v>
          </cell>
          <cell r="G9109" t="str">
            <v>Geomatics Technologist/Technician (Oil &amp; Gas) - Entry Para-Professional (S1)</v>
          </cell>
        </row>
        <row r="9110">
          <cell r="F9110" t="str">
            <v>ENS.10.111.S20</v>
          </cell>
          <cell r="G9110" t="str">
            <v>Geomatics Technologist/Technician (Oil &amp; Gas) - Experienced Para-Professional (S2)</v>
          </cell>
        </row>
        <row r="9111">
          <cell r="F9111" t="str">
            <v>ENS.10.111.S30</v>
          </cell>
          <cell r="G9111" t="str">
            <v>Geomatics Technologist/Technician (Oil &amp; Gas) - Senior Para-Professional (S3)</v>
          </cell>
        </row>
        <row r="9112">
          <cell r="F9112" t="str">
            <v>ENS.10.111.S40</v>
          </cell>
          <cell r="G9112" t="str">
            <v>Geomatics Technologist/Technician (Oil &amp; Gas) - Specialist Para-Professional (S4)</v>
          </cell>
        </row>
        <row r="9113">
          <cell r="F9113" t="str">
            <v>ENS.10.125.P10</v>
          </cell>
          <cell r="G9113" t="str">
            <v>Network Field Installation &amp; Integration Technologist (Telecommunications) - Entry Professional (P1)</v>
          </cell>
        </row>
        <row r="9114">
          <cell r="F9114" t="str">
            <v>ENS.10.125.P20</v>
          </cell>
          <cell r="G9114" t="str">
            <v>Network Field Installation &amp; Integration Technologist (Telecommunications) - Experienced Professional (P2)</v>
          </cell>
        </row>
        <row r="9115">
          <cell r="F9115" t="str">
            <v>ENS.10.125.P30</v>
          </cell>
          <cell r="G9115" t="str">
            <v>Network Field Installation &amp; Integration Technologist (Telecommunications) - Senior Professional (P3)</v>
          </cell>
        </row>
        <row r="9116">
          <cell r="F9116" t="str">
            <v>ENS.10.125.P40</v>
          </cell>
          <cell r="G9116" t="str">
            <v>Network Field Installation &amp; Integration Technologist (Telecommunications) - Specialist Professional (P4)</v>
          </cell>
        </row>
        <row r="9117">
          <cell r="F9117" t="str">
            <v>ENS.10.125.P50</v>
          </cell>
          <cell r="G9117" t="str">
            <v>Network Field Installation &amp; Integration Technologist (Telecommunications) - Expert Professional (P5)</v>
          </cell>
        </row>
        <row r="9118">
          <cell r="F9118" t="str">
            <v>ENS.10.125.P60</v>
          </cell>
          <cell r="G9118" t="str">
            <v>Network Field Installation &amp; Integration Technologist (Telecommunications) - Pre-eminent Professional (P6)</v>
          </cell>
        </row>
        <row r="9119">
          <cell r="F9119" t="str">
            <v>ENS.10.126.S10</v>
          </cell>
          <cell r="G9119" t="str">
            <v>Network Field Installation &amp; Integration Technician (Telecommunications) - Entry Para-Professional (S1)</v>
          </cell>
        </row>
        <row r="9120">
          <cell r="F9120" t="str">
            <v>ENS.10.126.S20</v>
          </cell>
          <cell r="G9120" t="str">
            <v>Network Field Installation &amp; Integration Technician (Telecommunications) - Experienced Para-Professional (S2)</v>
          </cell>
        </row>
        <row r="9121">
          <cell r="F9121" t="str">
            <v>ENS.10.126.S30</v>
          </cell>
          <cell r="G9121" t="str">
            <v>Network Field Installation &amp; Integration Technician (Telecommunications) - Senior Para-Professional (S3)</v>
          </cell>
        </row>
        <row r="9122">
          <cell r="F9122" t="str">
            <v>ENS.10.126.S40</v>
          </cell>
          <cell r="G9122" t="str">
            <v>Network Field Installation &amp; Integration Technician (Telecommunications) - Specialist Para-Professional (S4)</v>
          </cell>
        </row>
        <row r="9123">
          <cell r="F9123" t="str">
            <v>ENS.10.127.P10</v>
          </cell>
          <cell r="G9123" t="str">
            <v>Network Field Maintenance Technologist (Telecommunications) - Entry Professional (P1)</v>
          </cell>
        </row>
        <row r="9124">
          <cell r="F9124" t="str">
            <v>ENS.10.127.P20</v>
          </cell>
          <cell r="G9124" t="str">
            <v>Network Field Maintenance Technologist (Telecommunications) - Experienced Professional (P2)</v>
          </cell>
        </row>
        <row r="9125">
          <cell r="F9125" t="str">
            <v>ENS.10.127.P30</v>
          </cell>
          <cell r="G9125" t="str">
            <v>Network Field Maintenance Technologist (Telecommunications) - Senior Professional (P3)</v>
          </cell>
        </row>
        <row r="9126">
          <cell r="F9126" t="str">
            <v>ENS.10.127.P40</v>
          </cell>
          <cell r="G9126" t="str">
            <v>Network Field Maintenance Technologist (Telecommunications) - Specialist Professional (P4)</v>
          </cell>
        </row>
        <row r="9127">
          <cell r="F9127" t="str">
            <v>ENS.10.127.P50</v>
          </cell>
          <cell r="G9127" t="str">
            <v>Network Field Maintenance Technologist (Telecommunications) - Expert Professional (P5)</v>
          </cell>
        </row>
        <row r="9128">
          <cell r="F9128" t="str">
            <v>ENS.10.127.P60</v>
          </cell>
          <cell r="G9128" t="str">
            <v>Network Field Maintenance Technologist (Telecommunications) - Pre-eminent Professional (P6)</v>
          </cell>
        </row>
        <row r="9129">
          <cell r="F9129" t="str">
            <v>ENS.10.128.S10</v>
          </cell>
          <cell r="G9129" t="str">
            <v>Network Field Maintenance Technician (Telecommunications) - Entry Para-Professional (S1)</v>
          </cell>
        </row>
        <row r="9130">
          <cell r="F9130" t="str">
            <v>ENS.10.128.S20</v>
          </cell>
          <cell r="G9130" t="str">
            <v>Network Field Maintenance Technician (Telecommunications) - Experienced Para-Professional (S2)</v>
          </cell>
        </row>
        <row r="9131">
          <cell r="F9131" t="str">
            <v>ENS.10.128.S30</v>
          </cell>
          <cell r="G9131" t="str">
            <v>Network Field Maintenance Technician (Telecommunications) - Senior Para-Professional (S3)</v>
          </cell>
        </row>
        <row r="9132">
          <cell r="F9132" t="str">
            <v>ENS.10.128.S40</v>
          </cell>
          <cell r="G9132" t="str">
            <v>Network Field Maintenance Technician (Telecommunications) - Specialist Para-Professional (S4)</v>
          </cell>
        </row>
        <row r="9133">
          <cell r="F9133" t="str">
            <v>ENS.10.129.P10</v>
          </cell>
          <cell r="G9133" t="str">
            <v>Network Operations &amp; Maintenance Technologist/Technician (Telecommunications) - Entry Professional (P1)</v>
          </cell>
        </row>
        <row r="9134">
          <cell r="F9134" t="str">
            <v>ENS.10.129.P20</v>
          </cell>
          <cell r="G9134" t="str">
            <v>Network Operations &amp; Maintenance Technologist/Technician (Telecommunications) - Experienced Professional (P2)</v>
          </cell>
        </row>
        <row r="9135">
          <cell r="F9135" t="str">
            <v>ENS.10.129.P30</v>
          </cell>
          <cell r="G9135" t="str">
            <v>Network Operations &amp; Maintenance Technologist/Technician (Telecommunications) - Senior Professional (P3)</v>
          </cell>
        </row>
        <row r="9136">
          <cell r="F9136" t="str">
            <v>ENS.10.129.P40</v>
          </cell>
          <cell r="G9136" t="str">
            <v>Network Operations &amp; Maintenance Technologist/Technician (Telecommunications) - Specialist Professional (P4)</v>
          </cell>
        </row>
        <row r="9137">
          <cell r="F9137" t="str">
            <v>ENS.10.129.P50</v>
          </cell>
          <cell r="G9137" t="str">
            <v>Network Operations &amp; Maintenance Technologist/Technician (Telecommunications) - Expert Professional (P5)</v>
          </cell>
        </row>
        <row r="9138">
          <cell r="F9138" t="str">
            <v>ENS.10.129.P60</v>
          </cell>
          <cell r="G9138" t="str">
            <v>Network Operations &amp; Maintenance Technologist/Technician (Telecommunications) - Pre-eminent Professional (P6)</v>
          </cell>
        </row>
        <row r="9139">
          <cell r="F9139" t="str">
            <v>ENS.10.129.S10</v>
          </cell>
          <cell r="G9139" t="str">
            <v>Network Operations &amp; Maintenance Technologist/Technician (Telecommunications) - Entry Para-Professional (S1)</v>
          </cell>
        </row>
        <row r="9140">
          <cell r="F9140" t="str">
            <v>ENS.10.129.S20</v>
          </cell>
          <cell r="G9140" t="str">
            <v>Network Operations &amp; Maintenance Technologist/Technician (Telecommunications) - Experienced Para-Professional (S2)</v>
          </cell>
        </row>
        <row r="9141">
          <cell r="F9141" t="str">
            <v>ENS.10.129.S30</v>
          </cell>
          <cell r="G9141" t="str">
            <v>Network Operations &amp; Maintenance Technologist/Technician (Telecommunications) - Senior Para-Professional (S3)</v>
          </cell>
        </row>
        <row r="9142">
          <cell r="F9142" t="str">
            <v>ENS.10.129.S40</v>
          </cell>
          <cell r="G9142" t="str">
            <v>Network Operations &amp; Maintenance Technologist/Technician (Telecommunications) - Specialist Para-Professional (S4)</v>
          </cell>
        </row>
        <row r="9143">
          <cell r="F9143" t="str">
            <v>ENS.10.130.P10</v>
          </cell>
          <cell r="G9143" t="str">
            <v>Switching Facilities Field Maintenance Technologist/Technician (Telecommunications) - Entry Professional (P1)</v>
          </cell>
        </row>
        <row r="9144">
          <cell r="F9144" t="str">
            <v>ENS.10.130.P20</v>
          </cell>
          <cell r="G9144" t="str">
            <v>Switching Facilities Field Maintenance Technologist/Technician (Telecommunications) - Experienced Professional (P2)</v>
          </cell>
        </row>
        <row r="9145">
          <cell r="F9145" t="str">
            <v>ENS.10.130.P30</v>
          </cell>
          <cell r="G9145" t="str">
            <v>Switching Facilities Field Maintenance Technologist/Technician (Telecommunications) - Senior Professional (P3)</v>
          </cell>
        </row>
        <row r="9146">
          <cell r="F9146" t="str">
            <v>ENS.10.130.P40</v>
          </cell>
          <cell r="G9146" t="str">
            <v>Switching Facilities Field Maintenance Technologist/Technician (Telecommunications) - Specialist Professional (P4)</v>
          </cell>
        </row>
        <row r="9147">
          <cell r="F9147" t="str">
            <v>ENS.10.130.P50</v>
          </cell>
          <cell r="G9147" t="str">
            <v>Switching Facilities Field Maintenance Technologist/Technician (Telecommunications) - Expert Professional (P5)</v>
          </cell>
        </row>
        <row r="9148">
          <cell r="F9148" t="str">
            <v>ENS.10.130.P60</v>
          </cell>
          <cell r="G9148" t="str">
            <v>Switching Facilities Field Maintenance Technologist/Technician (Telecommunications) - Pre-eminent Professional (P6)</v>
          </cell>
        </row>
        <row r="9149">
          <cell r="F9149" t="str">
            <v>ENS.10.130.S10</v>
          </cell>
          <cell r="G9149" t="str">
            <v>Switching Facilities Field Maintenance Technologist/Technician (Telecommunications) - Entry Para-Professional (S1)</v>
          </cell>
        </row>
        <row r="9150">
          <cell r="F9150" t="str">
            <v>ENS.10.130.S20</v>
          </cell>
          <cell r="G9150" t="str">
            <v>Switching Facilities Field Maintenance Technologist/Technician (Telecommunications) - Experienced Para-Professional (S2)</v>
          </cell>
        </row>
        <row r="9151">
          <cell r="F9151" t="str">
            <v>ENS.10.130.S30</v>
          </cell>
          <cell r="G9151" t="str">
            <v>Switching Facilities Field Maintenance Technologist/Technician (Telecommunications) - Senior Para-Professional (S3)</v>
          </cell>
        </row>
        <row r="9152">
          <cell r="F9152" t="str">
            <v>ENS.10.130.S40</v>
          </cell>
          <cell r="G9152" t="str">
            <v>Switching Facilities Field Maintenance Technologist/Technician (Telecommunications) - Specialist Para-Professional (S4)</v>
          </cell>
        </row>
        <row r="9153">
          <cell r="F9153" t="str">
            <v>ENS.10.131.P10</v>
          </cell>
          <cell r="G9153" t="str">
            <v>Transmission Facilities Field Maintenance Technologist/Technician (Telecommunications) - Entry Professional (P1)</v>
          </cell>
        </row>
        <row r="9154">
          <cell r="F9154" t="str">
            <v>ENS.10.131.P20</v>
          </cell>
          <cell r="G9154" t="str">
            <v>Transmission Facilities Field Maintenance Technologist/Technician (Telecommunications) - Experienced Professional (P2)</v>
          </cell>
        </row>
        <row r="9155">
          <cell r="F9155" t="str">
            <v>ENS.10.131.P30</v>
          </cell>
          <cell r="G9155" t="str">
            <v>Transmission Facilities Field Maintenance Technologist/Technician (Telecommunications) - Senior Professional (P3)</v>
          </cell>
        </row>
        <row r="9156">
          <cell r="F9156" t="str">
            <v>ENS.10.131.P40</v>
          </cell>
          <cell r="G9156" t="str">
            <v>Transmission Facilities Field Maintenance Technologist/Technician (Telecommunications) - Specialist Professional (P4)</v>
          </cell>
        </row>
        <row r="9157">
          <cell r="F9157" t="str">
            <v>ENS.10.131.P50</v>
          </cell>
          <cell r="G9157" t="str">
            <v>Transmission Facilities Field Maintenance Technologist/Technician (Telecommunications) - Expert Professional (P5)</v>
          </cell>
        </row>
        <row r="9158">
          <cell r="F9158" t="str">
            <v>ENS.10.131.P60</v>
          </cell>
          <cell r="G9158" t="str">
            <v>Transmission Facilities Field Maintenance Technologist/Technician (Telecommunications) - Pre-eminent Professional (P6)</v>
          </cell>
        </row>
        <row r="9159">
          <cell r="F9159" t="str">
            <v>ENS.10.131.S10</v>
          </cell>
          <cell r="G9159" t="str">
            <v>Transmission Facilities Field Maintenance Technologist/Technician (Telecommunications) - Entry Para-Professional (S1)</v>
          </cell>
        </row>
        <row r="9160">
          <cell r="F9160" t="str">
            <v>ENS.10.131.S20</v>
          </cell>
          <cell r="G9160" t="str">
            <v>Transmission Facilities Field Maintenance Technologist/Technician (Telecommunications) - Experienced Para-Professional (S2)</v>
          </cell>
        </row>
        <row r="9161">
          <cell r="F9161" t="str">
            <v>ENS.10.131.S30</v>
          </cell>
          <cell r="G9161" t="str">
            <v>Transmission Facilities Field Maintenance Technologist/Technician (Telecommunications) - Senior Para-Professional (S3)</v>
          </cell>
        </row>
        <row r="9162">
          <cell r="F9162" t="str">
            <v>ENS.10.131.S40</v>
          </cell>
          <cell r="G9162" t="str">
            <v>Transmission Facilities Field Maintenance Technologist/Technician (Telecommunications) - Specialist Para-Professional (S4)</v>
          </cell>
        </row>
        <row r="9163">
          <cell r="F9163" t="str">
            <v>ENS.10.132.P10</v>
          </cell>
          <cell r="G9163" t="str">
            <v>Network Operations &amp; Control (NOC) Technologist (Telecommunications) - Entry Professional (P1)</v>
          </cell>
        </row>
        <row r="9164">
          <cell r="F9164" t="str">
            <v>ENS.10.132.P20</v>
          </cell>
          <cell r="G9164" t="str">
            <v>Network Operations &amp; Control (NOC) Technologist (Telecommunications) - Experienced Professional (P2)</v>
          </cell>
        </row>
        <row r="9165">
          <cell r="F9165" t="str">
            <v>ENS.10.132.P30</v>
          </cell>
          <cell r="G9165" t="str">
            <v>Network Operations &amp; Control (NOC) Technologist (Telecommunications) - Senior Professional (P3)</v>
          </cell>
        </row>
        <row r="9166">
          <cell r="F9166" t="str">
            <v>ENS.10.132.P40</v>
          </cell>
          <cell r="G9166" t="str">
            <v>Network Operations &amp; Control (NOC) Technologist (Telecommunications) - Specialist Professional (P4)</v>
          </cell>
        </row>
        <row r="9167">
          <cell r="F9167" t="str">
            <v>ENS.10.132.P50</v>
          </cell>
          <cell r="G9167" t="str">
            <v>Network Operations &amp; Control (NOC) Technologist (Telecommunications) - Expert Professional (P5)</v>
          </cell>
        </row>
        <row r="9168">
          <cell r="F9168" t="str">
            <v>ENS.10.132.P60</v>
          </cell>
          <cell r="G9168" t="str">
            <v>Network Operations &amp; Control (NOC) Technologist (Telecommunications) - Pre-eminent Professional (P6)</v>
          </cell>
        </row>
        <row r="9169">
          <cell r="F9169" t="str">
            <v>ENS.10.133.S10</v>
          </cell>
          <cell r="G9169" t="str">
            <v>Network Operations &amp; Control (NOC) Technician (Telecommunications) - Entry Para-Professional (S1)</v>
          </cell>
        </row>
        <row r="9170">
          <cell r="F9170" t="str">
            <v>ENS.10.133.S20</v>
          </cell>
          <cell r="G9170" t="str">
            <v>Network Operations &amp; Control (NOC) Technician (Telecommunications) - Experienced Para-Professional (S2)</v>
          </cell>
        </row>
        <row r="9171">
          <cell r="F9171" t="str">
            <v>ENS.10.133.S30</v>
          </cell>
          <cell r="G9171" t="str">
            <v>Network Operations &amp; Control (NOC) Technician (Telecommunications) - Senior Para-Professional (S3)</v>
          </cell>
        </row>
        <row r="9172">
          <cell r="F9172" t="str">
            <v>ENS.10.133.S40</v>
          </cell>
          <cell r="G9172" t="str">
            <v>Network Operations &amp; Control (NOC) Technician (Telecommunications) - Specialist Para-Professional (S4)</v>
          </cell>
        </row>
        <row r="9173">
          <cell r="F9173" t="str">
            <v>ENS.10.134.P10</v>
          </cell>
          <cell r="G9173" t="str">
            <v>Telecommunications/Slicing Technologist/Technician (Telecommunications) - Entry Professional (P1)</v>
          </cell>
        </row>
        <row r="9174">
          <cell r="F9174" t="str">
            <v>ENS.10.134.P20</v>
          </cell>
          <cell r="G9174" t="str">
            <v>Telecommunications/Slicing Technologist/Technician (Telecommunications) - Experienced Professional (P2)</v>
          </cell>
        </row>
        <row r="9175">
          <cell r="F9175" t="str">
            <v>ENS.10.134.P30</v>
          </cell>
          <cell r="G9175" t="str">
            <v>Telecommunications/Slicing Technologist/Technician (Telecommunications) - Senior Professional (P3)</v>
          </cell>
        </row>
        <row r="9176">
          <cell r="F9176" t="str">
            <v>ENS.10.134.P40</v>
          </cell>
          <cell r="G9176" t="str">
            <v>Telecommunications/Slicing Technologist/Technician (Telecommunications) - Specialist Professional (P4)</v>
          </cell>
        </row>
        <row r="9177">
          <cell r="F9177" t="str">
            <v>ENS.10.134.P50</v>
          </cell>
          <cell r="G9177" t="str">
            <v>Telecommunications/Slicing Technologist/Technician (Telecommunications) - Expert Professional (P5)</v>
          </cell>
        </row>
        <row r="9178">
          <cell r="F9178" t="str">
            <v>ENS.10.134.P60</v>
          </cell>
          <cell r="G9178" t="str">
            <v>Telecommunications/Slicing Technologist/Technician (Telecommunications) - Pre-eminent Professional (P6)</v>
          </cell>
        </row>
        <row r="9179">
          <cell r="F9179" t="str">
            <v>ENS.10.134.S10</v>
          </cell>
          <cell r="G9179" t="str">
            <v>Telecommunications/Slicing Technologist/Technician (Telecommunications) - Entry Para-Professional (S1)</v>
          </cell>
        </row>
        <row r="9180">
          <cell r="F9180" t="str">
            <v>ENS.10.134.S20</v>
          </cell>
          <cell r="G9180" t="str">
            <v>Telecommunications/Slicing Technologist/Technician (Telecommunications) - Experienced Para-Professional (S2)</v>
          </cell>
        </row>
        <row r="9181">
          <cell r="F9181" t="str">
            <v>ENS.10.134.S30</v>
          </cell>
          <cell r="G9181" t="str">
            <v>Telecommunications/Slicing Technologist/Technician (Telecommunications) - Senior Para-Professional (S3)</v>
          </cell>
        </row>
        <row r="9182">
          <cell r="F9182" t="str">
            <v>ENS.10.134.S40</v>
          </cell>
          <cell r="G9182" t="str">
            <v>Telecommunications/Slicing Technologist/Technician (Telecommunications) - Specialist Para-Professional (S4)</v>
          </cell>
        </row>
        <row r="9183">
          <cell r="F9183" t="str">
            <v>ENS.10.145.P10</v>
          </cell>
          <cell r="G9183" t="str">
            <v>Drilling Engineering Technologist/Technician (Oil &amp; Gas) - Entry Professional (P1)</v>
          </cell>
        </row>
        <row r="9184">
          <cell r="F9184" t="str">
            <v>ENS.10.145.P20</v>
          </cell>
          <cell r="G9184" t="str">
            <v>Drilling Engineering Technologist/Technician (Oil &amp; Gas) - Experienced Professional (P2)</v>
          </cell>
        </row>
        <row r="9185">
          <cell r="F9185" t="str">
            <v>ENS.10.145.P30</v>
          </cell>
          <cell r="G9185" t="str">
            <v>Drilling Engineering Technologist/Technician (Oil &amp; Gas) - Senior Professional (P3)</v>
          </cell>
        </row>
        <row r="9186">
          <cell r="F9186" t="str">
            <v>ENS.10.145.P40</v>
          </cell>
          <cell r="G9186" t="str">
            <v>Drilling Engineering Technologist/Technician (Oil &amp; Gas) - Specialist Professional (P4)</v>
          </cell>
        </row>
        <row r="9187">
          <cell r="F9187" t="str">
            <v>ENS.10.145.P50</v>
          </cell>
          <cell r="G9187" t="str">
            <v>Drilling Engineering Technologist/Technician (Oil &amp; Gas) - Expert Professional (P5)</v>
          </cell>
        </row>
        <row r="9188">
          <cell r="F9188" t="str">
            <v>ENS.10.145.P60</v>
          </cell>
          <cell r="G9188" t="str">
            <v>Drilling Engineering Technologist/Technician (Oil &amp; Gas) - Pre-eminent Professional (P6)</v>
          </cell>
        </row>
        <row r="9189">
          <cell r="F9189" t="str">
            <v>ENS.10.145.S10</v>
          </cell>
          <cell r="G9189" t="str">
            <v>Drilling Engineering Technologist/Technician (Oil &amp; Gas) - Entry Para-Professional (S1)</v>
          </cell>
        </row>
        <row r="9190">
          <cell r="F9190" t="str">
            <v>ENS.10.145.S20</v>
          </cell>
          <cell r="G9190" t="str">
            <v>Drilling Engineering Technologist/Technician (Oil &amp; Gas) - Experienced Para-Professional (S2)</v>
          </cell>
        </row>
        <row r="9191">
          <cell r="F9191" t="str">
            <v>ENS.10.145.S30</v>
          </cell>
          <cell r="G9191" t="str">
            <v>Drilling Engineering Technologist/Technician (Oil &amp; Gas) - Senior Para-Professional (S3)</v>
          </cell>
        </row>
        <row r="9192">
          <cell r="F9192" t="str">
            <v>ENS.10.145.S40</v>
          </cell>
          <cell r="G9192" t="str">
            <v>Drilling Engineering Technologist/Technician (Oil &amp; Gas) - Specialist Para-Professional (S4)</v>
          </cell>
        </row>
        <row r="9193">
          <cell r="F9193" t="str">
            <v>ENS.10.146.P10</v>
          </cell>
          <cell r="G9193" t="str">
            <v>Reservoir/Exploitation Engineering Technologist/Technician (Oil &amp; Gas) - Entry Professional (P1)</v>
          </cell>
        </row>
        <row r="9194">
          <cell r="F9194" t="str">
            <v>ENS.10.146.P20</v>
          </cell>
          <cell r="G9194" t="str">
            <v>Reservoir/Exploitation Engineering Technologist/Technician (Oil &amp; Gas) - Experienced Professional (P2)</v>
          </cell>
        </row>
        <row r="9195">
          <cell r="F9195" t="str">
            <v>ENS.10.146.P30</v>
          </cell>
          <cell r="G9195" t="str">
            <v>Reservoir/Exploitation Engineering Technologist/Technician (Oil &amp; Gas) - Senior Professional (P3)</v>
          </cell>
        </row>
        <row r="9196">
          <cell r="F9196" t="str">
            <v>ENS.10.146.P40</v>
          </cell>
          <cell r="G9196" t="str">
            <v>Reservoir/Exploitation Engineering Technologist/Technician (Oil &amp; Gas) - Specialist Professional (P4)</v>
          </cell>
        </row>
        <row r="9197">
          <cell r="F9197" t="str">
            <v>ENS.10.146.P50</v>
          </cell>
          <cell r="G9197" t="str">
            <v>Reservoir/Exploitation Engineering Technologist/Technician (Oil &amp; Gas) - Expert Professional (P5)</v>
          </cell>
        </row>
        <row r="9198">
          <cell r="F9198" t="str">
            <v>ENS.10.146.P60</v>
          </cell>
          <cell r="G9198" t="str">
            <v>Reservoir/Exploitation Engineering Technologist/Technician (Oil &amp; Gas) - Pre-eminent Professional (P6)</v>
          </cell>
        </row>
        <row r="9199">
          <cell r="F9199" t="str">
            <v>ENS.10.146.S10</v>
          </cell>
          <cell r="G9199" t="str">
            <v>Reservoir/Exploitation Engineering Technologist/Technician (Oil &amp; Gas) - Entry Para-Professional (S1)</v>
          </cell>
        </row>
        <row r="9200">
          <cell r="F9200" t="str">
            <v>ENS.10.146.S20</v>
          </cell>
          <cell r="G9200" t="str">
            <v>Reservoir/Exploitation Engineering Technologist/Technician (Oil &amp; Gas) - Experienced Para-Professional (S2)</v>
          </cell>
        </row>
        <row r="9201">
          <cell r="F9201" t="str">
            <v>ENS.10.146.S30</v>
          </cell>
          <cell r="G9201" t="str">
            <v>Reservoir/Exploitation Engineering Technologist/Technician (Oil &amp; Gas) - Senior Para-Professional (S3)</v>
          </cell>
        </row>
        <row r="9202">
          <cell r="F9202" t="str">
            <v>ENS.10.146.S40</v>
          </cell>
          <cell r="G9202" t="str">
            <v>Reservoir/Exploitation Engineering Technologist/Technician (Oil &amp; Gas) - Specialist Para-Professional (S4)</v>
          </cell>
        </row>
        <row r="9203">
          <cell r="F9203" t="str">
            <v>ENS.10.147.P10</v>
          </cell>
          <cell r="G9203" t="str">
            <v>Mine Technologist/Technician (Mining) - Entry Professional (P1)</v>
          </cell>
        </row>
        <row r="9204">
          <cell r="F9204" t="str">
            <v>ENS.10.147.P20</v>
          </cell>
          <cell r="G9204" t="str">
            <v>Mine Technologist/Technician (Mining) - Experienced Professional (P2)</v>
          </cell>
        </row>
        <row r="9205">
          <cell r="F9205" t="str">
            <v>ENS.10.147.P30</v>
          </cell>
          <cell r="G9205" t="str">
            <v>Mine Technologist/Technician (Mining) - Senior Professional (P3)</v>
          </cell>
        </row>
        <row r="9206">
          <cell r="F9206" t="str">
            <v>ENS.10.147.P40</v>
          </cell>
          <cell r="G9206" t="str">
            <v>Mine Technologist/Technician (Mining) - Specialist Professional (P4)</v>
          </cell>
        </row>
        <row r="9207">
          <cell r="F9207" t="str">
            <v>ENS.10.147.P50</v>
          </cell>
          <cell r="G9207" t="str">
            <v>Mine Technologist/Technician (Mining) - Expert Professional (P5)</v>
          </cell>
        </row>
        <row r="9208">
          <cell r="F9208" t="str">
            <v>ENS.10.147.P60</v>
          </cell>
          <cell r="G9208" t="str">
            <v>Mine Technologist/Technician (Mining) - Pre-eminent Professional (P6)</v>
          </cell>
        </row>
        <row r="9209">
          <cell r="F9209" t="str">
            <v>ENS.10.147.S10</v>
          </cell>
          <cell r="G9209" t="str">
            <v>Mine Technologist/Technician (Mining) - Entry Para-Professional (S1)</v>
          </cell>
        </row>
        <row r="9210">
          <cell r="F9210" t="str">
            <v>ENS.10.147.S20</v>
          </cell>
          <cell r="G9210" t="str">
            <v>Mine Technologist/Technician (Mining) - Experienced Para-Professional (S2)</v>
          </cell>
        </row>
        <row r="9211">
          <cell r="F9211" t="str">
            <v>ENS.10.147.S30</v>
          </cell>
          <cell r="G9211" t="str">
            <v>Mine Technologist/Technician (Mining) - Senior Para-Professional (S3)</v>
          </cell>
        </row>
        <row r="9212">
          <cell r="F9212" t="str">
            <v>ENS.10.147.S40</v>
          </cell>
          <cell r="G9212" t="str">
            <v>Mine Technologist/Technician (Mining) - Specialist Para-Professional (S4)</v>
          </cell>
        </row>
        <row r="9213">
          <cell r="F9213" t="str">
            <v>ENS.10.999.P10</v>
          </cell>
          <cell r="G9213" t="str">
            <v>Other Engineering Technologists &amp; Technicians - Entry Professional (P1)</v>
          </cell>
        </row>
        <row r="9214">
          <cell r="F9214" t="str">
            <v>ENS.10.999.P20</v>
          </cell>
          <cell r="G9214" t="str">
            <v>Other Engineering Technologists &amp; Technicians - Experienced Professional (P2)</v>
          </cell>
        </row>
        <row r="9215">
          <cell r="F9215" t="str">
            <v>ENS.10.999.P30</v>
          </cell>
          <cell r="G9215" t="str">
            <v>Other Engineering Technologists &amp; Technicians - Senior Professional (P3)</v>
          </cell>
        </row>
        <row r="9216">
          <cell r="F9216" t="str">
            <v>ENS.10.999.P40</v>
          </cell>
          <cell r="G9216" t="str">
            <v>Other Engineering Technologists &amp; Technicians - Specialist Professional (P4)</v>
          </cell>
        </row>
        <row r="9217">
          <cell r="F9217" t="str">
            <v>ENS.10.999.P50</v>
          </cell>
          <cell r="G9217" t="str">
            <v>Other Engineering Technologists &amp; Technicians - Expert Professional (P5)</v>
          </cell>
        </row>
        <row r="9218">
          <cell r="F9218" t="str">
            <v>ENS.10.999.S10</v>
          </cell>
          <cell r="G9218" t="str">
            <v>Other Engineering Technologists &amp; Technicians - Entry Para-Professional (S1)</v>
          </cell>
        </row>
        <row r="9219">
          <cell r="F9219" t="str">
            <v>ENS.10.999.S20</v>
          </cell>
          <cell r="G9219" t="str">
            <v>Other Engineering Technologists &amp; Technicians - Experienced Para-Professional (S2)</v>
          </cell>
        </row>
        <row r="9220">
          <cell r="F9220" t="str">
            <v>ENS.10.999.S30</v>
          </cell>
          <cell r="G9220" t="str">
            <v>Other Engineering Technologists &amp; Technicians - Senior Para-Professional (S3)</v>
          </cell>
        </row>
        <row r="9221">
          <cell r="F9221" t="str">
            <v>ENS.10.999.S40</v>
          </cell>
          <cell r="G9221" t="str">
            <v>Other Engineering Technologists &amp; Technicians - Specialist Para-Professional (S4)</v>
          </cell>
        </row>
        <row r="9222">
          <cell r="F9222" t="str">
            <v>ENS.11.005.E10</v>
          </cell>
          <cell r="G9222" t="str">
            <v>Engineering Subcontract Program Management (High Tech) - Executive Level 1 (E1)</v>
          </cell>
        </row>
        <row r="9223">
          <cell r="F9223" t="str">
            <v>ENS.11.005.E20</v>
          </cell>
          <cell r="G9223" t="str">
            <v>Engineering Subcontract Program Management (High Tech) - Executive Level 2 (E2)</v>
          </cell>
        </row>
        <row r="9224">
          <cell r="F9224" t="str">
            <v>ENS.11.005.E30</v>
          </cell>
          <cell r="G9224" t="str">
            <v>Engineering Subcontract Program Management (High Tech) - Executive Level 3 (E3)</v>
          </cell>
        </row>
        <row r="9225">
          <cell r="F9225" t="str">
            <v>ENS.11.005.M20</v>
          </cell>
          <cell r="G9225" t="str">
            <v>Engineering Subcontract Program Management (High Tech) - Team Leader (Professionals) (M2)</v>
          </cell>
        </row>
        <row r="9226">
          <cell r="F9226" t="str">
            <v>ENS.11.005.M30</v>
          </cell>
          <cell r="G9226" t="str">
            <v>Engineering Subcontract Program Management (High Tech) - Manager (M3)</v>
          </cell>
        </row>
        <row r="9227">
          <cell r="F9227" t="str">
            <v>ENS.11.005.M40</v>
          </cell>
          <cell r="G9227" t="str">
            <v>Engineering Subcontract Program Management (High Tech) - Senior Manager (M4)</v>
          </cell>
        </row>
        <row r="9228">
          <cell r="F9228" t="str">
            <v>ENS.11.005.M50</v>
          </cell>
          <cell r="G9228" t="str">
            <v>Engineering Subcontract Program Management (High Tech) - Senior Manager II (M5)</v>
          </cell>
        </row>
        <row r="9229">
          <cell r="F9229" t="str">
            <v>ENS.11.005.P10</v>
          </cell>
          <cell r="G9229" t="str">
            <v>Engineering Subcontract Program Management (High Tech) - Entry Professional (P1)</v>
          </cell>
        </row>
        <row r="9230">
          <cell r="F9230" t="str">
            <v>ENS.11.005.P20</v>
          </cell>
          <cell r="G9230" t="str">
            <v>Engineering Subcontract Program Management (High Tech) - Experienced Professional (P2)</v>
          </cell>
        </row>
        <row r="9231">
          <cell r="F9231" t="str">
            <v>ENS.11.005.P30</v>
          </cell>
          <cell r="G9231" t="str">
            <v>Engineering Subcontract Program Management (High Tech) - Senior Professional (P3)</v>
          </cell>
        </row>
        <row r="9232">
          <cell r="F9232" t="str">
            <v>ENS.11.005.P40</v>
          </cell>
          <cell r="G9232" t="str">
            <v>Engineering Subcontract Program Management (High Tech) - Specialist Professional (P4)</v>
          </cell>
        </row>
        <row r="9233">
          <cell r="F9233" t="str">
            <v>ENS.11.005.P50</v>
          </cell>
          <cell r="G9233" t="str">
            <v>Engineering Subcontract Program Management (High Tech) - Expert Professional (P5)</v>
          </cell>
        </row>
        <row r="9234">
          <cell r="F9234" t="str">
            <v>ENS.11.005.P60</v>
          </cell>
          <cell r="G9234" t="str">
            <v>Engineering Subcontract Program Management (High Tech) - Pre-eminent Professional (P6)</v>
          </cell>
        </row>
        <row r="9235">
          <cell r="F9235" t="str">
            <v>FIN.01.001.E12</v>
          </cell>
          <cell r="G9235" t="str">
            <v>Head of Finance &amp; Accounting (CFO) - Country Division (E1)</v>
          </cell>
        </row>
        <row r="9236">
          <cell r="F9236" t="str">
            <v>FIN.01.001.E13</v>
          </cell>
          <cell r="G9236" t="str">
            <v>Head of Finance &amp; Accounting (CFO) - Country Multi-Profit Center/Group (E1)</v>
          </cell>
        </row>
        <row r="9237">
          <cell r="F9237" t="str">
            <v>FIN.01.001.E14</v>
          </cell>
          <cell r="G9237" t="str">
            <v>Head of Finance &amp; Accounting (CFO) - Country Subsidiary (E1)</v>
          </cell>
        </row>
        <row r="9238">
          <cell r="F9238" t="str">
            <v>FIN.01.001.E21</v>
          </cell>
          <cell r="G9238" t="str">
            <v>Head of Finance &amp; Accounting (CFO) - Country Parent/Independent (E2)</v>
          </cell>
        </row>
        <row r="9239">
          <cell r="F9239" t="str">
            <v>FIN.01.001.E22</v>
          </cell>
          <cell r="G9239" t="str">
            <v>Head of Finance &amp; Accounting (CFO) - Regional (Multi-Country) Division (E2)</v>
          </cell>
        </row>
        <row r="9240">
          <cell r="F9240" t="str">
            <v>FIN.01.001.E23</v>
          </cell>
          <cell r="G9240" t="str">
            <v>Head of Finance &amp; Accounting (CFO) - Regional (Multi-Country) Multi-Profit Center/Group (E2)</v>
          </cell>
        </row>
        <row r="9241">
          <cell r="F9241" t="str">
            <v>FIN.01.001.E24</v>
          </cell>
          <cell r="G9241" t="str">
            <v>Head of Finance &amp; Accounting (CFO) - Regional (Multi-Country) Subsidiary (E2)</v>
          </cell>
        </row>
        <row r="9242">
          <cell r="F9242" t="str">
            <v>FIN.01.001.E31</v>
          </cell>
          <cell r="G9242" t="str">
            <v>Head of Finance &amp; Accounting (CFO) - Regional (Multi-Country) Parent/Independent (E3)</v>
          </cell>
        </row>
        <row r="9243">
          <cell r="F9243" t="str">
            <v>FIN.01.001.E32</v>
          </cell>
          <cell r="G9243" t="str">
            <v>Head of Finance &amp; Accounting (CFO) - Global Division (E3)</v>
          </cell>
        </row>
        <row r="9244">
          <cell r="F9244" t="str">
            <v>FIN.01.001.E33</v>
          </cell>
          <cell r="G9244" t="str">
            <v>Head of Finance &amp; Accounting (CFO) - Global Multi-Profit Center/Group (E3)</v>
          </cell>
        </row>
        <row r="9245">
          <cell r="F9245" t="str">
            <v>FIN.01.001.E34</v>
          </cell>
          <cell r="G9245" t="str">
            <v>Head of Finance &amp; Accounting (CFO) - Global Subsidiary (E3)</v>
          </cell>
        </row>
        <row r="9246">
          <cell r="F9246" t="str">
            <v>FIN.01.001.E41</v>
          </cell>
          <cell r="G9246" t="str">
            <v>Head of Finance &amp; Accounting (CFO) - Global Parent/Independent (E4)</v>
          </cell>
        </row>
        <row r="9247">
          <cell r="F9247" t="str">
            <v>FIN.01.002.M40</v>
          </cell>
          <cell r="G9247" t="str">
            <v>Head of University Finance Operations (Education) - Senior Manager (M4)</v>
          </cell>
        </row>
        <row r="9248">
          <cell r="F9248" t="str">
            <v>FIN.02.001.E10</v>
          </cell>
          <cell r="G9248" t="str">
            <v>Finance Business Partners - Executive Level 1 (E1)</v>
          </cell>
        </row>
        <row r="9249">
          <cell r="F9249" t="str">
            <v>FIN.02.001.E20</v>
          </cell>
          <cell r="G9249" t="str">
            <v>Finance Business Partners - Executive Level 2 (E2)</v>
          </cell>
        </row>
        <row r="9250">
          <cell r="F9250" t="str">
            <v>FIN.02.001.E30</v>
          </cell>
          <cell r="G9250" t="str">
            <v>Finance Business Partners - Executive Level 3 (E3)</v>
          </cell>
        </row>
        <row r="9251">
          <cell r="F9251" t="str">
            <v>FIN.02.001.M20</v>
          </cell>
          <cell r="G9251" t="str">
            <v>Finance Business Partners - Team Leader (Professionals) (M2)</v>
          </cell>
        </row>
        <row r="9252">
          <cell r="F9252" t="str">
            <v>FIN.02.001.M30</v>
          </cell>
          <cell r="G9252" t="str">
            <v>Finance Business Partners - Manager (M3)</v>
          </cell>
        </row>
        <row r="9253">
          <cell r="F9253" t="str">
            <v>FIN.02.001.M40</v>
          </cell>
          <cell r="G9253" t="str">
            <v>Finance Business Partners - Senior Manager (M4)</v>
          </cell>
        </row>
        <row r="9254">
          <cell r="F9254" t="str">
            <v>FIN.02.001.M50</v>
          </cell>
          <cell r="G9254" t="str">
            <v>Finance Business Partners - Senior Manager II (M5)</v>
          </cell>
        </row>
        <row r="9255">
          <cell r="F9255" t="str">
            <v>FIN.02.001.P10</v>
          </cell>
          <cell r="G9255" t="str">
            <v>Finance Business Partners - Entry Professional (P1)</v>
          </cell>
        </row>
        <row r="9256">
          <cell r="F9256" t="str">
            <v>FIN.02.001.P20</v>
          </cell>
          <cell r="G9256" t="str">
            <v>Finance Business Partners - Experienced Professional (P2)</v>
          </cell>
        </row>
        <row r="9257">
          <cell r="F9257" t="str">
            <v>FIN.02.001.P30</v>
          </cell>
          <cell r="G9257" t="str">
            <v>Finance Business Partners - Senior Professional (P3)</v>
          </cell>
        </row>
        <row r="9258">
          <cell r="F9258" t="str">
            <v>FIN.02.001.P40</v>
          </cell>
          <cell r="G9258" t="str">
            <v>Finance Business Partners - Specialist Professional (P4)</v>
          </cell>
        </row>
        <row r="9259">
          <cell r="F9259" t="str">
            <v>FIN.02.001.P50</v>
          </cell>
          <cell r="G9259" t="str">
            <v>Finance Business Partners - Expert Professional (P5)</v>
          </cell>
        </row>
        <row r="9260">
          <cell r="F9260" t="str">
            <v>FIN.03.001.E10</v>
          </cell>
          <cell r="G9260" t="str">
            <v>Head of Corporate Finance/2nd Level Finance Executive - Executive Level 1 (E1)</v>
          </cell>
        </row>
        <row r="9261">
          <cell r="F9261" t="str">
            <v>FIN.03.001.E20</v>
          </cell>
          <cell r="G9261" t="str">
            <v>Head of Corporate Finance/2nd Level Finance Executive - Executive Level 2 (E2)</v>
          </cell>
        </row>
        <row r="9262">
          <cell r="F9262" t="str">
            <v>FIN.03.001.E30</v>
          </cell>
          <cell r="G9262" t="str">
            <v>Head of Corporate Finance/2nd Level Finance Executive - Executive Level 3 (E3)</v>
          </cell>
        </row>
        <row r="9263">
          <cell r="F9263" t="str">
            <v>FIN.03.001.M50</v>
          </cell>
          <cell r="G9263" t="str">
            <v>Head of Corporate Finance/2nd Level Finance Executive - Senior Manager II (M5)</v>
          </cell>
        </row>
        <row r="9264">
          <cell r="F9264" t="str">
            <v>FIN.03.002.E10</v>
          </cell>
          <cell r="G9264" t="str">
            <v>Head of Corporate Financial Planning &amp; Analysis - Executive Level 1 (E1)</v>
          </cell>
        </row>
        <row r="9265">
          <cell r="F9265" t="str">
            <v>FIN.03.002.E20</v>
          </cell>
          <cell r="G9265" t="str">
            <v>Head of Corporate Financial Planning &amp; Analysis - Executive Level 2 (E2)</v>
          </cell>
        </row>
        <row r="9266">
          <cell r="F9266" t="str">
            <v>FIN.03.002.E30</v>
          </cell>
          <cell r="G9266" t="str">
            <v>Head of Corporate Financial Planning &amp; Analysis - Executive Level 3 (E3)</v>
          </cell>
        </row>
        <row r="9267">
          <cell r="F9267" t="str">
            <v>FIN.03.002.M50</v>
          </cell>
          <cell r="G9267" t="str">
            <v>Head of Corporate Financial Planning &amp; Analysis - Senior Manager II (M5)</v>
          </cell>
        </row>
        <row r="9268">
          <cell r="F9268" t="str">
            <v>FIN.03.003.M40</v>
          </cell>
          <cell r="G9268" t="str">
            <v>University Head of Corporate Finance (Education) - Senior Manager (M4)</v>
          </cell>
        </row>
        <row r="9269">
          <cell r="F9269" t="str">
            <v>FIN.03.024.M10</v>
          </cell>
          <cell r="G9269" t="str">
            <v>General Corporate Finance Management - Team Leader (Para-Professionals) (M1)</v>
          </cell>
        </row>
        <row r="9270">
          <cell r="F9270" t="str">
            <v>FIN.03.024.M20</v>
          </cell>
          <cell r="G9270" t="str">
            <v>General Corporate Finance Management - Team Leader (Professionals) (M2)</v>
          </cell>
        </row>
        <row r="9271">
          <cell r="F9271" t="str">
            <v>FIN.03.024.M30</v>
          </cell>
          <cell r="G9271" t="str">
            <v>General Corporate Finance Management - Manager (M3)</v>
          </cell>
        </row>
        <row r="9272">
          <cell r="F9272" t="str">
            <v>FIN.03.024.M40</v>
          </cell>
          <cell r="G9272" t="str">
            <v>General Corporate Finance Management - Senior Manager (M4)</v>
          </cell>
        </row>
        <row r="9273">
          <cell r="F9273" t="str">
            <v>FIN.03.024.P10</v>
          </cell>
          <cell r="G9273" t="str">
            <v>General Corporate Finance Management - Entry Professional (P1)</v>
          </cell>
        </row>
        <row r="9274">
          <cell r="F9274" t="str">
            <v>FIN.03.024.P20</v>
          </cell>
          <cell r="G9274" t="str">
            <v>General Corporate Finance Management - Experienced Professional (P2)</v>
          </cell>
        </row>
        <row r="9275">
          <cell r="F9275" t="str">
            <v>FIN.03.024.P30</v>
          </cell>
          <cell r="G9275" t="str">
            <v>General Corporate Finance Management - Senior Professional (P3)</v>
          </cell>
        </row>
        <row r="9276">
          <cell r="F9276" t="str">
            <v>FIN.03.024.P40</v>
          </cell>
          <cell r="G9276" t="str">
            <v>General Corporate Finance Management - Specialist Professional (P4)</v>
          </cell>
        </row>
        <row r="9277">
          <cell r="F9277" t="str">
            <v>FIN.03.024.P50</v>
          </cell>
          <cell r="G9277" t="str">
            <v>General Corporate Finance Management - Expert Professional (P5)</v>
          </cell>
        </row>
        <row r="9278">
          <cell r="F9278" t="str">
            <v>FIN.03.024.S10</v>
          </cell>
          <cell r="G9278" t="str">
            <v>General Corporate Finance Management - Entry Para-Professional (S1)</v>
          </cell>
        </row>
        <row r="9279">
          <cell r="F9279" t="str">
            <v>FIN.03.024.S20</v>
          </cell>
          <cell r="G9279" t="str">
            <v>General Corporate Finance Management - Experienced Para-Professional (S2)</v>
          </cell>
        </row>
        <row r="9280">
          <cell r="F9280" t="str">
            <v>FIN.03.024.S30</v>
          </cell>
          <cell r="G9280" t="str">
            <v>General Corporate Finance Management - Senior Para-Professional (S3)</v>
          </cell>
        </row>
        <row r="9281">
          <cell r="F9281" t="str">
            <v>FIN.03.024.S40</v>
          </cell>
          <cell r="G9281" t="str">
            <v>General Corporate Finance Management - Specialist Para-Professional (S4)</v>
          </cell>
        </row>
        <row r="9282">
          <cell r="F9282" t="str">
            <v>FIN.03.025.S10</v>
          </cell>
          <cell r="G9282" t="str">
            <v>University General/Corporate Finance (Education) - Entry Para-Professional (S1)</v>
          </cell>
        </row>
        <row r="9283">
          <cell r="F9283" t="str">
            <v>FIN.03.025.S20</v>
          </cell>
          <cell r="G9283" t="str">
            <v>University General/Corporate Finance (Education) - Experienced Para-Professional (S2)</v>
          </cell>
        </row>
        <row r="9284">
          <cell r="F9284" t="str">
            <v>FIN.03.025.S30</v>
          </cell>
          <cell r="G9284" t="str">
            <v>University General/Corporate Finance (Education) - Senior Para-Professional (S3)</v>
          </cell>
        </row>
        <row r="9285">
          <cell r="F9285" t="str">
            <v>FIN.03.046.M20</v>
          </cell>
          <cell r="G9285" t="str">
            <v>Corporate Financial Planning &amp; Analysis - Team Leader (Professionals) (M2)</v>
          </cell>
        </row>
        <row r="9286">
          <cell r="F9286" t="str">
            <v>FIN.03.046.M30</v>
          </cell>
          <cell r="G9286" t="str">
            <v>Corporate Financial Planning &amp; Analysis - Manager (M3)</v>
          </cell>
        </row>
        <row r="9287">
          <cell r="F9287" t="str">
            <v>FIN.03.046.M40</v>
          </cell>
          <cell r="G9287" t="str">
            <v>Corporate Financial Planning &amp; Analysis - Senior Manager (M4)</v>
          </cell>
        </row>
        <row r="9288">
          <cell r="F9288" t="str">
            <v>FIN.03.046.P10</v>
          </cell>
          <cell r="G9288" t="str">
            <v>Corporate Financial Planning &amp; Analysis - Entry Professional (P1)</v>
          </cell>
        </row>
        <row r="9289">
          <cell r="F9289" t="str">
            <v>FIN.03.046.P20</v>
          </cell>
          <cell r="G9289" t="str">
            <v>Corporate Financial Planning &amp; Analysis - Experienced Professional (P2)</v>
          </cell>
        </row>
        <row r="9290">
          <cell r="F9290" t="str">
            <v>FIN.03.046.P30</v>
          </cell>
          <cell r="G9290" t="str">
            <v>Corporate Financial Planning &amp; Analysis - Senior Professional (P3)</v>
          </cell>
        </row>
        <row r="9291">
          <cell r="F9291" t="str">
            <v>FIN.03.046.P40</v>
          </cell>
          <cell r="G9291" t="str">
            <v>Corporate Financial Planning &amp; Analysis - Specialist Professional (P4)</v>
          </cell>
        </row>
        <row r="9292">
          <cell r="F9292" t="str">
            <v>FIN.03.046.P50</v>
          </cell>
          <cell r="G9292" t="str">
            <v>Corporate Financial Planning &amp; Analysis - Expert Professional (P5)</v>
          </cell>
        </row>
        <row r="9293">
          <cell r="F9293" t="str">
            <v>FIN.03.047.E10</v>
          </cell>
          <cell r="G9293" t="str">
            <v>Corporate Budget Coordination &amp; Analysis - Executive Level 1 (E1)</v>
          </cell>
        </row>
        <row r="9294">
          <cell r="F9294" t="str">
            <v>FIN.03.047.E20</v>
          </cell>
          <cell r="G9294" t="str">
            <v>Corporate Budget Coordination &amp; Analysis - Executive Level 2 (E2)</v>
          </cell>
        </row>
        <row r="9295">
          <cell r="F9295" t="str">
            <v>FIN.03.047.E30</v>
          </cell>
          <cell r="G9295" t="str">
            <v>Corporate Budget Coordination &amp; Analysis - Executive Level 3 (E3)</v>
          </cell>
        </row>
        <row r="9296">
          <cell r="F9296" t="str">
            <v>FIN.03.047.M20</v>
          </cell>
          <cell r="G9296" t="str">
            <v>Corporate Budget Coordination &amp; Analysis - Team Leader (Professionals) (M2)</v>
          </cell>
        </row>
        <row r="9297">
          <cell r="F9297" t="str">
            <v>FIN.03.047.M30</v>
          </cell>
          <cell r="G9297" t="str">
            <v>Corporate Budget Coordination &amp; Analysis - Manager (M3)</v>
          </cell>
        </row>
        <row r="9298">
          <cell r="F9298" t="str">
            <v>FIN.03.047.M40</v>
          </cell>
          <cell r="G9298" t="str">
            <v>Corporate Budget Coordination &amp; Analysis - Senior Manager (M4)</v>
          </cell>
        </row>
        <row r="9299">
          <cell r="F9299" t="str">
            <v>FIN.03.047.M50</v>
          </cell>
          <cell r="G9299" t="str">
            <v>Corporate Budget Coordination &amp; Analysis - Senior Manager II (M5)</v>
          </cell>
        </row>
        <row r="9300">
          <cell r="F9300" t="str">
            <v>FIN.03.047.P10</v>
          </cell>
          <cell r="G9300" t="str">
            <v>Corporate Budget Coordination &amp; Analysis - Entry Professional (P1)</v>
          </cell>
        </row>
        <row r="9301">
          <cell r="F9301" t="str">
            <v>FIN.03.047.P20</v>
          </cell>
          <cell r="G9301" t="str">
            <v>Corporate Budget Coordination &amp; Analysis - Experienced Professional (P2)</v>
          </cell>
        </row>
        <row r="9302">
          <cell r="F9302" t="str">
            <v>FIN.03.047.P30</v>
          </cell>
          <cell r="G9302" t="str">
            <v>Corporate Budget Coordination &amp; Analysis - Senior Professional (P3)</v>
          </cell>
        </row>
        <row r="9303">
          <cell r="F9303" t="str">
            <v>FIN.03.047.P40</v>
          </cell>
          <cell r="G9303" t="str">
            <v>Corporate Budget Coordination &amp; Analysis - Specialist Professional (P4)</v>
          </cell>
        </row>
        <row r="9304">
          <cell r="F9304" t="str">
            <v>FIN.03.047.P50</v>
          </cell>
          <cell r="G9304" t="str">
            <v>Corporate Budget Coordination &amp; Analysis - Expert Professional (P5)</v>
          </cell>
        </row>
        <row r="9305">
          <cell r="F9305" t="str">
            <v>FIN.03.049.E10</v>
          </cell>
          <cell r="G9305" t="str">
            <v>Revenue Management  - Executive Level 1 (E1)</v>
          </cell>
        </row>
        <row r="9306">
          <cell r="F9306" t="str">
            <v>FIN.03.049.E20</v>
          </cell>
          <cell r="G9306" t="str">
            <v>Revenue Management  - Executive Level 2 (E2)</v>
          </cell>
        </row>
        <row r="9307">
          <cell r="F9307" t="str">
            <v>FIN.03.049.E30</v>
          </cell>
          <cell r="G9307" t="str">
            <v>Revenue Management  - Executive Level 3 (E3)</v>
          </cell>
        </row>
        <row r="9308">
          <cell r="F9308" t="str">
            <v>FIN.03.049.M20</v>
          </cell>
          <cell r="G9308" t="str">
            <v>Revenue Management  - Team Leader (Professionals) (M2)</v>
          </cell>
        </row>
        <row r="9309">
          <cell r="F9309" t="str">
            <v>FIN.03.049.M30</v>
          </cell>
          <cell r="G9309" t="str">
            <v>Revenue Management  - Manager (M3)</v>
          </cell>
        </row>
        <row r="9310">
          <cell r="F9310" t="str">
            <v>FIN.03.049.M40</v>
          </cell>
          <cell r="G9310" t="str">
            <v>Revenue Management  - Senior Manager (M4)</v>
          </cell>
        </row>
        <row r="9311">
          <cell r="F9311" t="str">
            <v>FIN.03.049.M50</v>
          </cell>
          <cell r="G9311" t="str">
            <v>Revenue Management  - Senior Manager II (M5)</v>
          </cell>
        </row>
        <row r="9312">
          <cell r="F9312" t="str">
            <v>FIN.03.049.P10</v>
          </cell>
          <cell r="G9312" t="str">
            <v>Revenue Management  - Entry Professional (P1)</v>
          </cell>
        </row>
        <row r="9313">
          <cell r="F9313" t="str">
            <v>FIN.03.049.P20</v>
          </cell>
          <cell r="G9313" t="str">
            <v>Revenue Management  - Experienced Professional (P2)</v>
          </cell>
        </row>
        <row r="9314">
          <cell r="F9314" t="str">
            <v>FIN.03.049.P30</v>
          </cell>
          <cell r="G9314" t="str">
            <v>Revenue Management  - Senior Professional (P3)</v>
          </cell>
        </row>
        <row r="9315">
          <cell r="F9315" t="str">
            <v>FIN.03.049.P40</v>
          </cell>
          <cell r="G9315" t="str">
            <v>Revenue Management  - Specialist Professional (P4)</v>
          </cell>
        </row>
        <row r="9316">
          <cell r="F9316" t="str">
            <v>FIN.03.049.P50</v>
          </cell>
          <cell r="G9316" t="str">
            <v>Revenue Management  - Expert Professional (P5)</v>
          </cell>
        </row>
        <row r="9317">
          <cell r="F9317" t="str">
            <v>FIN.04.001.E10</v>
          </cell>
          <cell r="G9317" t="str">
            <v>Corporate Financial Control - Executive Level 1 (E1)</v>
          </cell>
        </row>
        <row r="9318">
          <cell r="F9318" t="str">
            <v>FIN.04.001.E20</v>
          </cell>
          <cell r="G9318" t="str">
            <v>Corporate Financial Control - Executive Level 2 (E2)</v>
          </cell>
        </row>
        <row r="9319">
          <cell r="F9319" t="str">
            <v>FIN.04.001.E30</v>
          </cell>
          <cell r="G9319" t="str">
            <v>Corporate Financial Control - Executive Level 3 (E3)</v>
          </cell>
        </row>
        <row r="9320">
          <cell r="F9320" t="str">
            <v>FIN.04.001.M30</v>
          </cell>
          <cell r="G9320" t="str">
            <v>Corporate Financial Control - Manager (M3)</v>
          </cell>
        </row>
        <row r="9321">
          <cell r="F9321" t="str">
            <v>FIN.04.001.M40</v>
          </cell>
          <cell r="G9321" t="str">
            <v>Corporate Financial Control - Senior Manager (M4)</v>
          </cell>
        </row>
        <row r="9322">
          <cell r="F9322" t="str">
            <v>FIN.04.001.M50</v>
          </cell>
          <cell r="G9322" t="str">
            <v>Corporate Financial Control - Senior Manager II (M5)</v>
          </cell>
        </row>
        <row r="9323">
          <cell r="F9323" t="str">
            <v>FIN.04.002.E10</v>
          </cell>
          <cell r="G9323" t="str">
            <v>Corporate Financial Control: Inventory Accounting (Retail) - Executive Level 1 (E1)</v>
          </cell>
        </row>
        <row r="9324">
          <cell r="F9324" t="str">
            <v>FIN.04.002.E20</v>
          </cell>
          <cell r="G9324" t="str">
            <v>Corporate Financial Control: Inventory Accounting (Retail) - Executive Level 2 (E2)</v>
          </cell>
        </row>
        <row r="9325">
          <cell r="F9325" t="str">
            <v>FIN.04.002.E30</v>
          </cell>
          <cell r="G9325" t="str">
            <v>Corporate Financial Control: Inventory Accounting (Retail) - Executive Level 3 (E3)</v>
          </cell>
        </row>
        <row r="9326">
          <cell r="F9326" t="str">
            <v>FIN.04.002.M50</v>
          </cell>
          <cell r="G9326" t="str">
            <v>Corporate Financial Control: Inventory Accounting (Retail) - Senior Manager II (M5)</v>
          </cell>
        </row>
        <row r="9327">
          <cell r="F9327" t="str">
            <v>FIN.04.003.M20</v>
          </cell>
          <cell r="G9327" t="str">
            <v>Business Unit Control - Team Leader (Professionals) (M2)</v>
          </cell>
        </row>
        <row r="9328">
          <cell r="F9328" t="str">
            <v>FIN.04.003.M30</v>
          </cell>
          <cell r="G9328" t="str">
            <v>Business Unit Control - Manager (M3)</v>
          </cell>
        </row>
        <row r="9329">
          <cell r="F9329" t="str">
            <v>FIN.04.003.M40</v>
          </cell>
          <cell r="G9329" t="str">
            <v>Business Unit Control - Senior Manager (M4)</v>
          </cell>
        </row>
        <row r="9330">
          <cell r="F9330" t="str">
            <v>FIN.04.004.M30</v>
          </cell>
          <cell r="G9330" t="str">
            <v>Plant/Site Financial Control &amp; Reporting - Manager (M3)</v>
          </cell>
        </row>
        <row r="9331">
          <cell r="F9331" t="str">
            <v>FIN.04.005.M20</v>
          </cell>
          <cell r="G9331" t="str">
            <v>Financial Control &amp; Reporting: Store (Retail) - Team Leader (Professionals) (M2)</v>
          </cell>
        </row>
        <row r="9332">
          <cell r="F9332" t="str">
            <v>FIN.04.005.M30</v>
          </cell>
          <cell r="G9332" t="str">
            <v>Financial Control &amp; Reporting: Store (Retail) - Manager (M3)</v>
          </cell>
        </row>
        <row r="9333">
          <cell r="F9333" t="str">
            <v>FIN.04.005.P10</v>
          </cell>
          <cell r="G9333" t="str">
            <v>Financial Control &amp; Reporting: Store (Retail) - Entry Professional (P1)</v>
          </cell>
        </row>
        <row r="9334">
          <cell r="F9334" t="str">
            <v>FIN.04.005.P20</v>
          </cell>
          <cell r="G9334" t="str">
            <v>Financial Control &amp; Reporting: Store (Retail) - Experienced Professional (P2)</v>
          </cell>
        </row>
        <row r="9335">
          <cell r="F9335" t="str">
            <v>FIN.04.005.P30</v>
          </cell>
          <cell r="G9335" t="str">
            <v>Financial Control &amp; Reporting: Store (Retail) - Senior Professional (P3)</v>
          </cell>
        </row>
        <row r="9336">
          <cell r="F9336" t="str">
            <v>FIN.04.005.P40</v>
          </cell>
          <cell r="G9336" t="str">
            <v>Financial Control &amp; Reporting: Store (Retail) - Specialist Professional (P4)</v>
          </cell>
        </row>
        <row r="9337">
          <cell r="F9337" t="str">
            <v>FIN.04.005.P50</v>
          </cell>
          <cell r="G9337" t="str">
            <v>Financial Control &amp; Reporting: Store (Retail) - Expert Professional (P5)</v>
          </cell>
        </row>
        <row r="9338">
          <cell r="F9338" t="str">
            <v>FIN.04.006.E10</v>
          </cell>
          <cell r="G9338" t="str">
            <v>Financial Control &amp; Reporting: Project/Property - Executive Level 1 (E1)</v>
          </cell>
        </row>
        <row r="9339">
          <cell r="F9339" t="str">
            <v>FIN.04.006.E20</v>
          </cell>
          <cell r="G9339" t="str">
            <v>Financial Control &amp; Reporting: Project/Property - Executive Level 2 (E2)</v>
          </cell>
        </row>
        <row r="9340">
          <cell r="F9340" t="str">
            <v>FIN.04.006.E30</v>
          </cell>
          <cell r="G9340" t="str">
            <v>Financial Control &amp; Reporting: Project/Property - Executive Level 3 (E3)</v>
          </cell>
        </row>
        <row r="9341">
          <cell r="F9341" t="str">
            <v>FIN.04.006.M20</v>
          </cell>
          <cell r="G9341" t="str">
            <v>Financial Control &amp; Reporting: Project/Property - Team Leader (Professionals) (M2)</v>
          </cell>
        </row>
        <row r="9342">
          <cell r="F9342" t="str">
            <v>FIN.04.006.M30</v>
          </cell>
          <cell r="G9342" t="str">
            <v>Financial Control &amp; Reporting: Project/Property - Manager (M3)</v>
          </cell>
        </row>
        <row r="9343">
          <cell r="F9343" t="str">
            <v>FIN.04.006.M40</v>
          </cell>
          <cell r="G9343" t="str">
            <v>Financial Control &amp; Reporting: Project/Property - Senior Manager (M4)</v>
          </cell>
        </row>
        <row r="9344">
          <cell r="F9344" t="str">
            <v>FIN.04.006.M50</v>
          </cell>
          <cell r="G9344" t="str">
            <v>Financial Control &amp; Reporting: Project/Property - Senior Manager II (M5)</v>
          </cell>
        </row>
        <row r="9345">
          <cell r="F9345" t="str">
            <v>FIN.04.006.P10</v>
          </cell>
          <cell r="G9345" t="str">
            <v>Financial Control &amp; Reporting: Project/Property - Entry Professional (P1)</v>
          </cell>
        </row>
        <row r="9346">
          <cell r="F9346" t="str">
            <v>FIN.04.006.P20</v>
          </cell>
          <cell r="G9346" t="str">
            <v>Financial Control &amp; Reporting: Project/Property - Experienced Professional (P2)</v>
          </cell>
        </row>
        <row r="9347">
          <cell r="F9347" t="str">
            <v>FIN.04.006.P30</v>
          </cell>
          <cell r="G9347" t="str">
            <v>Financial Control &amp; Reporting: Project/Property - Senior Professional (P3)</v>
          </cell>
        </row>
        <row r="9348">
          <cell r="F9348" t="str">
            <v>FIN.04.006.P40</v>
          </cell>
          <cell r="G9348" t="str">
            <v>Financial Control &amp; Reporting: Project/Property - Specialist Professional (P4)</v>
          </cell>
        </row>
        <row r="9349">
          <cell r="F9349" t="str">
            <v>FIN.04.006.P50</v>
          </cell>
          <cell r="G9349" t="str">
            <v>Financial Control &amp; Reporting: Project/Property - Expert Professional (P5)</v>
          </cell>
        </row>
        <row r="9350">
          <cell r="F9350" t="str">
            <v>FIN.05.001.E10</v>
          </cell>
          <cell r="G9350" t="str">
            <v>General Management Accounting - Executive Level 1 (E1)</v>
          </cell>
        </row>
        <row r="9351">
          <cell r="F9351" t="str">
            <v>FIN.05.001.E20</v>
          </cell>
          <cell r="G9351" t="str">
            <v>General Management Accounting - Executive Level 2 (E2)</v>
          </cell>
        </row>
        <row r="9352">
          <cell r="F9352" t="str">
            <v>FIN.05.001.E30</v>
          </cell>
          <cell r="G9352" t="str">
            <v>General Management Accounting - Executive Level 3 (E3)</v>
          </cell>
        </row>
        <row r="9353">
          <cell r="F9353" t="str">
            <v>FIN.05.001.M20</v>
          </cell>
          <cell r="G9353" t="str">
            <v>General Management Accounting - Team Leader (Professionals) (M2)</v>
          </cell>
        </row>
        <row r="9354">
          <cell r="F9354" t="str">
            <v>FIN.05.001.M30</v>
          </cell>
          <cell r="G9354" t="str">
            <v>General Management Accounting - Manager (M3)</v>
          </cell>
        </row>
        <row r="9355">
          <cell r="F9355" t="str">
            <v>FIN.05.001.M40</v>
          </cell>
          <cell r="G9355" t="str">
            <v>General Management Accounting - Senior Manager (M4)</v>
          </cell>
        </row>
        <row r="9356">
          <cell r="F9356" t="str">
            <v>FIN.05.001.M50</v>
          </cell>
          <cell r="G9356" t="str">
            <v>General Management Accounting - Senior Manager II (M5)</v>
          </cell>
        </row>
        <row r="9357">
          <cell r="F9357" t="str">
            <v>FIN.05.001.P10</v>
          </cell>
          <cell r="G9357" t="str">
            <v>General Management Accounting - Entry Professional (P1)</v>
          </cell>
        </row>
        <row r="9358">
          <cell r="F9358" t="str">
            <v>FIN.05.001.P20</v>
          </cell>
          <cell r="G9358" t="str">
            <v>General Management Accounting - Experienced Professional (P2)</v>
          </cell>
        </row>
        <row r="9359">
          <cell r="F9359" t="str">
            <v>FIN.05.001.P30</v>
          </cell>
          <cell r="G9359" t="str">
            <v>General Management Accounting - Senior Professional (P3)</v>
          </cell>
        </row>
        <row r="9360">
          <cell r="F9360" t="str">
            <v>FIN.05.001.P40</v>
          </cell>
          <cell r="G9360" t="str">
            <v>General Management Accounting - Specialist Professional (P4)</v>
          </cell>
        </row>
        <row r="9361">
          <cell r="F9361" t="str">
            <v>FIN.05.001.P50</v>
          </cell>
          <cell r="G9361" t="str">
            <v>General Management Accounting - Expert Professional (P5)</v>
          </cell>
        </row>
        <row r="9362">
          <cell r="F9362" t="str">
            <v>FIN.05.002.E10</v>
          </cell>
          <cell r="G9362" t="str">
            <v>Internal Management Accounting: IT Function-Specific - Executive Level 1 (E1)</v>
          </cell>
        </row>
        <row r="9363">
          <cell r="F9363" t="str">
            <v>FIN.05.002.E20</v>
          </cell>
          <cell r="G9363" t="str">
            <v>Internal Management Accounting: IT Function-Specific - Executive Level 2 (E2)</v>
          </cell>
        </row>
        <row r="9364">
          <cell r="F9364" t="str">
            <v>FIN.05.002.E30</v>
          </cell>
          <cell r="G9364" t="str">
            <v>Internal Management Accounting: IT Function-Specific - Executive Level 3 (E3)</v>
          </cell>
        </row>
        <row r="9365">
          <cell r="F9365" t="str">
            <v>FIN.05.002.M30</v>
          </cell>
          <cell r="G9365" t="str">
            <v>Internal Management Accounting: IT Function-Specific - Manager (M3)</v>
          </cell>
        </row>
        <row r="9366">
          <cell r="F9366" t="str">
            <v>FIN.05.002.M40</v>
          </cell>
          <cell r="G9366" t="str">
            <v>Internal Management Accounting: IT Function-Specific - Senior Manager (M4)</v>
          </cell>
        </row>
        <row r="9367">
          <cell r="F9367" t="str">
            <v>FIN.05.002.M50</v>
          </cell>
          <cell r="G9367" t="str">
            <v>Internal Management Accounting: IT Function-Specific - Senior Manager II (M5)</v>
          </cell>
        </row>
        <row r="9368">
          <cell r="F9368" t="str">
            <v>FIN.05.003.E10</v>
          </cell>
          <cell r="G9368" t="str">
            <v>Cost Accounting - Executive Level 1 (E1)</v>
          </cell>
        </row>
        <row r="9369">
          <cell r="F9369" t="str">
            <v>FIN.05.003.E20</v>
          </cell>
          <cell r="G9369" t="str">
            <v>Cost Accounting - Executive Level 2 (E2)</v>
          </cell>
        </row>
        <row r="9370">
          <cell r="F9370" t="str">
            <v>FIN.05.003.E30</v>
          </cell>
          <cell r="G9370" t="str">
            <v>Cost Accounting - Executive Level 3 (E3)</v>
          </cell>
        </row>
        <row r="9371">
          <cell r="F9371" t="str">
            <v>FIN.05.003.M20</v>
          </cell>
          <cell r="G9371" t="str">
            <v>Cost Accounting - Team Leader (Professionals) (M2)</v>
          </cell>
        </row>
        <row r="9372">
          <cell r="F9372" t="str">
            <v>FIN.05.003.M30</v>
          </cell>
          <cell r="G9372" t="str">
            <v>Cost Accounting - Manager (M3)</v>
          </cell>
        </row>
        <row r="9373">
          <cell r="F9373" t="str">
            <v>FIN.05.003.M40</v>
          </cell>
          <cell r="G9373" t="str">
            <v>Cost Accounting - Senior Manager (M4)</v>
          </cell>
        </row>
        <row r="9374">
          <cell r="F9374" t="str">
            <v>FIN.05.003.M50</v>
          </cell>
          <cell r="G9374" t="str">
            <v>Cost Accounting - Senior Manager II (M5)</v>
          </cell>
        </row>
        <row r="9375">
          <cell r="F9375" t="str">
            <v>FIN.05.003.P10</v>
          </cell>
          <cell r="G9375" t="str">
            <v>Cost Accounting - Entry Professional (P1)</v>
          </cell>
        </row>
        <row r="9376">
          <cell r="F9376" t="str">
            <v>FIN.05.003.P20</v>
          </cell>
          <cell r="G9376" t="str">
            <v>Cost Accounting - Experienced Professional (P2)</v>
          </cell>
        </row>
        <row r="9377">
          <cell r="F9377" t="str">
            <v>FIN.05.003.P30</v>
          </cell>
          <cell r="G9377" t="str">
            <v>Cost Accounting - Senior Professional (P3)</v>
          </cell>
        </row>
        <row r="9378">
          <cell r="F9378" t="str">
            <v>FIN.05.003.P40</v>
          </cell>
          <cell r="G9378" t="str">
            <v>Cost Accounting - Specialist Professional (P4)</v>
          </cell>
        </row>
        <row r="9379">
          <cell r="F9379" t="str">
            <v>FIN.05.003.P50</v>
          </cell>
          <cell r="G9379" t="str">
            <v>Cost Accounting - Expert Professional (P5)</v>
          </cell>
        </row>
        <row r="9380">
          <cell r="F9380" t="str">
            <v>FIN.05.004.E10</v>
          </cell>
          <cell r="G9380" t="str">
            <v>Budget Accounting - Executive Level 1 (E1)</v>
          </cell>
        </row>
        <row r="9381">
          <cell r="F9381" t="str">
            <v>FIN.05.004.E20</v>
          </cell>
          <cell r="G9381" t="str">
            <v>Budget Accounting - Executive Level 2 (E2)</v>
          </cell>
        </row>
        <row r="9382">
          <cell r="F9382" t="str">
            <v>FIN.05.004.E30</v>
          </cell>
          <cell r="G9382" t="str">
            <v>Budget Accounting - Executive Level 3 (E3)</v>
          </cell>
        </row>
        <row r="9383">
          <cell r="F9383" t="str">
            <v>FIN.05.004.M20</v>
          </cell>
          <cell r="G9383" t="str">
            <v>Budget Accounting - Team Leader (Professionals) (M2)</v>
          </cell>
        </row>
        <row r="9384">
          <cell r="F9384" t="str">
            <v>FIN.05.004.M30</v>
          </cell>
          <cell r="G9384" t="str">
            <v>Budget Accounting - Manager (M3)</v>
          </cell>
        </row>
        <row r="9385">
          <cell r="F9385" t="str">
            <v>FIN.05.004.M40</v>
          </cell>
          <cell r="G9385" t="str">
            <v>Budget Accounting - Senior Manager (M4)</v>
          </cell>
        </row>
        <row r="9386">
          <cell r="F9386" t="str">
            <v>FIN.05.004.M50</v>
          </cell>
          <cell r="G9386" t="str">
            <v>Budget Accounting - Senior Manager II (M5)</v>
          </cell>
        </row>
        <row r="9387">
          <cell r="F9387" t="str">
            <v>FIN.05.004.P10</v>
          </cell>
          <cell r="G9387" t="str">
            <v>Budget Accounting - Entry Professional (P1)</v>
          </cell>
        </row>
        <row r="9388">
          <cell r="F9388" t="str">
            <v>FIN.05.004.P20</v>
          </cell>
          <cell r="G9388" t="str">
            <v>Budget Accounting - Experienced Professional (P2)</v>
          </cell>
        </row>
        <row r="9389">
          <cell r="F9389" t="str">
            <v>FIN.05.004.P30</v>
          </cell>
          <cell r="G9389" t="str">
            <v>Budget Accounting - Senior Professional (P3)</v>
          </cell>
        </row>
        <row r="9390">
          <cell r="F9390" t="str">
            <v>FIN.05.004.P40</v>
          </cell>
          <cell r="G9390" t="str">
            <v>Budget Accounting - Specialist Professional (P4)</v>
          </cell>
        </row>
        <row r="9391">
          <cell r="F9391" t="str">
            <v>FIN.05.004.P50</v>
          </cell>
          <cell r="G9391" t="str">
            <v>Budget Accounting - Expert Professional (P5)</v>
          </cell>
        </row>
        <row r="9392">
          <cell r="F9392" t="str">
            <v>FIN.05.005.E10</v>
          </cell>
          <cell r="G9392" t="str">
            <v>Government Accounting - Executive Level 1 (E1)</v>
          </cell>
        </row>
        <row r="9393">
          <cell r="F9393" t="str">
            <v>FIN.05.005.E20</v>
          </cell>
          <cell r="G9393" t="str">
            <v>Government Accounting - Executive Level 2 (E2)</v>
          </cell>
        </row>
        <row r="9394">
          <cell r="F9394" t="str">
            <v>FIN.05.005.E30</v>
          </cell>
          <cell r="G9394" t="str">
            <v>Government Accounting - Executive Level 3 (E3)</v>
          </cell>
        </row>
        <row r="9395">
          <cell r="F9395" t="str">
            <v>FIN.05.005.M10</v>
          </cell>
          <cell r="G9395" t="str">
            <v>Government Accounting - Team Leader (Para-Professionals) (M1)</v>
          </cell>
        </row>
        <row r="9396">
          <cell r="F9396" t="str">
            <v>FIN.05.005.M20</v>
          </cell>
          <cell r="G9396" t="str">
            <v>Government Accounting - Team Leader (Professionals) (M2)</v>
          </cell>
        </row>
        <row r="9397">
          <cell r="F9397" t="str">
            <v>FIN.05.005.M30</v>
          </cell>
          <cell r="G9397" t="str">
            <v>Government Accounting - Manager (M3)</v>
          </cell>
        </row>
        <row r="9398">
          <cell r="F9398" t="str">
            <v>FIN.05.005.M40</v>
          </cell>
          <cell r="G9398" t="str">
            <v>Government Accounting - Senior Manager (M4)</v>
          </cell>
        </row>
        <row r="9399">
          <cell r="F9399" t="str">
            <v>FIN.05.005.M50</v>
          </cell>
          <cell r="G9399" t="str">
            <v>Government Accounting - Senior Manager II (M5)</v>
          </cell>
        </row>
        <row r="9400">
          <cell r="F9400" t="str">
            <v>FIN.05.005.P10</v>
          </cell>
          <cell r="G9400" t="str">
            <v>Government Accounting - Entry Professional (P1)</v>
          </cell>
        </row>
        <row r="9401">
          <cell r="F9401" t="str">
            <v>FIN.05.005.P20</v>
          </cell>
          <cell r="G9401" t="str">
            <v>Government Accounting - Experienced Professional (P2)</v>
          </cell>
        </row>
        <row r="9402">
          <cell r="F9402" t="str">
            <v>FIN.05.005.P30</v>
          </cell>
          <cell r="G9402" t="str">
            <v>Government Accounting - Senior Professional (P3)</v>
          </cell>
        </row>
        <row r="9403">
          <cell r="F9403" t="str">
            <v>FIN.05.005.P40</v>
          </cell>
          <cell r="G9403" t="str">
            <v>Government Accounting - Specialist Professional (P4)</v>
          </cell>
        </row>
        <row r="9404">
          <cell r="F9404" t="str">
            <v>FIN.05.005.P50</v>
          </cell>
          <cell r="G9404" t="str">
            <v>Government Accounting - Expert Professional (P5)</v>
          </cell>
        </row>
        <row r="9405">
          <cell r="F9405" t="str">
            <v>FIN.05.005.S10</v>
          </cell>
          <cell r="G9405" t="str">
            <v>Government Accounting - Entry Para-Professional (S1)</v>
          </cell>
        </row>
        <row r="9406">
          <cell r="F9406" t="str">
            <v>FIN.05.005.S20</v>
          </cell>
          <cell r="G9406" t="str">
            <v>Government Accounting - Experienced Para-Professional (S2)</v>
          </cell>
        </row>
        <row r="9407">
          <cell r="F9407" t="str">
            <v>FIN.05.005.S30</v>
          </cell>
          <cell r="G9407" t="str">
            <v>Government Accounting - Senior Para-Professional (S3)</v>
          </cell>
        </row>
        <row r="9408">
          <cell r="F9408" t="str">
            <v>FIN.06.001.E10</v>
          </cell>
          <cell r="G9408" t="str">
            <v>Accounting - Executive Level 1 (E1)</v>
          </cell>
        </row>
        <row r="9409">
          <cell r="F9409" t="str">
            <v>FIN.06.001.E20</v>
          </cell>
          <cell r="G9409" t="str">
            <v>Accounting - Executive Level 2 (E2)</v>
          </cell>
        </row>
        <row r="9410">
          <cell r="F9410" t="str">
            <v>FIN.06.001.E30</v>
          </cell>
          <cell r="G9410" t="str">
            <v>Accounting - Executive Level 3 (E3)</v>
          </cell>
        </row>
        <row r="9411">
          <cell r="F9411" t="str">
            <v>FIN.06.001.M10</v>
          </cell>
          <cell r="G9411" t="str">
            <v>Accounting - Team Leader (Para-Professionals) (M1)</v>
          </cell>
        </row>
        <row r="9412">
          <cell r="F9412" t="str">
            <v>FIN.06.001.M20</v>
          </cell>
          <cell r="G9412" t="str">
            <v>Accounting - Team Leader (Professionals) (M2)</v>
          </cell>
        </row>
        <row r="9413">
          <cell r="F9413" t="str">
            <v>FIN.06.001.M30</v>
          </cell>
          <cell r="G9413" t="str">
            <v>Accounting - Manager (M3)</v>
          </cell>
        </row>
        <row r="9414">
          <cell r="F9414" t="str">
            <v>FIN.06.001.M40</v>
          </cell>
          <cell r="G9414" t="str">
            <v>Accounting - Senior Manager (M4)</v>
          </cell>
        </row>
        <row r="9415">
          <cell r="F9415" t="str">
            <v>FIN.06.001.M50</v>
          </cell>
          <cell r="G9415" t="str">
            <v>Accounting - Senior Manager II (M5)</v>
          </cell>
        </row>
        <row r="9416">
          <cell r="F9416" t="str">
            <v>FIN.06.001.P10</v>
          </cell>
          <cell r="G9416" t="str">
            <v>Accounting - Entry Professional (P1)</v>
          </cell>
        </row>
        <row r="9417">
          <cell r="F9417" t="str">
            <v>FIN.06.001.P20</v>
          </cell>
          <cell r="G9417" t="str">
            <v>Accounting - Experienced Professional (P2)</v>
          </cell>
        </row>
        <row r="9418">
          <cell r="F9418" t="str">
            <v>FIN.06.001.P30</v>
          </cell>
          <cell r="G9418" t="str">
            <v>Accounting - Senior Professional (P3)</v>
          </cell>
        </row>
        <row r="9419">
          <cell r="F9419" t="str">
            <v>FIN.06.001.P40</v>
          </cell>
          <cell r="G9419" t="str">
            <v>Accounting - Specialist Professional (P4)</v>
          </cell>
        </row>
        <row r="9420">
          <cell r="F9420" t="str">
            <v>FIN.06.001.P50</v>
          </cell>
          <cell r="G9420" t="str">
            <v>Accounting - Expert Professional (P5)</v>
          </cell>
        </row>
        <row r="9421">
          <cell r="F9421" t="str">
            <v>FIN.06.001.S10</v>
          </cell>
          <cell r="G9421" t="str">
            <v>Accounting - Entry Para-Professional (S1)</v>
          </cell>
        </row>
        <row r="9422">
          <cell r="F9422" t="str">
            <v>FIN.06.001.S20</v>
          </cell>
          <cell r="G9422" t="str">
            <v>Accounting - Experienced Para-Professional (S2)</v>
          </cell>
        </row>
        <row r="9423">
          <cell r="F9423" t="str">
            <v>FIN.06.001.S30</v>
          </cell>
          <cell r="G9423" t="str">
            <v>Accounting - Senior Para-Professional (S3)</v>
          </cell>
        </row>
        <row r="9424">
          <cell r="F9424" t="str">
            <v>FIN.06.001.S40</v>
          </cell>
          <cell r="G9424" t="str">
            <v>Accounting - Specialist Para-Professional (S4)</v>
          </cell>
        </row>
        <row r="9425">
          <cell r="F9425" t="str">
            <v>FIN.06.002.E10</v>
          </cell>
          <cell r="G9425" t="str">
            <v>Financial Reporting - Executive Level 1 (E1)</v>
          </cell>
        </row>
        <row r="9426">
          <cell r="F9426" t="str">
            <v>FIN.06.002.E20</v>
          </cell>
          <cell r="G9426" t="str">
            <v>Financial Reporting - Executive Level 2 (E2)</v>
          </cell>
        </row>
        <row r="9427">
          <cell r="F9427" t="str">
            <v>FIN.06.002.E30</v>
          </cell>
          <cell r="G9427" t="str">
            <v>Financial Reporting - Executive Level 3 (E3)</v>
          </cell>
        </row>
        <row r="9428">
          <cell r="F9428" t="str">
            <v>FIN.06.002.M20</v>
          </cell>
          <cell r="G9428" t="str">
            <v>Financial Reporting - Team Leader (Professionals) (M2)</v>
          </cell>
        </row>
        <row r="9429">
          <cell r="F9429" t="str">
            <v>FIN.06.002.M30</v>
          </cell>
          <cell r="G9429" t="str">
            <v>Financial Reporting - Manager (M3)</v>
          </cell>
        </row>
        <row r="9430">
          <cell r="F9430" t="str">
            <v>FIN.06.002.M40</v>
          </cell>
          <cell r="G9430" t="str">
            <v>Financial Reporting - Senior Manager (M4)</v>
          </cell>
        </row>
        <row r="9431">
          <cell r="F9431" t="str">
            <v>FIN.06.002.M50</v>
          </cell>
          <cell r="G9431" t="str">
            <v>Financial Reporting - Senior Manager II (M5)</v>
          </cell>
        </row>
        <row r="9432">
          <cell r="F9432" t="str">
            <v>FIN.06.002.P10</v>
          </cell>
          <cell r="G9432" t="str">
            <v>Financial Reporting - Entry Professional (P1)</v>
          </cell>
        </row>
        <row r="9433">
          <cell r="F9433" t="str">
            <v>FIN.06.002.P20</v>
          </cell>
          <cell r="G9433" t="str">
            <v>Financial Reporting - Experienced Professional (P2)</v>
          </cell>
        </row>
        <row r="9434">
          <cell r="F9434" t="str">
            <v>FIN.06.002.P30</v>
          </cell>
          <cell r="G9434" t="str">
            <v>Financial Reporting - Senior Professional (P3)</v>
          </cell>
        </row>
        <row r="9435">
          <cell r="F9435" t="str">
            <v>FIN.06.002.P40</v>
          </cell>
          <cell r="G9435" t="str">
            <v>Financial Reporting - Specialist Professional (P4)</v>
          </cell>
        </row>
        <row r="9436">
          <cell r="F9436" t="str">
            <v>FIN.06.002.P50</v>
          </cell>
          <cell r="G9436" t="str">
            <v>Financial Reporting - Expert Professional (P5)</v>
          </cell>
        </row>
        <row r="9437">
          <cell r="F9437" t="str">
            <v>FIN.06.003.M20</v>
          </cell>
          <cell r="G9437" t="str">
            <v>Project Accounting - Team Leader (Professionals) (M2)</v>
          </cell>
        </row>
        <row r="9438">
          <cell r="F9438" t="str">
            <v>FIN.06.003.M30</v>
          </cell>
          <cell r="G9438" t="str">
            <v>Project Accounting - Manager (M3)</v>
          </cell>
        </row>
        <row r="9439">
          <cell r="F9439" t="str">
            <v>FIN.06.003.M40</v>
          </cell>
          <cell r="G9439" t="str">
            <v>Project Accounting - Senior Manager (M4)</v>
          </cell>
        </row>
        <row r="9440">
          <cell r="F9440" t="str">
            <v>FIN.06.003.P10</v>
          </cell>
          <cell r="G9440" t="str">
            <v>Project Accounting - Entry Professional (P1)</v>
          </cell>
        </row>
        <row r="9441">
          <cell r="F9441" t="str">
            <v>FIN.06.003.P20</v>
          </cell>
          <cell r="G9441" t="str">
            <v>Project Accounting - Experienced Professional (P2)</v>
          </cell>
        </row>
        <row r="9442">
          <cell r="F9442" t="str">
            <v>FIN.06.003.P30</v>
          </cell>
          <cell r="G9442" t="str">
            <v>Project Accounting - Senior Professional (P3)</v>
          </cell>
        </row>
        <row r="9443">
          <cell r="F9443" t="str">
            <v>FIN.06.003.P40</v>
          </cell>
          <cell r="G9443" t="str">
            <v>Project Accounting - Specialist Professional (P4)</v>
          </cell>
        </row>
        <row r="9444">
          <cell r="F9444" t="str">
            <v>FIN.06.003.P50</v>
          </cell>
          <cell r="G9444" t="str">
            <v>Project Accounting - Expert Professional (P5)</v>
          </cell>
        </row>
        <row r="9445">
          <cell r="F9445" t="str">
            <v>FIN.06.005.S10</v>
          </cell>
          <cell r="G9445" t="str">
            <v>Store Accounting Clerk (Retail) - Entry Para-Professional (S1)</v>
          </cell>
        </row>
        <row r="9446">
          <cell r="F9446" t="str">
            <v>FIN.06.005.S20</v>
          </cell>
          <cell r="G9446" t="str">
            <v>Store Accounting Clerk (Retail) - Experienced Para-Professional (S2)</v>
          </cell>
        </row>
        <row r="9447">
          <cell r="F9447" t="str">
            <v>FIN.06.005.S30</v>
          </cell>
          <cell r="G9447" t="str">
            <v>Store Accounting Clerk (Retail) - Senior Para-Professional (S3)</v>
          </cell>
        </row>
        <row r="9448">
          <cell r="F9448" t="str">
            <v>FIN.06.006.E10</v>
          </cell>
          <cell r="G9448" t="str">
            <v>Institutional Investment Accounting (Financial Services) - Executive Level 1 (E1)</v>
          </cell>
        </row>
        <row r="9449">
          <cell r="F9449" t="str">
            <v>FIN.06.006.E20</v>
          </cell>
          <cell r="G9449" t="str">
            <v>Institutional Investment Accounting (Financial Services) - Executive Level 2 (E2)</v>
          </cell>
        </row>
        <row r="9450">
          <cell r="F9450" t="str">
            <v>FIN.06.006.E30</v>
          </cell>
          <cell r="G9450" t="str">
            <v>Institutional Investment Accounting (Financial Services) - Executive Level 3 (E3)</v>
          </cell>
        </row>
        <row r="9451">
          <cell r="F9451" t="str">
            <v>FIN.06.006.M20</v>
          </cell>
          <cell r="G9451" t="str">
            <v>Institutional Investment Accounting (Financial Services) - Team Leader (Professionals) (M2)</v>
          </cell>
        </row>
        <row r="9452">
          <cell r="F9452" t="str">
            <v>FIN.06.006.M30</v>
          </cell>
          <cell r="G9452" t="str">
            <v>Institutional Investment Accounting (Financial Services) - Manager (M3)</v>
          </cell>
        </row>
        <row r="9453">
          <cell r="F9453" t="str">
            <v>FIN.06.006.M40</v>
          </cell>
          <cell r="G9453" t="str">
            <v>Institutional Investment Accounting (Financial Services) - Senior Manager (M4)</v>
          </cell>
        </row>
        <row r="9454">
          <cell r="F9454" t="str">
            <v>FIN.06.006.M50</v>
          </cell>
          <cell r="G9454" t="str">
            <v>Institutional Investment Accounting (Financial Services) - Senior Manager II (M5)</v>
          </cell>
        </row>
        <row r="9455">
          <cell r="F9455" t="str">
            <v>FIN.06.006.P10</v>
          </cell>
          <cell r="G9455" t="str">
            <v>Institutional Investment Accounting (Financial Services) - Entry Professional (P1)</v>
          </cell>
        </row>
        <row r="9456">
          <cell r="F9456" t="str">
            <v>FIN.06.006.P20</v>
          </cell>
          <cell r="G9456" t="str">
            <v>Institutional Investment Accounting (Financial Services) - Experienced Professional (P2)</v>
          </cell>
        </row>
        <row r="9457">
          <cell r="F9457" t="str">
            <v>FIN.06.006.P30</v>
          </cell>
          <cell r="G9457" t="str">
            <v>Institutional Investment Accounting (Financial Services) - Senior Professional (P3)</v>
          </cell>
        </row>
        <row r="9458">
          <cell r="F9458" t="str">
            <v>FIN.06.006.P40</v>
          </cell>
          <cell r="G9458" t="str">
            <v>Institutional Investment Accounting (Financial Services) - Specialist Professional (P4)</v>
          </cell>
        </row>
        <row r="9459">
          <cell r="F9459" t="str">
            <v>FIN.06.006.P50</v>
          </cell>
          <cell r="G9459" t="str">
            <v>Institutional Investment Accounting (Financial Services) - Expert Professional (P5)</v>
          </cell>
        </row>
        <row r="9460">
          <cell r="F9460" t="str">
            <v>FIN.06.007.E10</v>
          </cell>
          <cell r="G9460" t="str">
            <v>Trust Accounting (Financial Services) - Executive Level 1 (E1)</v>
          </cell>
        </row>
        <row r="9461">
          <cell r="F9461" t="str">
            <v>FIN.06.007.E20</v>
          </cell>
          <cell r="G9461" t="str">
            <v>Trust Accounting (Financial Services) - Executive Level 2 (E2)</v>
          </cell>
        </row>
        <row r="9462">
          <cell r="F9462" t="str">
            <v>FIN.06.007.E30</v>
          </cell>
          <cell r="G9462" t="str">
            <v>Trust Accounting (Financial Services) - Executive Level 3 (E3)</v>
          </cell>
        </row>
        <row r="9463">
          <cell r="F9463" t="str">
            <v>FIN.06.007.M20</v>
          </cell>
          <cell r="G9463" t="str">
            <v>Trust Accounting (Financial Services) - Team Leader (Professionals) (M2)</v>
          </cell>
        </row>
        <row r="9464">
          <cell r="F9464" t="str">
            <v>FIN.06.007.M30</v>
          </cell>
          <cell r="G9464" t="str">
            <v>Trust Accounting (Financial Services) - Manager (M3)</v>
          </cell>
        </row>
        <row r="9465">
          <cell r="F9465" t="str">
            <v>FIN.06.007.M40</v>
          </cell>
          <cell r="G9465" t="str">
            <v>Trust Accounting (Financial Services) - Senior Manager (M4)</v>
          </cell>
        </row>
        <row r="9466">
          <cell r="F9466" t="str">
            <v>FIN.06.007.M50</v>
          </cell>
          <cell r="G9466" t="str">
            <v>Trust Accounting (Financial Services) - Senior Manager II (M5)</v>
          </cell>
        </row>
        <row r="9467">
          <cell r="F9467" t="str">
            <v>FIN.06.007.P10</v>
          </cell>
          <cell r="G9467" t="str">
            <v>Trust Accounting (Financial Services) - Entry Professional (P1)</v>
          </cell>
        </row>
        <row r="9468">
          <cell r="F9468" t="str">
            <v>FIN.06.007.P20</v>
          </cell>
          <cell r="G9468" t="str">
            <v>Trust Accounting (Financial Services) - Experienced Professional (P2)</v>
          </cell>
        </row>
        <row r="9469">
          <cell r="F9469" t="str">
            <v>FIN.06.007.P30</v>
          </cell>
          <cell r="G9469" t="str">
            <v>Trust Accounting (Financial Services) - Senior Professional (P3)</v>
          </cell>
        </row>
        <row r="9470">
          <cell r="F9470" t="str">
            <v>FIN.06.007.P40</v>
          </cell>
          <cell r="G9470" t="str">
            <v>Trust Accounting (Financial Services) - Specialist Professional (P4)</v>
          </cell>
        </row>
        <row r="9471">
          <cell r="F9471" t="str">
            <v>FIN.06.007.P50</v>
          </cell>
          <cell r="G9471" t="str">
            <v>Trust Accounting (Financial Services) - Expert Professional (P5)</v>
          </cell>
        </row>
        <row r="9472">
          <cell r="F9472" t="str">
            <v>FIN.06.008.E10</v>
          </cell>
          <cell r="G9472" t="str">
            <v>Fund Accounting (Financial Services) - Executive Level 1 (E1)</v>
          </cell>
        </row>
        <row r="9473">
          <cell r="F9473" t="str">
            <v>FIN.06.008.E20</v>
          </cell>
          <cell r="G9473" t="str">
            <v>Fund Accounting (Financial Services) - Executive Level 2 (E2)</v>
          </cell>
        </row>
        <row r="9474">
          <cell r="F9474" t="str">
            <v>FIN.06.008.E30</v>
          </cell>
          <cell r="G9474" t="str">
            <v>Fund Accounting (Financial Services) - Executive Level 3 (E3)</v>
          </cell>
        </row>
        <row r="9475">
          <cell r="F9475" t="str">
            <v>FIN.06.008.M20</v>
          </cell>
          <cell r="G9475" t="str">
            <v>Fund Accounting (Financial Services) - Team Leader (Professionals) (M2)</v>
          </cell>
        </row>
        <row r="9476">
          <cell r="F9476" t="str">
            <v>FIN.06.008.M30</v>
          </cell>
          <cell r="G9476" t="str">
            <v>Fund Accounting (Financial Services) - Manager (M3)</v>
          </cell>
        </row>
        <row r="9477">
          <cell r="F9477" t="str">
            <v>FIN.06.008.M40</v>
          </cell>
          <cell r="G9477" t="str">
            <v>Fund Accounting (Financial Services) - Senior Manager (M4)</v>
          </cell>
        </row>
        <row r="9478">
          <cell r="F9478" t="str">
            <v>FIN.06.008.M50</v>
          </cell>
          <cell r="G9478" t="str">
            <v>Fund Accounting (Financial Services) - Senior Manager II (M5)</v>
          </cell>
        </row>
        <row r="9479">
          <cell r="F9479" t="str">
            <v>FIN.06.008.P10</v>
          </cell>
          <cell r="G9479" t="str">
            <v>Fund Accounting (Financial Services) - Entry Professional (P1)</v>
          </cell>
        </row>
        <row r="9480">
          <cell r="F9480" t="str">
            <v>FIN.06.008.P20</v>
          </cell>
          <cell r="G9480" t="str">
            <v>Fund Accounting (Financial Services) - Experienced Professional (P2)</v>
          </cell>
        </row>
        <row r="9481">
          <cell r="F9481" t="str">
            <v>FIN.06.008.P30</v>
          </cell>
          <cell r="G9481" t="str">
            <v>Fund Accounting (Financial Services) - Senior Professional (P3)</v>
          </cell>
        </row>
        <row r="9482">
          <cell r="F9482" t="str">
            <v>FIN.06.008.P40</v>
          </cell>
          <cell r="G9482" t="str">
            <v>Fund Accounting (Financial Services) - Specialist Professional (P4)</v>
          </cell>
        </row>
        <row r="9483">
          <cell r="F9483" t="str">
            <v>FIN.06.008.P50</v>
          </cell>
          <cell r="G9483" t="str">
            <v>Fund Accounting (Financial Services) - Expert Professional (P5)</v>
          </cell>
        </row>
        <row r="9484">
          <cell r="F9484" t="str">
            <v>FIN.06.009.E10</v>
          </cell>
          <cell r="G9484" t="str">
            <v>Accounting Standard/Policy (Financial Services) - Executive Level 1 (E1)</v>
          </cell>
        </row>
        <row r="9485">
          <cell r="F9485" t="str">
            <v>FIN.06.009.E20</v>
          </cell>
          <cell r="G9485" t="str">
            <v>Accounting Standard/Policy (Financial Services) - Executive Level 2 (E2)</v>
          </cell>
        </row>
        <row r="9486">
          <cell r="F9486" t="str">
            <v>FIN.06.009.E30</v>
          </cell>
          <cell r="G9486" t="str">
            <v>Accounting Standard/Policy (Financial Services) - Executive Level 3 (E3)</v>
          </cell>
        </row>
        <row r="9487">
          <cell r="F9487" t="str">
            <v>FIN.06.009.M20</v>
          </cell>
          <cell r="G9487" t="str">
            <v>Accounting Standard/Policy (Financial Services) - Team Leader (Professionals) (M2)</v>
          </cell>
        </row>
        <row r="9488">
          <cell r="F9488" t="str">
            <v>FIN.06.009.M30</v>
          </cell>
          <cell r="G9488" t="str">
            <v>Accounting Standard/Policy (Financial Services) - Manager (M3)</v>
          </cell>
        </row>
        <row r="9489">
          <cell r="F9489" t="str">
            <v>FIN.06.009.M40</v>
          </cell>
          <cell r="G9489" t="str">
            <v>Accounting Standard/Policy (Financial Services) - Senior Manager (M4)</v>
          </cell>
        </row>
        <row r="9490">
          <cell r="F9490" t="str">
            <v>FIN.06.009.M50</v>
          </cell>
          <cell r="G9490" t="str">
            <v>Accounting Standard/Policy (Financial Services) - Senior Manager II (M5)</v>
          </cell>
        </row>
        <row r="9491">
          <cell r="F9491" t="str">
            <v>FIN.06.009.P10</v>
          </cell>
          <cell r="G9491" t="str">
            <v>Accounting Standard/Policy (Financial Services) - Entry Professional (P1)</v>
          </cell>
        </row>
        <row r="9492">
          <cell r="F9492" t="str">
            <v>FIN.06.009.P20</v>
          </cell>
          <cell r="G9492" t="str">
            <v>Accounting Standard/Policy (Financial Services) - Experienced Professional (P2)</v>
          </cell>
        </row>
        <row r="9493">
          <cell r="F9493" t="str">
            <v>FIN.06.009.P30</v>
          </cell>
          <cell r="G9493" t="str">
            <v>Accounting Standard/Policy (Financial Services) - Senior Professional (P3)</v>
          </cell>
        </row>
        <row r="9494">
          <cell r="F9494" t="str">
            <v>FIN.06.009.P40</v>
          </cell>
          <cell r="G9494" t="str">
            <v>Accounting Standard/Policy (Financial Services) - Specialist Professional (P4)</v>
          </cell>
        </row>
        <row r="9495">
          <cell r="F9495" t="str">
            <v>FIN.06.009.P50</v>
          </cell>
          <cell r="G9495" t="str">
            <v>Accounting Standard/Policy (Financial Services) - Expert Professional (P5)</v>
          </cell>
        </row>
        <row r="9496">
          <cell r="F9496" t="str">
            <v>FIN.06.010.E10</v>
          </cell>
          <cell r="G9496" t="str">
            <v>Technical Accounting Outsourcing (Professional Services) - Executive Level 1 (E1)</v>
          </cell>
        </row>
        <row r="9497">
          <cell r="F9497" t="str">
            <v>FIN.06.010.E20</v>
          </cell>
          <cell r="G9497" t="str">
            <v>Technical Accounting Outsourcing (Professional Services) - Executive Level 2 (E2)</v>
          </cell>
        </row>
        <row r="9498">
          <cell r="F9498" t="str">
            <v>FIN.06.010.E30</v>
          </cell>
          <cell r="G9498" t="str">
            <v>Technical Accounting Outsourcing (Professional Services) - Executive Level 3 (E3)</v>
          </cell>
        </row>
        <row r="9499">
          <cell r="F9499" t="str">
            <v>FIN.06.010.M20</v>
          </cell>
          <cell r="G9499" t="str">
            <v>Technical Accounting Outsourcing (Professional Services) - Team Leader (Professionals) (M2)</v>
          </cell>
        </row>
        <row r="9500">
          <cell r="F9500" t="str">
            <v>FIN.06.010.M30</v>
          </cell>
          <cell r="G9500" t="str">
            <v>Technical Accounting Outsourcing (Professional Services) - Manager (M3)</v>
          </cell>
        </row>
        <row r="9501">
          <cell r="F9501" t="str">
            <v>FIN.06.010.M40</v>
          </cell>
          <cell r="G9501" t="str">
            <v>Technical Accounting Outsourcing (Professional Services) - Senior Manager (M4)</v>
          </cell>
        </row>
        <row r="9502">
          <cell r="F9502" t="str">
            <v>FIN.06.010.M50</v>
          </cell>
          <cell r="G9502" t="str">
            <v>Technical Accounting Outsourcing (Professional Services) - Senior Manager II (M5)</v>
          </cell>
        </row>
        <row r="9503">
          <cell r="F9503" t="str">
            <v>FIN.06.010.P10</v>
          </cell>
          <cell r="G9503" t="str">
            <v>Technical Accounting Outsourcing (Professional Services) - Entry Professional (P1)</v>
          </cell>
        </row>
        <row r="9504">
          <cell r="F9504" t="str">
            <v>FIN.06.010.P20</v>
          </cell>
          <cell r="G9504" t="str">
            <v>Technical Accounting Outsourcing (Professional Services) - Experienced Professional (P2)</v>
          </cell>
        </row>
        <row r="9505">
          <cell r="F9505" t="str">
            <v>FIN.06.010.P30</v>
          </cell>
          <cell r="G9505" t="str">
            <v>Technical Accounting Outsourcing (Professional Services) - Senior Professional (P3)</v>
          </cell>
        </row>
        <row r="9506">
          <cell r="F9506" t="str">
            <v>FIN.06.010.P40</v>
          </cell>
          <cell r="G9506" t="str">
            <v>Technical Accounting Outsourcing (Professional Services) - Specialist Professional (P4)</v>
          </cell>
        </row>
        <row r="9507">
          <cell r="F9507" t="str">
            <v>FIN.06.010.P50</v>
          </cell>
          <cell r="G9507" t="str">
            <v>Technical Accounting Outsourcing (Professional Services) - Expert Professional (P5)</v>
          </cell>
        </row>
        <row r="9508">
          <cell r="F9508" t="str">
            <v>FIN.06.011.M20</v>
          </cell>
          <cell r="G9508" t="str">
            <v>Joint Ventures Accounting - Team Leader (Professionals) (M2)</v>
          </cell>
        </row>
        <row r="9509">
          <cell r="F9509" t="str">
            <v>FIN.06.011.M30</v>
          </cell>
          <cell r="G9509" t="str">
            <v>Joint Ventures Accounting - Manager (M3)</v>
          </cell>
        </row>
        <row r="9510">
          <cell r="F9510" t="str">
            <v>FIN.06.011.M40</v>
          </cell>
          <cell r="G9510" t="str">
            <v>Joint Ventures Accounting - Senior Manager (M4)</v>
          </cell>
        </row>
        <row r="9511">
          <cell r="F9511" t="str">
            <v>FIN.06.011.P10</v>
          </cell>
          <cell r="G9511" t="str">
            <v>Joint Ventures Accounting - Entry Professional (P1)</v>
          </cell>
        </row>
        <row r="9512">
          <cell r="F9512" t="str">
            <v>FIN.06.011.P20</v>
          </cell>
          <cell r="G9512" t="str">
            <v>Joint Ventures Accounting - Experienced Professional (P2)</v>
          </cell>
        </row>
        <row r="9513">
          <cell r="F9513" t="str">
            <v>FIN.06.011.P30</v>
          </cell>
          <cell r="G9513" t="str">
            <v>Joint Ventures Accounting - Senior Professional (P3)</v>
          </cell>
        </row>
        <row r="9514">
          <cell r="F9514" t="str">
            <v>FIN.06.011.P40</v>
          </cell>
          <cell r="G9514" t="str">
            <v>Joint Ventures Accounting - Specialist Professional (P4)</v>
          </cell>
        </row>
        <row r="9515">
          <cell r="F9515" t="str">
            <v>FIN.06.011.P50</v>
          </cell>
          <cell r="G9515" t="str">
            <v>Joint Ventures Accounting - Expert Professional (P5)</v>
          </cell>
        </row>
        <row r="9516">
          <cell r="F9516" t="str">
            <v>FIN.06.012.M20</v>
          </cell>
          <cell r="G9516" t="str">
            <v>Production/Revenue Accounting (Oil &amp; Gas) - Team Leader (Professionals) (M2)</v>
          </cell>
        </row>
        <row r="9517">
          <cell r="F9517" t="str">
            <v>FIN.06.012.M30</v>
          </cell>
          <cell r="G9517" t="str">
            <v>Production/Revenue Accounting (Oil &amp; Gas) - Manager (M3)</v>
          </cell>
        </row>
        <row r="9518">
          <cell r="F9518" t="str">
            <v>FIN.06.012.M40</v>
          </cell>
          <cell r="G9518" t="str">
            <v>Production/Revenue Accounting (Oil &amp; Gas) - Senior Manager (M4)</v>
          </cell>
        </row>
        <row r="9519">
          <cell r="F9519" t="str">
            <v>FIN.06.012.P10</v>
          </cell>
          <cell r="G9519" t="str">
            <v>Production/Revenue Accounting (Oil &amp; Gas) - Entry Professional (P1)</v>
          </cell>
        </row>
        <row r="9520">
          <cell r="F9520" t="str">
            <v>FIN.06.012.P20</v>
          </cell>
          <cell r="G9520" t="str">
            <v>Production/Revenue Accounting (Oil &amp; Gas) - Experienced Professional (P2)</v>
          </cell>
        </row>
        <row r="9521">
          <cell r="F9521" t="str">
            <v>FIN.06.012.P30</v>
          </cell>
          <cell r="G9521" t="str">
            <v>Production/Revenue Accounting (Oil &amp; Gas) - Senior Professional (P3)</v>
          </cell>
        </row>
        <row r="9522">
          <cell r="F9522" t="str">
            <v>FIN.06.012.P40</v>
          </cell>
          <cell r="G9522" t="str">
            <v>Production/Revenue Accounting (Oil &amp; Gas) - Specialist Professional (P4)</v>
          </cell>
        </row>
        <row r="9523">
          <cell r="F9523" t="str">
            <v>FIN.06.012.P50</v>
          </cell>
          <cell r="G9523" t="str">
            <v>Production/Revenue Accounting (Oil &amp; Gas) - Expert Professional (P5)</v>
          </cell>
        </row>
        <row r="9524">
          <cell r="F9524" t="str">
            <v>FIN.06.013.M20</v>
          </cell>
          <cell r="G9524" t="str">
            <v>Oil &amp; Gas Marketing Accounting (Oil &amp; Gas) - Team Leader (Professionals) (M2)</v>
          </cell>
        </row>
        <row r="9525">
          <cell r="F9525" t="str">
            <v>FIN.06.013.M30</v>
          </cell>
          <cell r="G9525" t="str">
            <v>Oil &amp; Gas Marketing Accounting (Oil &amp; Gas) - Manager (M3)</v>
          </cell>
        </row>
        <row r="9526">
          <cell r="F9526" t="str">
            <v>FIN.06.013.M40</v>
          </cell>
          <cell r="G9526" t="str">
            <v>Oil &amp; Gas Marketing Accounting (Oil &amp; Gas) - Senior Manager (M4)</v>
          </cell>
        </row>
        <row r="9527">
          <cell r="F9527" t="str">
            <v>FIN.06.013.P10</v>
          </cell>
          <cell r="G9527" t="str">
            <v>Oil &amp; Gas Marketing Accounting (Oil &amp; Gas) - Entry Professional (P1)</v>
          </cell>
        </row>
        <row r="9528">
          <cell r="F9528" t="str">
            <v>FIN.06.013.P20</v>
          </cell>
          <cell r="G9528" t="str">
            <v>Oil &amp; Gas Marketing Accounting (Oil &amp; Gas) - Experienced Professional (P2)</v>
          </cell>
        </row>
        <row r="9529">
          <cell r="F9529" t="str">
            <v>FIN.06.013.P30</v>
          </cell>
          <cell r="G9529" t="str">
            <v>Oil &amp; Gas Marketing Accounting (Oil &amp; Gas) - Senior Professional (P3)</v>
          </cell>
        </row>
        <row r="9530">
          <cell r="F9530" t="str">
            <v>FIN.06.013.P40</v>
          </cell>
          <cell r="G9530" t="str">
            <v>Oil &amp; Gas Marketing Accounting (Oil &amp; Gas) - Specialist Professional (P4)</v>
          </cell>
        </row>
        <row r="9531">
          <cell r="F9531" t="str">
            <v>FIN.06.013.P50</v>
          </cell>
          <cell r="G9531" t="str">
            <v>Oil &amp; Gas Marketing Accounting (Oil &amp; Gas) - Expert Professional (P5)</v>
          </cell>
        </row>
        <row r="9532">
          <cell r="F9532" t="str">
            <v>FIN.06.014.M20</v>
          </cell>
          <cell r="G9532" t="str">
            <v>Property Accounting (Oil &amp; Gas) - Team Leader (Professionals) (M2)</v>
          </cell>
        </row>
        <row r="9533">
          <cell r="F9533" t="str">
            <v>FIN.06.014.M30</v>
          </cell>
          <cell r="G9533" t="str">
            <v>Property Accounting (Oil &amp; Gas) - Manager (M3)</v>
          </cell>
        </row>
        <row r="9534">
          <cell r="F9534" t="str">
            <v>FIN.06.014.M40</v>
          </cell>
          <cell r="G9534" t="str">
            <v>Property Accounting (Oil &amp; Gas) - Senior Manager (M4)</v>
          </cell>
        </row>
        <row r="9535">
          <cell r="F9535" t="str">
            <v>FIN.06.014.P10</v>
          </cell>
          <cell r="G9535" t="str">
            <v>Property Accounting (Oil &amp; Gas) - Entry Professional (P1)</v>
          </cell>
        </row>
        <row r="9536">
          <cell r="F9536" t="str">
            <v>FIN.06.014.P20</v>
          </cell>
          <cell r="G9536" t="str">
            <v>Property Accounting (Oil &amp; Gas) - Experienced Professional (P2)</v>
          </cell>
        </row>
        <row r="9537">
          <cell r="F9537" t="str">
            <v>FIN.06.014.P30</v>
          </cell>
          <cell r="G9537" t="str">
            <v>Property Accounting (Oil &amp; Gas) - Senior Professional (P3)</v>
          </cell>
        </row>
        <row r="9538">
          <cell r="F9538" t="str">
            <v>FIN.06.014.P40</v>
          </cell>
          <cell r="G9538" t="str">
            <v>Property Accounting (Oil &amp; Gas) - Specialist Professional (P4)</v>
          </cell>
        </row>
        <row r="9539">
          <cell r="F9539" t="str">
            <v>FIN.06.014.P50</v>
          </cell>
          <cell r="G9539" t="str">
            <v>Property Accounting (Oil &amp; Gas) - Expert Professional (P5)</v>
          </cell>
        </row>
        <row r="9540">
          <cell r="F9540" t="str">
            <v>FIN.06.015.M20</v>
          </cell>
          <cell r="G9540" t="str">
            <v>Energy Trading &amp; Inventory Accounting - Team Leader (Professionals) (M2)</v>
          </cell>
        </row>
        <row r="9541">
          <cell r="F9541" t="str">
            <v>FIN.06.015.M30</v>
          </cell>
          <cell r="G9541" t="str">
            <v>Energy Trading &amp; Inventory Accounting - Manager (M3)</v>
          </cell>
        </row>
        <row r="9542">
          <cell r="F9542" t="str">
            <v>FIN.06.015.M40</v>
          </cell>
          <cell r="G9542" t="str">
            <v>Energy Trading &amp; Inventory Accounting - Senior Manager (M4)</v>
          </cell>
        </row>
        <row r="9543">
          <cell r="F9543" t="str">
            <v>FIN.06.015.P10</v>
          </cell>
          <cell r="G9543" t="str">
            <v>Energy Trading &amp; Inventory Accounting - Entry Professional (P1)</v>
          </cell>
        </row>
        <row r="9544">
          <cell r="F9544" t="str">
            <v>FIN.06.015.P20</v>
          </cell>
          <cell r="G9544" t="str">
            <v>Energy Trading &amp; Inventory Accounting - Experienced Professional (P2)</v>
          </cell>
        </row>
        <row r="9545">
          <cell r="F9545" t="str">
            <v>FIN.06.015.P30</v>
          </cell>
          <cell r="G9545" t="str">
            <v>Energy Trading &amp; Inventory Accounting - Senior Professional (P3)</v>
          </cell>
        </row>
        <row r="9546">
          <cell r="F9546" t="str">
            <v>FIN.06.015.P40</v>
          </cell>
          <cell r="G9546" t="str">
            <v>Energy Trading &amp; Inventory Accounting - Specialist Professional (P4)</v>
          </cell>
        </row>
        <row r="9547">
          <cell r="F9547" t="str">
            <v>FIN.06.015.P50</v>
          </cell>
          <cell r="G9547" t="str">
            <v>Energy Trading &amp; Inventory Accounting - Expert Professional (P5)</v>
          </cell>
        </row>
        <row r="9548">
          <cell r="F9548" t="str">
            <v>FIN.06.016.M20</v>
          </cell>
          <cell r="G9548" t="str">
            <v>Settlement &amp; Reconciliations (Energy Trading) - Team Leader (Professionals) (M2)</v>
          </cell>
        </row>
        <row r="9549">
          <cell r="F9549" t="str">
            <v>FIN.06.016.M30</v>
          </cell>
          <cell r="G9549" t="str">
            <v>Settlement &amp; Reconciliations (Energy Trading) - Manager (M3)</v>
          </cell>
        </row>
        <row r="9550">
          <cell r="F9550" t="str">
            <v>FIN.06.016.M40</v>
          </cell>
          <cell r="G9550" t="str">
            <v>Settlement &amp; Reconciliations (Energy Trading) - Senior Manager (M4)</v>
          </cell>
        </row>
        <row r="9551">
          <cell r="F9551" t="str">
            <v>FIN.06.016.P10</v>
          </cell>
          <cell r="G9551" t="str">
            <v>Settlement &amp; Reconciliations (Energy Trading) - Entry Professional (P1)</v>
          </cell>
        </row>
        <row r="9552">
          <cell r="F9552" t="str">
            <v>FIN.06.016.P20</v>
          </cell>
          <cell r="G9552" t="str">
            <v>Settlement &amp; Reconciliations (Energy Trading) - Experienced Professional (P2)</v>
          </cell>
        </row>
        <row r="9553">
          <cell r="F9553" t="str">
            <v>FIN.06.016.P30</v>
          </cell>
          <cell r="G9553" t="str">
            <v>Settlement &amp; Reconciliations (Energy Trading) - Senior Professional (P3)</v>
          </cell>
        </row>
        <row r="9554">
          <cell r="F9554" t="str">
            <v>FIN.06.016.P40</v>
          </cell>
          <cell r="G9554" t="str">
            <v>Settlement &amp; Reconciliations (Energy Trading) - Specialist Professional (P4)</v>
          </cell>
        </row>
        <row r="9555">
          <cell r="F9555" t="str">
            <v>FIN.06.016.P50</v>
          </cell>
          <cell r="G9555" t="str">
            <v>Settlement &amp; Reconciliations (Energy Trading) - Expert Professional (P5)</v>
          </cell>
        </row>
        <row r="9556">
          <cell r="F9556" t="str">
            <v>FIN.06.017.E10</v>
          </cell>
          <cell r="G9556" t="str">
            <v>Revenue Accounting - Executive Level 1 (E1)</v>
          </cell>
        </row>
        <row r="9557">
          <cell r="F9557" t="str">
            <v>FIN.06.017.E20</v>
          </cell>
          <cell r="G9557" t="str">
            <v>Revenue Accounting - Executive Level 2 (E2)</v>
          </cell>
        </row>
        <row r="9558">
          <cell r="F9558" t="str">
            <v>FIN.06.017.E30</v>
          </cell>
          <cell r="G9558" t="str">
            <v>Revenue Accounting - Executive Level 3 (E3)</v>
          </cell>
        </row>
        <row r="9559">
          <cell r="F9559" t="str">
            <v>FIN.06.017.M10</v>
          </cell>
          <cell r="G9559" t="str">
            <v>Revenue Accounting - Team Leader (Para-Professionals) (M1)</v>
          </cell>
        </row>
        <row r="9560">
          <cell r="F9560" t="str">
            <v>FIN.06.017.M20</v>
          </cell>
          <cell r="G9560" t="str">
            <v>Revenue Accounting - Team Leader (Professionals) (M2)</v>
          </cell>
        </row>
        <row r="9561">
          <cell r="F9561" t="str">
            <v>FIN.06.017.M30</v>
          </cell>
          <cell r="G9561" t="str">
            <v>Revenue Accounting - Manager (M3)</v>
          </cell>
        </row>
        <row r="9562">
          <cell r="F9562" t="str">
            <v>FIN.06.017.M40</v>
          </cell>
          <cell r="G9562" t="str">
            <v>Revenue Accounting - Senior Manager (M4)</v>
          </cell>
        </row>
        <row r="9563">
          <cell r="F9563" t="str">
            <v>FIN.06.017.M50</v>
          </cell>
          <cell r="G9563" t="str">
            <v>Revenue Accounting - Senior Manager II (M5)</v>
          </cell>
        </row>
        <row r="9564">
          <cell r="F9564" t="str">
            <v>FIN.06.017.P10</v>
          </cell>
          <cell r="G9564" t="str">
            <v>Revenue Accounting - Entry Professional (P1)</v>
          </cell>
        </row>
        <row r="9565">
          <cell r="F9565" t="str">
            <v>FIN.06.017.P20</v>
          </cell>
          <cell r="G9565" t="str">
            <v>Revenue Accounting - Experienced Professional (P2)</v>
          </cell>
        </row>
        <row r="9566">
          <cell r="F9566" t="str">
            <v>FIN.06.017.P30</v>
          </cell>
          <cell r="G9566" t="str">
            <v>Revenue Accounting - Senior Professional (P3)</v>
          </cell>
        </row>
        <row r="9567">
          <cell r="F9567" t="str">
            <v>FIN.06.017.P40</v>
          </cell>
          <cell r="G9567" t="str">
            <v>Revenue Accounting - Specialist Professional (P4)</v>
          </cell>
        </row>
        <row r="9568">
          <cell r="F9568" t="str">
            <v>FIN.06.017.P50</v>
          </cell>
          <cell r="G9568" t="str">
            <v>Revenue Accounting - Expert Professional (P5)</v>
          </cell>
        </row>
        <row r="9569">
          <cell r="F9569" t="str">
            <v>FIN.06.017.S10</v>
          </cell>
          <cell r="G9569" t="str">
            <v>Revenue Accounting - Entry Para-Professional (S1)</v>
          </cell>
        </row>
        <row r="9570">
          <cell r="F9570" t="str">
            <v>FIN.06.017.S20</v>
          </cell>
          <cell r="G9570" t="str">
            <v>Revenue Accounting - Experienced Para-Professional (S2)</v>
          </cell>
        </row>
        <row r="9571">
          <cell r="F9571" t="str">
            <v>FIN.06.017.S30</v>
          </cell>
          <cell r="G9571" t="str">
            <v>Revenue Accounting - Senior Para-Professional (S3)</v>
          </cell>
        </row>
        <row r="9572">
          <cell r="F9572" t="str">
            <v>FIN.07.001.E10</v>
          </cell>
          <cell r="G9572" t="str">
            <v>Tax - Executive Level 1 (E1)</v>
          </cell>
        </row>
        <row r="9573">
          <cell r="F9573" t="str">
            <v>FIN.07.001.E20</v>
          </cell>
          <cell r="G9573" t="str">
            <v>Tax - Executive Level 2 (E2)</v>
          </cell>
        </row>
        <row r="9574">
          <cell r="F9574" t="str">
            <v>FIN.07.001.E30</v>
          </cell>
          <cell r="G9574" t="str">
            <v>Tax - Executive Level 3 (E3)</v>
          </cell>
        </row>
        <row r="9575">
          <cell r="F9575" t="str">
            <v>FIN.07.001.M20</v>
          </cell>
          <cell r="G9575" t="str">
            <v>Tax - Team Leader (Professionals) (M2)</v>
          </cell>
        </row>
        <row r="9576">
          <cell r="F9576" t="str">
            <v>FIN.07.001.M30</v>
          </cell>
          <cell r="G9576" t="str">
            <v>Tax - Manager (M3)</v>
          </cell>
        </row>
        <row r="9577">
          <cell r="F9577" t="str">
            <v>FIN.07.001.M40</v>
          </cell>
          <cell r="G9577" t="str">
            <v>Tax - Senior Manager (M4)</v>
          </cell>
        </row>
        <row r="9578">
          <cell r="F9578" t="str">
            <v>FIN.07.001.M50</v>
          </cell>
          <cell r="G9578" t="str">
            <v>Tax - Senior Manager II (M5)</v>
          </cell>
        </row>
        <row r="9579">
          <cell r="F9579" t="str">
            <v>FIN.07.001.P10</v>
          </cell>
          <cell r="G9579" t="str">
            <v>Tax - Entry Professional (P1)</v>
          </cell>
        </row>
        <row r="9580">
          <cell r="F9580" t="str">
            <v>FIN.07.001.P20</v>
          </cell>
          <cell r="G9580" t="str">
            <v>Tax - Experienced Professional (P2)</v>
          </cell>
        </row>
        <row r="9581">
          <cell r="F9581" t="str">
            <v>FIN.07.001.P30</v>
          </cell>
          <cell r="G9581" t="str">
            <v>Tax - Senior Professional (P3)</v>
          </cell>
        </row>
        <row r="9582">
          <cell r="F9582" t="str">
            <v>FIN.07.001.P40</v>
          </cell>
          <cell r="G9582" t="str">
            <v>Tax - Specialist Professional (P4)</v>
          </cell>
        </row>
        <row r="9583">
          <cell r="F9583" t="str">
            <v>FIN.07.001.P50</v>
          </cell>
          <cell r="G9583" t="str">
            <v>Tax - Expert Professional (P5)</v>
          </cell>
        </row>
        <row r="9584">
          <cell r="F9584" t="str">
            <v>FIN.07.003.E10</v>
          </cell>
          <cell r="G9584" t="str">
            <v>Tax Research &amp; Planning - Executive Level 1 (E1)</v>
          </cell>
        </row>
        <row r="9585">
          <cell r="F9585" t="str">
            <v>FIN.07.003.E20</v>
          </cell>
          <cell r="G9585" t="str">
            <v>Tax Research &amp; Planning - Executive Level 2 (E2)</v>
          </cell>
        </row>
        <row r="9586">
          <cell r="F9586" t="str">
            <v>FIN.07.003.E30</v>
          </cell>
          <cell r="G9586" t="str">
            <v>Tax Research &amp; Planning - Executive Level 3 (E3)</v>
          </cell>
        </row>
        <row r="9587">
          <cell r="F9587" t="str">
            <v>FIN.07.003.M20</v>
          </cell>
          <cell r="G9587" t="str">
            <v>Tax Research &amp; Planning - Team Leader (Professionals) (M2)</v>
          </cell>
        </row>
        <row r="9588">
          <cell r="F9588" t="str">
            <v>FIN.07.003.M30</v>
          </cell>
          <cell r="G9588" t="str">
            <v>Tax Research &amp; Planning - Manager (M3)</v>
          </cell>
        </row>
        <row r="9589">
          <cell r="F9589" t="str">
            <v>FIN.07.003.M40</v>
          </cell>
          <cell r="G9589" t="str">
            <v>Tax Research &amp; Planning - Senior Manager (M4)</v>
          </cell>
        </row>
        <row r="9590">
          <cell r="F9590" t="str">
            <v>FIN.07.003.M50</v>
          </cell>
          <cell r="G9590" t="str">
            <v>Tax Research &amp; Planning - Senior Manager II (M5)</v>
          </cell>
        </row>
        <row r="9591">
          <cell r="F9591" t="str">
            <v>FIN.07.003.P10</v>
          </cell>
          <cell r="G9591" t="str">
            <v>Tax Research &amp; Planning - Entry Professional (P1)</v>
          </cell>
        </row>
        <row r="9592">
          <cell r="F9592" t="str">
            <v>FIN.07.003.P20</v>
          </cell>
          <cell r="G9592" t="str">
            <v>Tax Research &amp; Planning - Experienced Professional (P2)</v>
          </cell>
        </row>
        <row r="9593">
          <cell r="F9593" t="str">
            <v>FIN.07.003.P30</v>
          </cell>
          <cell r="G9593" t="str">
            <v>Tax Research &amp; Planning - Senior Professional (P3)</v>
          </cell>
        </row>
        <row r="9594">
          <cell r="F9594" t="str">
            <v>FIN.07.003.P40</v>
          </cell>
          <cell r="G9594" t="str">
            <v>Tax Research &amp; Planning - Specialist Professional (P4)</v>
          </cell>
        </row>
        <row r="9595">
          <cell r="F9595" t="str">
            <v>FIN.07.003.P50</v>
          </cell>
          <cell r="G9595" t="str">
            <v>Tax Research &amp; Planning - Expert Professional (P5)</v>
          </cell>
        </row>
        <row r="9596">
          <cell r="F9596" t="str">
            <v>FIN.07.004.E10</v>
          </cell>
          <cell r="G9596" t="str">
            <v>International Tax - Executive Level 1 (E1)</v>
          </cell>
        </row>
        <row r="9597">
          <cell r="F9597" t="str">
            <v>FIN.07.004.E20</v>
          </cell>
          <cell r="G9597" t="str">
            <v>International Tax - Executive Level 2 (E2)</v>
          </cell>
        </row>
        <row r="9598">
          <cell r="F9598" t="str">
            <v>FIN.07.004.E30</v>
          </cell>
          <cell r="G9598" t="str">
            <v>International Tax - Executive Level 3 (E3)</v>
          </cell>
        </row>
        <row r="9599">
          <cell r="F9599" t="str">
            <v>FIN.07.004.M20</v>
          </cell>
          <cell r="G9599" t="str">
            <v>International Tax - Team Leader (Professionals) (M2)</v>
          </cell>
        </row>
        <row r="9600">
          <cell r="F9600" t="str">
            <v>FIN.07.004.M30</v>
          </cell>
          <cell r="G9600" t="str">
            <v>International Tax - Manager (M3)</v>
          </cell>
        </row>
        <row r="9601">
          <cell r="F9601" t="str">
            <v>FIN.07.004.M40</v>
          </cell>
          <cell r="G9601" t="str">
            <v>International Tax - Senior Manager (M4)</v>
          </cell>
        </row>
        <row r="9602">
          <cell r="F9602" t="str">
            <v>FIN.07.004.M50</v>
          </cell>
          <cell r="G9602" t="str">
            <v>International Tax - Senior Manager II (M5)</v>
          </cell>
        </row>
        <row r="9603">
          <cell r="F9603" t="str">
            <v>FIN.07.004.P10</v>
          </cell>
          <cell r="G9603" t="str">
            <v>International Tax - Entry Professional (P1)</v>
          </cell>
        </row>
        <row r="9604">
          <cell r="F9604" t="str">
            <v>FIN.07.004.P20</v>
          </cell>
          <cell r="G9604" t="str">
            <v>International Tax - Experienced Professional (P2)</v>
          </cell>
        </row>
        <row r="9605">
          <cell r="F9605" t="str">
            <v>FIN.07.004.P30</v>
          </cell>
          <cell r="G9605" t="str">
            <v>International Tax - Senior Professional (P3)</v>
          </cell>
        </row>
        <row r="9606">
          <cell r="F9606" t="str">
            <v>FIN.07.004.P40</v>
          </cell>
          <cell r="G9606" t="str">
            <v>International Tax - Specialist Professional (P4)</v>
          </cell>
        </row>
        <row r="9607">
          <cell r="F9607" t="str">
            <v>FIN.07.004.P50</v>
          </cell>
          <cell r="G9607" t="str">
            <v>International Tax - Expert Professional (P5)</v>
          </cell>
        </row>
        <row r="9608">
          <cell r="F9608" t="str">
            <v>FIN.07.005.M20</v>
          </cell>
          <cell r="G9608" t="str">
            <v>Tax Compliance - Team Leader (Professionals) (M2)</v>
          </cell>
        </row>
        <row r="9609">
          <cell r="F9609" t="str">
            <v>FIN.07.005.M30</v>
          </cell>
          <cell r="G9609" t="str">
            <v>Tax Compliance - Manager (M3)</v>
          </cell>
        </row>
        <row r="9610">
          <cell r="F9610" t="str">
            <v>FIN.07.005.M40</v>
          </cell>
          <cell r="G9610" t="str">
            <v>Tax Compliance - Senior Manager (M4)</v>
          </cell>
        </row>
        <row r="9611">
          <cell r="F9611" t="str">
            <v>FIN.07.005.P10</v>
          </cell>
          <cell r="G9611" t="str">
            <v>Tax Compliance - Entry Professional (P1)</v>
          </cell>
        </row>
        <row r="9612">
          <cell r="F9612" t="str">
            <v>FIN.07.005.P20</v>
          </cell>
          <cell r="G9612" t="str">
            <v>Tax Compliance - Experienced Professional (P2)</v>
          </cell>
        </row>
        <row r="9613">
          <cell r="F9613" t="str">
            <v>FIN.07.005.P30</v>
          </cell>
          <cell r="G9613" t="str">
            <v>Tax Compliance - Senior Professional (P3)</v>
          </cell>
        </row>
        <row r="9614">
          <cell r="F9614" t="str">
            <v>FIN.07.005.P40</v>
          </cell>
          <cell r="G9614" t="str">
            <v>Tax Compliance - Specialist Professional (P4)</v>
          </cell>
        </row>
        <row r="9615">
          <cell r="F9615" t="str">
            <v>FIN.07.005.P50</v>
          </cell>
          <cell r="G9615" t="str">
            <v>Tax Compliance - Expert Professional (P5)</v>
          </cell>
        </row>
        <row r="9616">
          <cell r="F9616" t="str">
            <v>FIN.07.006.M20</v>
          </cell>
          <cell r="G9616" t="str">
            <v>Trust Tax (Financial Services) - Team Leader (Professionals) (M2)</v>
          </cell>
        </row>
        <row r="9617">
          <cell r="F9617" t="str">
            <v>FIN.07.006.M30</v>
          </cell>
          <cell r="G9617" t="str">
            <v>Trust Tax (Financial Services) - Manager (M3)</v>
          </cell>
        </row>
        <row r="9618">
          <cell r="F9618" t="str">
            <v>FIN.07.006.M40</v>
          </cell>
          <cell r="G9618" t="str">
            <v>Trust Tax (Financial Services) - Senior Manager (M4)</v>
          </cell>
        </row>
        <row r="9619">
          <cell r="F9619" t="str">
            <v>FIN.07.006.P10</v>
          </cell>
          <cell r="G9619" t="str">
            <v>Trust Tax (Financial Services) - Entry Professional (P1)</v>
          </cell>
        </row>
        <row r="9620">
          <cell r="F9620" t="str">
            <v>FIN.07.006.P20</v>
          </cell>
          <cell r="G9620" t="str">
            <v>Trust Tax (Financial Services) - Experienced Professional (P2)</v>
          </cell>
        </row>
        <row r="9621">
          <cell r="F9621" t="str">
            <v>FIN.07.006.P30</v>
          </cell>
          <cell r="G9621" t="str">
            <v>Trust Tax (Financial Services) - Senior Professional (P3)</v>
          </cell>
        </row>
        <row r="9622">
          <cell r="F9622" t="str">
            <v>FIN.07.006.P40</v>
          </cell>
          <cell r="G9622" t="str">
            <v>Trust Tax (Financial Services) - Specialist Professional (P4)</v>
          </cell>
        </row>
        <row r="9623">
          <cell r="F9623" t="str">
            <v>FIN.07.006.P50</v>
          </cell>
          <cell r="G9623" t="str">
            <v>Trust Tax (Financial Services) - Expert Professional (P5)</v>
          </cell>
        </row>
        <row r="9624">
          <cell r="F9624" t="str">
            <v>FIN.07.007.M10</v>
          </cell>
          <cell r="G9624" t="str">
            <v>Trust Tax Support (Financial Services) - Team Leader (Para-Professionals) (M1)</v>
          </cell>
        </row>
        <row r="9625">
          <cell r="F9625" t="str">
            <v>FIN.07.007.S10</v>
          </cell>
          <cell r="G9625" t="str">
            <v>Trust Tax Support (Financial Services) - Entry Para-Professional (S1)</v>
          </cell>
        </row>
        <row r="9626">
          <cell r="F9626" t="str">
            <v>FIN.07.007.S20</v>
          </cell>
          <cell r="G9626" t="str">
            <v>Trust Tax Support (Financial Services) - Experienced Para-Professional (S2)</v>
          </cell>
        </row>
        <row r="9627">
          <cell r="F9627" t="str">
            <v>FIN.07.007.S30</v>
          </cell>
          <cell r="G9627" t="str">
            <v>Trust Tax Support (Financial Services) - Senior Para-Professional (S3)</v>
          </cell>
        </row>
        <row r="9628">
          <cell r="F9628" t="str">
            <v>FIN.07.007.S40</v>
          </cell>
          <cell r="G9628" t="str">
            <v>Trust Tax Support (Financial Services) - Specialist Para-Professional (S4)</v>
          </cell>
        </row>
        <row r="9629">
          <cell r="F9629" t="str">
            <v>FIN.08.001.E10</v>
          </cell>
          <cell r="G9629" t="str">
            <v>Treasury - Executive Level 1 (E1)</v>
          </cell>
        </row>
        <row r="9630">
          <cell r="F9630" t="str">
            <v>FIN.08.001.E20</v>
          </cell>
          <cell r="G9630" t="str">
            <v>Treasury - Executive Level 2 (E2)</v>
          </cell>
        </row>
        <row r="9631">
          <cell r="F9631" t="str">
            <v>FIN.08.001.E30</v>
          </cell>
          <cell r="G9631" t="str">
            <v>Treasury - Executive Level 3 (E3)</v>
          </cell>
        </row>
        <row r="9632">
          <cell r="F9632" t="str">
            <v>FIN.08.001.M20</v>
          </cell>
          <cell r="G9632" t="str">
            <v>Treasury - Team Leader (Professionals) (M2)</v>
          </cell>
        </row>
        <row r="9633">
          <cell r="F9633" t="str">
            <v>FIN.08.001.M30</v>
          </cell>
          <cell r="G9633" t="str">
            <v>Treasury - Manager (M3)</v>
          </cell>
        </row>
        <row r="9634">
          <cell r="F9634" t="str">
            <v>FIN.08.001.M40</v>
          </cell>
          <cell r="G9634" t="str">
            <v>Treasury - Senior Manager (M4)</v>
          </cell>
        </row>
        <row r="9635">
          <cell r="F9635" t="str">
            <v>FIN.08.001.M50</v>
          </cell>
          <cell r="G9635" t="str">
            <v>Treasury - Senior Manager II (M5)</v>
          </cell>
        </row>
        <row r="9636">
          <cell r="F9636" t="str">
            <v>FIN.08.001.P10</v>
          </cell>
          <cell r="G9636" t="str">
            <v>Treasury - Entry Professional (P1)</v>
          </cell>
        </row>
        <row r="9637">
          <cell r="F9637" t="str">
            <v>FIN.08.001.P20</v>
          </cell>
          <cell r="G9637" t="str">
            <v>Treasury - Experienced Professional (P2)</v>
          </cell>
        </row>
        <row r="9638">
          <cell r="F9638" t="str">
            <v>FIN.08.001.P30</v>
          </cell>
          <cell r="G9638" t="str">
            <v>Treasury - Senior Professional (P3)</v>
          </cell>
        </row>
        <row r="9639">
          <cell r="F9639" t="str">
            <v>FIN.08.001.P40</v>
          </cell>
          <cell r="G9639" t="str">
            <v>Treasury - Specialist Professional (P4)</v>
          </cell>
        </row>
        <row r="9640">
          <cell r="F9640" t="str">
            <v>FIN.08.001.P50</v>
          </cell>
          <cell r="G9640" t="str">
            <v>Treasury - Expert Professional (P5)</v>
          </cell>
        </row>
        <row r="9641">
          <cell r="F9641" t="str">
            <v>FIN.08.002.E10</v>
          </cell>
          <cell r="G9641" t="str">
            <v>Cash Management - Executive Level 1 (E1)</v>
          </cell>
        </row>
        <row r="9642">
          <cell r="F9642" t="str">
            <v>FIN.08.002.E20</v>
          </cell>
          <cell r="G9642" t="str">
            <v>Cash Management - Executive Level 2 (E2)</v>
          </cell>
        </row>
        <row r="9643">
          <cell r="F9643" t="str">
            <v>FIN.08.002.E30</v>
          </cell>
          <cell r="G9643" t="str">
            <v>Cash Management - Executive Level 3 (E3)</v>
          </cell>
        </row>
        <row r="9644">
          <cell r="F9644" t="str">
            <v>FIN.08.002.M20</v>
          </cell>
          <cell r="G9644" t="str">
            <v>Cash Management - Team Leader (Professionals) (M2)</v>
          </cell>
        </row>
        <row r="9645">
          <cell r="F9645" t="str">
            <v>FIN.08.002.M30</v>
          </cell>
          <cell r="G9645" t="str">
            <v>Cash Management - Manager (M3)</v>
          </cell>
        </row>
        <row r="9646">
          <cell r="F9646" t="str">
            <v>FIN.08.002.M40</v>
          </cell>
          <cell r="G9646" t="str">
            <v>Cash Management - Senior Manager (M4)</v>
          </cell>
        </row>
        <row r="9647">
          <cell r="F9647" t="str">
            <v>FIN.08.002.M50</v>
          </cell>
          <cell r="G9647" t="str">
            <v>Cash Management - Senior Manager II (M5)</v>
          </cell>
        </row>
        <row r="9648">
          <cell r="F9648" t="str">
            <v>FIN.08.002.P10</v>
          </cell>
          <cell r="G9648" t="str">
            <v>Cash Management - Entry Professional (P1)</v>
          </cell>
        </row>
        <row r="9649">
          <cell r="F9649" t="str">
            <v>FIN.08.002.P20</v>
          </cell>
          <cell r="G9649" t="str">
            <v>Cash Management - Experienced Professional (P2)</v>
          </cell>
        </row>
        <row r="9650">
          <cell r="F9650" t="str">
            <v>FIN.08.002.P30</v>
          </cell>
          <cell r="G9650" t="str">
            <v>Cash Management - Senior Professional (P3)</v>
          </cell>
        </row>
        <row r="9651">
          <cell r="F9651" t="str">
            <v>FIN.08.002.P40</v>
          </cell>
          <cell r="G9651" t="str">
            <v>Cash Management - Specialist Professional (P4)</v>
          </cell>
        </row>
        <row r="9652">
          <cell r="F9652" t="str">
            <v>FIN.08.002.P50</v>
          </cell>
          <cell r="G9652" t="str">
            <v>Cash Management - Expert Professional (P5)</v>
          </cell>
        </row>
        <row r="9653">
          <cell r="F9653" t="str">
            <v>FIN.08.003.E10</v>
          </cell>
          <cell r="G9653" t="str">
            <v>Financial Structure &amp; Funding - Executive Level 1 (E1)</v>
          </cell>
        </row>
        <row r="9654">
          <cell r="F9654" t="str">
            <v>FIN.08.003.E20</v>
          </cell>
          <cell r="G9654" t="str">
            <v>Financial Structure &amp; Funding - Executive Level 2 (E2)</v>
          </cell>
        </row>
        <row r="9655">
          <cell r="F9655" t="str">
            <v>FIN.08.003.E30</v>
          </cell>
          <cell r="G9655" t="str">
            <v>Financial Structure &amp; Funding - Executive Level 3 (E3)</v>
          </cell>
        </row>
        <row r="9656">
          <cell r="F9656" t="str">
            <v>FIN.08.003.M20</v>
          </cell>
          <cell r="G9656" t="str">
            <v>Financial Structure &amp; Funding - Team Leader (Professionals) (M2)</v>
          </cell>
        </row>
        <row r="9657">
          <cell r="F9657" t="str">
            <v>FIN.08.003.M30</v>
          </cell>
          <cell r="G9657" t="str">
            <v>Financial Structure &amp; Funding - Manager (M3)</v>
          </cell>
        </row>
        <row r="9658">
          <cell r="F9658" t="str">
            <v>FIN.08.003.M40</v>
          </cell>
          <cell r="G9658" t="str">
            <v>Financial Structure &amp; Funding - Senior Manager (M4)</v>
          </cell>
        </row>
        <row r="9659">
          <cell r="F9659" t="str">
            <v>FIN.08.003.M50</v>
          </cell>
          <cell r="G9659" t="str">
            <v>Financial Structure &amp; Funding - Senior Manager II (M5)</v>
          </cell>
        </row>
        <row r="9660">
          <cell r="F9660" t="str">
            <v>FIN.08.003.P10</v>
          </cell>
          <cell r="G9660" t="str">
            <v>Financial Structure &amp; Funding - Entry Professional (P1)</v>
          </cell>
        </row>
        <row r="9661">
          <cell r="F9661" t="str">
            <v>FIN.08.003.P20</v>
          </cell>
          <cell r="G9661" t="str">
            <v>Financial Structure &amp; Funding - Experienced Professional (P2)</v>
          </cell>
        </row>
        <row r="9662">
          <cell r="F9662" t="str">
            <v>FIN.08.003.P30</v>
          </cell>
          <cell r="G9662" t="str">
            <v>Financial Structure &amp; Funding - Senior Professional (P3)</v>
          </cell>
        </row>
        <row r="9663">
          <cell r="F9663" t="str">
            <v>FIN.08.003.P40</v>
          </cell>
          <cell r="G9663" t="str">
            <v>Financial Structure &amp; Funding - Specialist Professional (P4)</v>
          </cell>
        </row>
        <row r="9664">
          <cell r="F9664" t="str">
            <v>FIN.08.003.P50</v>
          </cell>
          <cell r="G9664" t="str">
            <v>Financial Structure &amp; Funding - Expert Professional (P5)</v>
          </cell>
        </row>
        <row r="9665">
          <cell r="F9665" t="str">
            <v>FIN.08.004.E10</v>
          </cell>
          <cell r="G9665" t="str">
            <v>Investments - Executive Level 1 (E1)</v>
          </cell>
        </row>
        <row r="9666">
          <cell r="F9666" t="str">
            <v>FIN.08.004.E20</v>
          </cell>
          <cell r="G9666" t="str">
            <v>Investments - Executive Level 2 (E2)</v>
          </cell>
        </row>
        <row r="9667">
          <cell r="F9667" t="str">
            <v>FIN.08.004.E30</v>
          </cell>
          <cell r="G9667" t="str">
            <v>Investments - Executive Level 3 (E3)</v>
          </cell>
        </row>
        <row r="9668">
          <cell r="F9668" t="str">
            <v>FIN.08.004.M20</v>
          </cell>
          <cell r="G9668" t="str">
            <v>Investments - Team Leader (Professionals) (M2)</v>
          </cell>
        </row>
        <row r="9669">
          <cell r="F9669" t="str">
            <v>FIN.08.004.M30</v>
          </cell>
          <cell r="G9669" t="str">
            <v>Investments - Manager (M3)</v>
          </cell>
        </row>
        <row r="9670">
          <cell r="F9670" t="str">
            <v>FIN.08.004.M40</v>
          </cell>
          <cell r="G9670" t="str">
            <v>Investments - Senior Manager (M4)</v>
          </cell>
        </row>
        <row r="9671">
          <cell r="F9671" t="str">
            <v>FIN.08.004.M50</v>
          </cell>
          <cell r="G9671" t="str">
            <v>Investments - Senior Manager II (M5)</v>
          </cell>
        </row>
        <row r="9672">
          <cell r="F9672" t="str">
            <v>FIN.08.004.P10</v>
          </cell>
          <cell r="G9672" t="str">
            <v>Investments - Entry Professional (P1)</v>
          </cell>
        </row>
        <row r="9673">
          <cell r="F9673" t="str">
            <v>FIN.08.004.P20</v>
          </cell>
          <cell r="G9673" t="str">
            <v>Investments - Experienced Professional (P2)</v>
          </cell>
        </row>
        <row r="9674">
          <cell r="F9674" t="str">
            <v>FIN.08.004.P30</v>
          </cell>
          <cell r="G9674" t="str">
            <v>Investments - Senior Professional (P3)</v>
          </cell>
        </row>
        <row r="9675">
          <cell r="F9675" t="str">
            <v>FIN.08.004.P40</v>
          </cell>
          <cell r="G9675" t="str">
            <v>Investments - Specialist Professional (P4)</v>
          </cell>
        </row>
        <row r="9676">
          <cell r="F9676" t="str">
            <v>FIN.08.004.P50</v>
          </cell>
          <cell r="G9676" t="str">
            <v>Investments - Expert Professional (P5)</v>
          </cell>
        </row>
        <row r="9677">
          <cell r="F9677" t="str">
            <v>FIN.08.005.E10</v>
          </cell>
          <cell r="G9677" t="str">
            <v>Investment Opportunity Management - Executive Level 1 (E1)</v>
          </cell>
        </row>
        <row r="9678">
          <cell r="F9678" t="str">
            <v>FIN.08.005.E20</v>
          </cell>
          <cell r="G9678" t="str">
            <v>Investment Opportunity Management - Executive Level 2 (E2)</v>
          </cell>
        </row>
        <row r="9679">
          <cell r="F9679" t="str">
            <v>FIN.08.005.E30</v>
          </cell>
          <cell r="G9679" t="str">
            <v>Investment Opportunity Management - Executive Level 3 (E3)</v>
          </cell>
        </row>
        <row r="9680">
          <cell r="F9680" t="str">
            <v>FIN.08.005.M20</v>
          </cell>
          <cell r="G9680" t="str">
            <v>Investment Opportunity Management - Team Leader (Professionals) (M2)</v>
          </cell>
        </row>
        <row r="9681">
          <cell r="F9681" t="str">
            <v>FIN.08.005.M30</v>
          </cell>
          <cell r="G9681" t="str">
            <v>Investment Opportunity Management - Manager (M3)</v>
          </cell>
        </row>
        <row r="9682">
          <cell r="F9682" t="str">
            <v>FIN.08.005.M40</v>
          </cell>
          <cell r="G9682" t="str">
            <v>Investment Opportunity Management - Senior Manager (M4)</v>
          </cell>
        </row>
        <row r="9683">
          <cell r="F9683" t="str">
            <v>FIN.08.005.M50</v>
          </cell>
          <cell r="G9683" t="str">
            <v>Investment Opportunity Management - Senior Manager II (M5)</v>
          </cell>
        </row>
        <row r="9684">
          <cell r="F9684" t="str">
            <v>FIN.08.005.P10</v>
          </cell>
          <cell r="G9684" t="str">
            <v>Investment Opportunity Management - Entry Professional (P1)</v>
          </cell>
        </row>
        <row r="9685">
          <cell r="F9685" t="str">
            <v>FIN.08.005.P20</v>
          </cell>
          <cell r="G9685" t="str">
            <v>Investment Opportunity Management - Experienced Professional (P2)</v>
          </cell>
        </row>
        <row r="9686">
          <cell r="F9686" t="str">
            <v>FIN.08.005.P30</v>
          </cell>
          <cell r="G9686" t="str">
            <v>Investment Opportunity Management - Senior Professional (P3)</v>
          </cell>
        </row>
        <row r="9687">
          <cell r="F9687" t="str">
            <v>FIN.08.005.P40</v>
          </cell>
          <cell r="G9687" t="str">
            <v>Investment Opportunity Management - Specialist Professional (P4)</v>
          </cell>
        </row>
        <row r="9688">
          <cell r="F9688" t="str">
            <v>FIN.08.005.P50</v>
          </cell>
          <cell r="G9688" t="str">
            <v>Investment Opportunity Management - Expert Professional (P5)</v>
          </cell>
        </row>
        <row r="9689">
          <cell r="F9689" t="str">
            <v>FIN.08.006.E10</v>
          </cell>
          <cell r="G9689" t="str">
            <v>Post-Investment Management - Executive Level 1 (E1)</v>
          </cell>
        </row>
        <row r="9690">
          <cell r="F9690" t="str">
            <v>FIN.08.006.E20</v>
          </cell>
          <cell r="G9690" t="str">
            <v>Post-Investment Management - Executive Level 2 (E2)</v>
          </cell>
        </row>
        <row r="9691">
          <cell r="F9691" t="str">
            <v>FIN.08.006.E30</v>
          </cell>
          <cell r="G9691" t="str">
            <v>Post-Investment Management - Executive Level 3 (E3)</v>
          </cell>
        </row>
        <row r="9692">
          <cell r="F9692" t="str">
            <v>FIN.08.006.M20</v>
          </cell>
          <cell r="G9692" t="str">
            <v>Post-Investment Management - Team Leader (Professionals) (M2)</v>
          </cell>
        </row>
        <row r="9693">
          <cell r="F9693" t="str">
            <v>FIN.08.006.M30</v>
          </cell>
          <cell r="G9693" t="str">
            <v>Post-Investment Management - Manager (M3)</v>
          </cell>
        </row>
        <row r="9694">
          <cell r="F9694" t="str">
            <v>FIN.08.006.M40</v>
          </cell>
          <cell r="G9694" t="str">
            <v>Post-Investment Management - Senior Manager (M4)</v>
          </cell>
        </row>
        <row r="9695">
          <cell r="F9695" t="str">
            <v>FIN.08.006.M50</v>
          </cell>
          <cell r="G9695" t="str">
            <v>Post-Investment Management - Senior Manager II (M5)</v>
          </cell>
        </row>
        <row r="9696">
          <cell r="F9696" t="str">
            <v>FIN.08.006.P10</v>
          </cell>
          <cell r="G9696" t="str">
            <v>Post-Investment Management - Entry Professional (P1)</v>
          </cell>
        </row>
        <row r="9697">
          <cell r="F9697" t="str">
            <v>FIN.08.006.P20</v>
          </cell>
          <cell r="G9697" t="str">
            <v>Post-Investment Management - Experienced Professional (P2)</v>
          </cell>
        </row>
        <row r="9698">
          <cell r="F9698" t="str">
            <v>FIN.08.006.P30</v>
          </cell>
          <cell r="G9698" t="str">
            <v>Post-Investment Management - Senior Professional (P3)</v>
          </cell>
        </row>
        <row r="9699">
          <cell r="F9699" t="str">
            <v>FIN.08.006.P40</v>
          </cell>
          <cell r="G9699" t="str">
            <v>Post-Investment Management - Specialist Professional (P4)</v>
          </cell>
        </row>
        <row r="9700">
          <cell r="F9700" t="str">
            <v>FIN.08.006.P50</v>
          </cell>
          <cell r="G9700" t="str">
            <v>Post-Investment Management - Expert Professional (P5)</v>
          </cell>
        </row>
        <row r="9701">
          <cell r="F9701" t="str">
            <v>FIN.08.007.E12</v>
          </cell>
          <cell r="G9701" t="str">
            <v>Head of Capital Markets/Financing (Real Estate) - Country Division (E1)</v>
          </cell>
        </row>
        <row r="9702">
          <cell r="F9702" t="str">
            <v>FIN.08.007.E13</v>
          </cell>
          <cell r="G9702" t="str">
            <v>Head of Capital Markets/Financing (Real Estate) - Country Multi-Profit Center/Group (E1)</v>
          </cell>
        </row>
        <row r="9703">
          <cell r="F9703" t="str">
            <v>FIN.08.007.E14</v>
          </cell>
          <cell r="G9703" t="str">
            <v>Head of Capital Markets/Financing (Real Estate) - Country Subsidiary (E1)</v>
          </cell>
        </row>
        <row r="9704">
          <cell r="F9704" t="str">
            <v>FIN.08.007.E21</v>
          </cell>
          <cell r="G9704" t="str">
            <v>Head of Capital Markets/Financing (Real Estate) - Country Parent/Independent (E2)</v>
          </cell>
        </row>
        <row r="9705">
          <cell r="F9705" t="str">
            <v>FIN.08.007.E22</v>
          </cell>
          <cell r="G9705" t="str">
            <v>Head of Capital Markets/Financing (Real Estate) - Regional (Multi-Country) Division (E2)</v>
          </cell>
        </row>
        <row r="9706">
          <cell r="F9706" t="str">
            <v>FIN.08.007.E23</v>
          </cell>
          <cell r="G9706" t="str">
            <v>Head of Capital Markets/Financing (Real Estate) - Regional (Multi-Country) Multi-Profit Center/Group (E2)</v>
          </cell>
        </row>
        <row r="9707">
          <cell r="F9707" t="str">
            <v>FIN.08.007.E24</v>
          </cell>
          <cell r="G9707" t="str">
            <v>Head of Capital Markets/Financing (Real Estate) - Regional (Multi-Country) Subsidiary (E2)</v>
          </cell>
        </row>
        <row r="9708">
          <cell r="F9708" t="str">
            <v>FIN.08.007.E31</v>
          </cell>
          <cell r="G9708" t="str">
            <v>Head of Capital Markets/Financing (Real Estate) - Regional (Multi-Country) Parent/Independent (E3)</v>
          </cell>
        </row>
        <row r="9709">
          <cell r="F9709" t="str">
            <v>FIN.08.007.E32</v>
          </cell>
          <cell r="G9709" t="str">
            <v>Head of Capital Markets/Financing (Real Estate) - Global Division (E3)</v>
          </cell>
        </row>
        <row r="9710">
          <cell r="F9710" t="str">
            <v>FIN.08.007.E33</v>
          </cell>
          <cell r="G9710" t="str">
            <v>Head of Capital Markets/Financing (Real Estate) - Global Multi-Profit Center/Group (E3)</v>
          </cell>
        </row>
        <row r="9711">
          <cell r="F9711" t="str">
            <v>FIN.08.007.E34</v>
          </cell>
          <cell r="G9711" t="str">
            <v>Head of Capital Markets/Financing (Real Estate) - Global Subsidiary (E3)</v>
          </cell>
        </row>
        <row r="9712">
          <cell r="F9712" t="str">
            <v>FIN.08.007.E41</v>
          </cell>
          <cell r="G9712" t="str">
            <v>Head of Capital Markets/Financing (Real Estate) - Global Parent/Independent (E4)</v>
          </cell>
        </row>
        <row r="9713">
          <cell r="F9713" t="str">
            <v>FIN.08.008.E10</v>
          </cell>
          <cell r="G9713" t="str">
            <v>Capital Markets/Financing (Real Estate) - Executive Level 1 (E1)</v>
          </cell>
        </row>
        <row r="9714">
          <cell r="F9714" t="str">
            <v>FIN.08.008.E20</v>
          </cell>
          <cell r="G9714" t="str">
            <v>Capital Markets/Financing (Real Estate) - Executive Level 2 (E2)</v>
          </cell>
        </row>
        <row r="9715">
          <cell r="F9715" t="str">
            <v>FIN.08.008.E30</v>
          </cell>
          <cell r="G9715" t="str">
            <v>Capital Markets/Financing (Real Estate) - Executive Level 3 (E3)</v>
          </cell>
        </row>
        <row r="9716">
          <cell r="F9716" t="str">
            <v>FIN.08.008.M50</v>
          </cell>
          <cell r="G9716" t="str">
            <v>Capital Markets/Financing (Real Estate) - Senior Manager II (M5)</v>
          </cell>
        </row>
        <row r="9717">
          <cell r="F9717" t="str">
            <v>FIN.08.009.M20</v>
          </cell>
          <cell r="G9717" t="str">
            <v>Real Estate Financing (Real Estate) - Team Leader (Professionals) (M2)</v>
          </cell>
        </row>
        <row r="9718">
          <cell r="F9718" t="str">
            <v>FIN.08.009.M30</v>
          </cell>
          <cell r="G9718" t="str">
            <v>Real Estate Financing (Real Estate) - Manager (M3)</v>
          </cell>
        </row>
        <row r="9719">
          <cell r="F9719" t="str">
            <v>FIN.08.009.M40</v>
          </cell>
          <cell r="G9719" t="str">
            <v>Real Estate Financing (Real Estate) - Senior Manager (M4)</v>
          </cell>
        </row>
        <row r="9720">
          <cell r="F9720" t="str">
            <v>FIN.08.009.P10</v>
          </cell>
          <cell r="G9720" t="str">
            <v>Real Estate Financing (Real Estate) - Entry Professional (P1)</v>
          </cell>
        </row>
        <row r="9721">
          <cell r="F9721" t="str">
            <v>FIN.08.009.P20</v>
          </cell>
          <cell r="G9721" t="str">
            <v>Real Estate Financing (Real Estate) - Experienced Professional (P2)</v>
          </cell>
        </row>
        <row r="9722">
          <cell r="F9722" t="str">
            <v>FIN.08.009.P30</v>
          </cell>
          <cell r="G9722" t="str">
            <v>Real Estate Financing (Real Estate) - Senior Professional (P3)</v>
          </cell>
        </row>
        <row r="9723">
          <cell r="F9723" t="str">
            <v>FIN.08.009.P40</v>
          </cell>
          <cell r="G9723" t="str">
            <v>Real Estate Financing (Real Estate) - Specialist Professional (P4)</v>
          </cell>
        </row>
        <row r="9724">
          <cell r="F9724" t="str">
            <v>FIN.08.009.P50</v>
          </cell>
          <cell r="G9724" t="str">
            <v>Real Estate Financing (Real Estate) - Expert Professional (P5)</v>
          </cell>
        </row>
        <row r="9725">
          <cell r="F9725" t="str">
            <v>FIN.08.010.E10</v>
          </cell>
          <cell r="G9725" t="str">
            <v>Investment Portfolio Management (Financial Services) - Executive Level 1 (E1)</v>
          </cell>
        </row>
        <row r="9726">
          <cell r="F9726" t="str">
            <v>FIN.08.010.E20</v>
          </cell>
          <cell r="G9726" t="str">
            <v>Investment Portfolio Management (Financial Services) - Executive Level 2 (E2)</v>
          </cell>
        </row>
        <row r="9727">
          <cell r="F9727" t="str">
            <v>FIN.08.010.E30</v>
          </cell>
          <cell r="G9727" t="str">
            <v>Investment Portfolio Management (Financial Services) - Executive Level 3 (E3)</v>
          </cell>
        </row>
        <row r="9728">
          <cell r="F9728" t="str">
            <v>FIN.08.010.M20</v>
          </cell>
          <cell r="G9728" t="str">
            <v>Investment Portfolio Management (Financial Services) - Team Leader (Professionals) (M2)</v>
          </cell>
        </row>
        <row r="9729">
          <cell r="F9729" t="str">
            <v>FIN.08.010.M30</v>
          </cell>
          <cell r="G9729" t="str">
            <v>Investment Portfolio Management (Financial Services) - Manager (M3)</v>
          </cell>
        </row>
        <row r="9730">
          <cell r="F9730" t="str">
            <v>FIN.08.010.M40</v>
          </cell>
          <cell r="G9730" t="str">
            <v>Investment Portfolio Management (Financial Services) - Senior Manager (M4)</v>
          </cell>
        </row>
        <row r="9731">
          <cell r="F9731" t="str">
            <v>FIN.08.010.M50</v>
          </cell>
          <cell r="G9731" t="str">
            <v>Investment Portfolio Management (Financial Services) - Senior Manager II (M5)</v>
          </cell>
        </row>
        <row r="9732">
          <cell r="F9732" t="str">
            <v>FIN.08.010.P10</v>
          </cell>
          <cell r="G9732" t="str">
            <v>Investment Portfolio Management (Financial Services) - Entry Professional (P1)</v>
          </cell>
        </row>
        <row r="9733">
          <cell r="F9733" t="str">
            <v>FIN.08.010.P20</v>
          </cell>
          <cell r="G9733" t="str">
            <v>Investment Portfolio Management (Financial Services) - Experienced Professional (P2)</v>
          </cell>
        </row>
        <row r="9734">
          <cell r="F9734" t="str">
            <v>FIN.08.010.P30</v>
          </cell>
          <cell r="G9734" t="str">
            <v>Investment Portfolio Management (Financial Services) - Senior Professional (P3)</v>
          </cell>
        </row>
        <row r="9735">
          <cell r="F9735" t="str">
            <v>FIN.08.010.P40</v>
          </cell>
          <cell r="G9735" t="str">
            <v>Investment Portfolio Management (Financial Services) - Specialist Professional (P4)</v>
          </cell>
        </row>
        <row r="9736">
          <cell r="F9736" t="str">
            <v>FIN.08.010.P50</v>
          </cell>
          <cell r="G9736" t="str">
            <v>Investment Portfolio Management (Financial Services) - Expert Professional (P5)</v>
          </cell>
        </row>
        <row r="9737">
          <cell r="F9737" t="str">
            <v>FIN.08.011.E10</v>
          </cell>
          <cell r="G9737" t="str">
            <v>Investment Trading (Financial Services) - Executive Level 1 (E1)</v>
          </cell>
        </row>
        <row r="9738">
          <cell r="F9738" t="str">
            <v>FIN.08.011.E20</v>
          </cell>
          <cell r="G9738" t="str">
            <v>Investment Trading (Financial Services) - Executive Level 2 (E2)</v>
          </cell>
        </row>
        <row r="9739">
          <cell r="F9739" t="str">
            <v>FIN.08.011.E30</v>
          </cell>
          <cell r="G9739" t="str">
            <v>Investment Trading (Financial Services) - Executive Level 3 (E3)</v>
          </cell>
        </row>
        <row r="9740">
          <cell r="F9740" t="str">
            <v>FIN.08.011.M20</v>
          </cell>
          <cell r="G9740" t="str">
            <v>Investment Trading (Financial Services) - Team Leader (Professionals) (M2)</v>
          </cell>
        </row>
        <row r="9741">
          <cell r="F9741" t="str">
            <v>FIN.08.011.M30</v>
          </cell>
          <cell r="G9741" t="str">
            <v>Investment Trading (Financial Services) - Manager (M3)</v>
          </cell>
        </row>
        <row r="9742">
          <cell r="F9742" t="str">
            <v>FIN.08.011.M40</v>
          </cell>
          <cell r="G9742" t="str">
            <v>Investment Trading (Financial Services) - Senior Manager (M4)</v>
          </cell>
        </row>
        <row r="9743">
          <cell r="F9743" t="str">
            <v>FIN.08.011.M50</v>
          </cell>
          <cell r="G9743" t="str">
            <v>Investment Trading (Financial Services) - Senior Manager II (M5)</v>
          </cell>
        </row>
        <row r="9744">
          <cell r="F9744" t="str">
            <v>FIN.08.011.P10</v>
          </cell>
          <cell r="G9744" t="str">
            <v>Investment Trading (Financial Services) - Entry Professional (P1)</v>
          </cell>
        </row>
        <row r="9745">
          <cell r="F9745" t="str">
            <v>FIN.08.011.P20</v>
          </cell>
          <cell r="G9745" t="str">
            <v>Investment Trading (Financial Services) - Experienced Professional (P2)</v>
          </cell>
        </row>
        <row r="9746">
          <cell r="F9746" t="str">
            <v>FIN.08.011.P30</v>
          </cell>
          <cell r="G9746" t="str">
            <v>Investment Trading (Financial Services) - Senior Professional (P3)</v>
          </cell>
        </row>
        <row r="9747">
          <cell r="F9747" t="str">
            <v>FIN.08.011.P40</v>
          </cell>
          <cell r="G9747" t="str">
            <v>Investment Trading (Financial Services) - Specialist Professional (P4)</v>
          </cell>
        </row>
        <row r="9748">
          <cell r="F9748" t="str">
            <v>FIN.08.011.P50</v>
          </cell>
          <cell r="G9748" t="str">
            <v>Investment Trading (Financial Services) - Expert Professional (P5)</v>
          </cell>
        </row>
        <row r="9749">
          <cell r="F9749" t="str">
            <v>FIN.08.012.M20</v>
          </cell>
          <cell r="G9749" t="str">
            <v>Investment Quantitative Analysis (Financial Services &amp; Internet) - Team Leader (Professionals) (M2)</v>
          </cell>
        </row>
        <row r="9750">
          <cell r="F9750" t="str">
            <v>FIN.08.012.M30</v>
          </cell>
          <cell r="G9750" t="str">
            <v>Investment Quantitative Analysis (Financial Services &amp; Internet) - Manager (M3)</v>
          </cell>
        </row>
        <row r="9751">
          <cell r="F9751" t="str">
            <v>FIN.08.012.M40</v>
          </cell>
          <cell r="G9751" t="str">
            <v>Investment Quantitative Analysis (Financial Services &amp; Internet) - Senior Manager (M4)</v>
          </cell>
        </row>
        <row r="9752">
          <cell r="F9752" t="str">
            <v>FIN.08.012.P10</v>
          </cell>
          <cell r="G9752" t="str">
            <v>Investment Quantitative Analysis (Financial Services &amp; Internet) - Entry Professional (P1)</v>
          </cell>
        </row>
        <row r="9753">
          <cell r="F9753" t="str">
            <v>FIN.08.012.P20</v>
          </cell>
          <cell r="G9753" t="str">
            <v>Investment Quantitative Analysis (Financial Services &amp; Internet) - Experienced Professional (P2)</v>
          </cell>
        </row>
        <row r="9754">
          <cell r="F9754" t="str">
            <v>FIN.08.012.P30</v>
          </cell>
          <cell r="G9754" t="str">
            <v>Investment Quantitative Analysis (Financial Services &amp; Internet) - Senior Professional (P3)</v>
          </cell>
        </row>
        <row r="9755">
          <cell r="F9755" t="str">
            <v>FIN.08.012.P40</v>
          </cell>
          <cell r="G9755" t="str">
            <v>Investment Quantitative Analysis (Financial Services &amp; Internet) - Specialist Professional (P4)</v>
          </cell>
        </row>
        <row r="9756">
          <cell r="F9756" t="str">
            <v>FIN.08.012.P50</v>
          </cell>
          <cell r="G9756" t="str">
            <v>Investment Quantitative Analysis (Financial Services &amp; Internet) - Expert Professional (P5)</v>
          </cell>
        </row>
        <row r="9757">
          <cell r="F9757" t="str">
            <v>FIN.08.013.M20</v>
          </cell>
          <cell r="G9757" t="str">
            <v>Capital Planning (Financial Services) - Team Leader (Professionals) (M2)</v>
          </cell>
        </row>
        <row r="9758">
          <cell r="F9758" t="str">
            <v>FIN.08.013.M30</v>
          </cell>
          <cell r="G9758" t="str">
            <v>Capital Planning (Financial Services) - Manager (M3)</v>
          </cell>
        </row>
        <row r="9759">
          <cell r="F9759" t="str">
            <v>FIN.08.013.M40</v>
          </cell>
          <cell r="G9759" t="str">
            <v>Capital Planning (Financial Services) - Senior Manager (M4)</v>
          </cell>
        </row>
        <row r="9760">
          <cell r="F9760" t="str">
            <v>FIN.08.013.P10</v>
          </cell>
          <cell r="G9760" t="str">
            <v>Capital Planning (Financial Services) - Entry Professional (P1)</v>
          </cell>
        </row>
        <row r="9761">
          <cell r="F9761" t="str">
            <v>FIN.08.013.P20</v>
          </cell>
          <cell r="G9761" t="str">
            <v>Capital Planning (Financial Services) - Experienced Professional (P2)</v>
          </cell>
        </row>
        <row r="9762">
          <cell r="F9762" t="str">
            <v>FIN.08.013.P30</v>
          </cell>
          <cell r="G9762" t="str">
            <v>Capital Planning (Financial Services) - Senior Professional (P3)</v>
          </cell>
        </row>
        <row r="9763">
          <cell r="F9763" t="str">
            <v>FIN.08.013.P40</v>
          </cell>
          <cell r="G9763" t="str">
            <v>Capital Planning (Financial Services) - Specialist Professional (P4)</v>
          </cell>
        </row>
        <row r="9764">
          <cell r="F9764" t="str">
            <v>FIN.08.013.P50</v>
          </cell>
          <cell r="G9764" t="str">
            <v>Capital Planning (Financial Services) - Expert Professional (P5)</v>
          </cell>
        </row>
        <row r="9765">
          <cell r="F9765" t="str">
            <v>FIN.09.001.E10</v>
          </cell>
          <cell r="G9765" t="str">
            <v>Accounts Payable/Receivable - Executive Level 1 (E1)</v>
          </cell>
        </row>
        <row r="9766">
          <cell r="F9766" t="str">
            <v>FIN.09.001.E20</v>
          </cell>
          <cell r="G9766" t="str">
            <v>Accounts Payable/Receivable - Executive Level 2 (E2)</v>
          </cell>
        </row>
        <row r="9767">
          <cell r="F9767" t="str">
            <v>FIN.09.001.E30</v>
          </cell>
          <cell r="G9767" t="str">
            <v>Accounts Payable/Receivable - Executive Level 3 (E3)</v>
          </cell>
        </row>
        <row r="9768">
          <cell r="F9768" t="str">
            <v>FIN.09.001.M10</v>
          </cell>
          <cell r="G9768" t="str">
            <v>Accounts Payable/Receivable - Team Leader (Para-Professionals) (M1)</v>
          </cell>
        </row>
        <row r="9769">
          <cell r="F9769" t="str">
            <v>FIN.09.001.M20</v>
          </cell>
          <cell r="G9769" t="str">
            <v>Accounts Payable/Receivable - Team Leader (Professionals) (M2)</v>
          </cell>
        </row>
        <row r="9770">
          <cell r="F9770" t="str">
            <v>FIN.09.001.M30</v>
          </cell>
          <cell r="G9770" t="str">
            <v>Accounts Payable/Receivable - Manager (M3)</v>
          </cell>
        </row>
        <row r="9771">
          <cell r="F9771" t="str">
            <v>FIN.09.001.M40</v>
          </cell>
          <cell r="G9771" t="str">
            <v>Accounts Payable/Receivable - Senior Manager (M4)</v>
          </cell>
        </row>
        <row r="9772">
          <cell r="F9772" t="str">
            <v>FIN.09.001.M50</v>
          </cell>
          <cell r="G9772" t="str">
            <v>Accounts Payable/Receivable - Senior Manager II (M5)</v>
          </cell>
        </row>
        <row r="9773">
          <cell r="F9773" t="str">
            <v>FIN.09.001.P10</v>
          </cell>
          <cell r="G9773" t="str">
            <v>Accounts Payable/Receivable - Entry Professional (P1)</v>
          </cell>
        </row>
        <row r="9774">
          <cell r="F9774" t="str">
            <v>FIN.09.001.P20</v>
          </cell>
          <cell r="G9774" t="str">
            <v>Accounts Payable/Receivable - Experienced Professional (P2)</v>
          </cell>
        </row>
        <row r="9775">
          <cell r="F9775" t="str">
            <v>FIN.09.001.P30</v>
          </cell>
          <cell r="G9775" t="str">
            <v>Accounts Payable/Receivable - Senior Professional (P3)</v>
          </cell>
        </row>
        <row r="9776">
          <cell r="F9776" t="str">
            <v>FIN.09.001.P40</v>
          </cell>
          <cell r="G9776" t="str">
            <v>Accounts Payable/Receivable - Specialist Professional (P4)</v>
          </cell>
        </row>
        <row r="9777">
          <cell r="F9777" t="str">
            <v>FIN.09.001.P50</v>
          </cell>
          <cell r="G9777" t="str">
            <v>Accounts Payable/Receivable - Expert Professional (P5)</v>
          </cell>
        </row>
        <row r="9778">
          <cell r="F9778" t="str">
            <v>FIN.09.001.S10</v>
          </cell>
          <cell r="G9778" t="str">
            <v>Accounts Payable/Receivable - Entry Para-Professional (S1)</v>
          </cell>
        </row>
        <row r="9779">
          <cell r="F9779" t="str">
            <v>FIN.09.001.S20</v>
          </cell>
          <cell r="G9779" t="str">
            <v>Accounts Payable/Receivable - Experienced Para-Professional (S2)</v>
          </cell>
        </row>
        <row r="9780">
          <cell r="F9780" t="str">
            <v>FIN.09.001.S30</v>
          </cell>
          <cell r="G9780" t="str">
            <v>Accounts Payable/Receivable - Senior Para-Professional (S3)</v>
          </cell>
        </row>
        <row r="9781">
          <cell r="F9781" t="str">
            <v>FIN.09.001.S40</v>
          </cell>
          <cell r="G9781" t="str">
            <v>Accounts Payable/Receivable - Specialist Para-Professional (S4)</v>
          </cell>
        </row>
        <row r="9782">
          <cell r="F9782" t="str">
            <v>FIN.09.003.E10</v>
          </cell>
          <cell r="G9782" t="str">
            <v>Accounts Payable - Executive Level 1 (E1)</v>
          </cell>
        </row>
        <row r="9783">
          <cell r="F9783" t="str">
            <v>FIN.09.003.E20</v>
          </cell>
          <cell r="G9783" t="str">
            <v>Accounts Payable - Executive Level 2 (E2)</v>
          </cell>
        </row>
        <row r="9784">
          <cell r="F9784" t="str">
            <v>FIN.09.003.E30</v>
          </cell>
          <cell r="G9784" t="str">
            <v>Accounts Payable - Executive Level 3 (E3)</v>
          </cell>
        </row>
        <row r="9785">
          <cell r="F9785" t="str">
            <v>FIN.09.003.M10</v>
          </cell>
          <cell r="G9785" t="str">
            <v>Accounts Payable - Team Leader (Para-Professionals) (M1)</v>
          </cell>
        </row>
        <row r="9786">
          <cell r="F9786" t="str">
            <v>FIN.09.003.M20</v>
          </cell>
          <cell r="G9786" t="str">
            <v>Accounts Payable - Team Leader (Professionals) (M2)</v>
          </cell>
        </row>
        <row r="9787">
          <cell r="F9787" t="str">
            <v>FIN.09.003.M30</v>
          </cell>
          <cell r="G9787" t="str">
            <v>Accounts Payable - Manager (M3)</v>
          </cell>
        </row>
        <row r="9788">
          <cell r="F9788" t="str">
            <v>FIN.09.003.M40</v>
          </cell>
          <cell r="G9788" t="str">
            <v>Accounts Payable - Senior Manager (M4)</v>
          </cell>
        </row>
        <row r="9789">
          <cell r="F9789" t="str">
            <v>FIN.09.003.M50</v>
          </cell>
          <cell r="G9789" t="str">
            <v>Accounts Payable - Senior Manager II (M5)</v>
          </cell>
        </row>
        <row r="9790">
          <cell r="F9790" t="str">
            <v>FIN.09.003.P10</v>
          </cell>
          <cell r="G9790" t="str">
            <v>Accounts Payable - Entry Professional (P1)</v>
          </cell>
        </row>
        <row r="9791">
          <cell r="F9791" t="str">
            <v>FIN.09.003.P20</v>
          </cell>
          <cell r="G9791" t="str">
            <v>Accounts Payable - Experienced Professional (P2)</v>
          </cell>
        </row>
        <row r="9792">
          <cell r="F9792" t="str">
            <v>FIN.09.003.P30</v>
          </cell>
          <cell r="G9792" t="str">
            <v>Accounts Payable - Senior Professional (P3)</v>
          </cell>
        </row>
        <row r="9793">
          <cell r="F9793" t="str">
            <v>FIN.09.003.P40</v>
          </cell>
          <cell r="G9793" t="str">
            <v>Accounts Payable - Specialist Professional (P4)</v>
          </cell>
        </row>
        <row r="9794">
          <cell r="F9794" t="str">
            <v>FIN.09.003.P50</v>
          </cell>
          <cell r="G9794" t="str">
            <v>Accounts Payable - Expert Professional (P5)</v>
          </cell>
        </row>
        <row r="9795">
          <cell r="F9795" t="str">
            <v>FIN.09.003.S10</v>
          </cell>
          <cell r="G9795" t="str">
            <v>Accounts Payable - Entry Para-Professional (S1)</v>
          </cell>
        </row>
        <row r="9796">
          <cell r="F9796" t="str">
            <v>FIN.09.003.S20</v>
          </cell>
          <cell r="G9796" t="str">
            <v>Accounts Payable - Experienced Para-Professional (S2)</v>
          </cell>
        </row>
        <row r="9797">
          <cell r="F9797" t="str">
            <v>FIN.09.003.S30</v>
          </cell>
          <cell r="G9797" t="str">
            <v>Accounts Payable - Senior Para-Professional (S3)</v>
          </cell>
        </row>
        <row r="9798">
          <cell r="F9798" t="str">
            <v>FIN.09.003.S40</v>
          </cell>
          <cell r="G9798" t="str">
            <v>Accounts Payable - Specialist Para-Professional (S4)</v>
          </cell>
        </row>
        <row r="9799">
          <cell r="F9799" t="str">
            <v>FIN.09.004.E10</v>
          </cell>
          <cell r="G9799" t="str">
            <v>Accounts Receivable - Executive Level 1 (E1)</v>
          </cell>
        </row>
        <row r="9800">
          <cell r="F9800" t="str">
            <v>FIN.09.004.E20</v>
          </cell>
          <cell r="G9800" t="str">
            <v>Accounts Receivable - Executive Level 2 (E2)</v>
          </cell>
        </row>
        <row r="9801">
          <cell r="F9801" t="str">
            <v>FIN.09.004.E30</v>
          </cell>
          <cell r="G9801" t="str">
            <v>Accounts Receivable - Executive Level 3 (E3)</v>
          </cell>
        </row>
        <row r="9802">
          <cell r="F9802" t="str">
            <v>FIN.09.004.M10</v>
          </cell>
          <cell r="G9802" t="str">
            <v>Accounts Receivable - Team Leader (Para-Professionals) (M1)</v>
          </cell>
        </row>
        <row r="9803">
          <cell r="F9803" t="str">
            <v>FIN.09.004.M20</v>
          </cell>
          <cell r="G9803" t="str">
            <v>Accounts Receivable - Team Leader (Professionals) (M2)</v>
          </cell>
        </row>
        <row r="9804">
          <cell r="F9804" t="str">
            <v>FIN.09.004.M30</v>
          </cell>
          <cell r="G9804" t="str">
            <v>Accounts Receivable - Manager (M3)</v>
          </cell>
        </row>
        <row r="9805">
          <cell r="F9805" t="str">
            <v>FIN.09.004.M40</v>
          </cell>
          <cell r="G9805" t="str">
            <v>Accounts Receivable - Senior Manager (M4)</v>
          </cell>
        </row>
        <row r="9806">
          <cell r="F9806" t="str">
            <v>FIN.09.004.M50</v>
          </cell>
          <cell r="G9806" t="str">
            <v>Accounts Receivable - Senior Manager II (M5)</v>
          </cell>
        </row>
        <row r="9807">
          <cell r="F9807" t="str">
            <v>FIN.09.004.P10</v>
          </cell>
          <cell r="G9807" t="str">
            <v>Accounts Receivable - Entry Professional (P1)</v>
          </cell>
        </row>
        <row r="9808">
          <cell r="F9808" t="str">
            <v>FIN.09.004.P20</v>
          </cell>
          <cell r="G9808" t="str">
            <v>Accounts Receivable - Experienced Professional (P2)</v>
          </cell>
        </row>
        <row r="9809">
          <cell r="F9809" t="str">
            <v>FIN.09.004.P30</v>
          </cell>
          <cell r="G9809" t="str">
            <v>Accounts Receivable - Senior Professional (P3)</v>
          </cell>
        </row>
        <row r="9810">
          <cell r="F9810" t="str">
            <v>FIN.09.004.P40</v>
          </cell>
          <cell r="G9810" t="str">
            <v>Accounts Receivable - Specialist Professional (P4)</v>
          </cell>
        </row>
        <row r="9811">
          <cell r="F9811" t="str">
            <v>FIN.09.004.P50</v>
          </cell>
          <cell r="G9811" t="str">
            <v>Accounts Receivable - Expert Professional (P5)</v>
          </cell>
        </row>
        <row r="9812">
          <cell r="F9812" t="str">
            <v>FIN.09.004.S10</v>
          </cell>
          <cell r="G9812" t="str">
            <v>Accounts Receivable - Entry Para-Professional (S1)</v>
          </cell>
        </row>
        <row r="9813">
          <cell r="F9813" t="str">
            <v>FIN.09.004.S20</v>
          </cell>
          <cell r="G9813" t="str">
            <v>Accounts Receivable - Experienced Para-Professional (S2)</v>
          </cell>
        </row>
        <row r="9814">
          <cell r="F9814" t="str">
            <v>FIN.09.004.S30</v>
          </cell>
          <cell r="G9814" t="str">
            <v>Accounts Receivable - Senior Para-Professional (S3)</v>
          </cell>
        </row>
        <row r="9815">
          <cell r="F9815" t="str">
            <v>FIN.09.004.S40</v>
          </cell>
          <cell r="G9815" t="str">
            <v>Accounts Receivable - Specialist Para-Professional (S4)</v>
          </cell>
        </row>
        <row r="9816">
          <cell r="F9816" t="str">
            <v>FIN.09.005.E10</v>
          </cell>
          <cell r="G9816" t="str">
            <v>Billing &amp; Invoicing - Executive Level 1 (E1)</v>
          </cell>
        </row>
        <row r="9817">
          <cell r="F9817" t="str">
            <v>FIN.09.005.E20</v>
          </cell>
          <cell r="G9817" t="str">
            <v>Billing &amp; Invoicing - Executive Level 2 (E2)</v>
          </cell>
        </row>
        <row r="9818">
          <cell r="F9818" t="str">
            <v>FIN.09.005.E30</v>
          </cell>
          <cell r="G9818" t="str">
            <v>Billing &amp; Invoicing - Executive Level 3 (E3)</v>
          </cell>
        </row>
        <row r="9819">
          <cell r="F9819" t="str">
            <v>FIN.09.005.M10</v>
          </cell>
          <cell r="G9819" t="str">
            <v>Billing &amp; Invoicing - Team Leader (Para-Professionals) (M1)</v>
          </cell>
        </row>
        <row r="9820">
          <cell r="F9820" t="str">
            <v>FIN.09.005.M20</v>
          </cell>
          <cell r="G9820" t="str">
            <v>Billing &amp; Invoicing - Team Leader (Professionals) (M2)</v>
          </cell>
        </row>
        <row r="9821">
          <cell r="F9821" t="str">
            <v>FIN.09.005.M30</v>
          </cell>
          <cell r="G9821" t="str">
            <v>Billing &amp; Invoicing - Manager (M3)</v>
          </cell>
        </row>
        <row r="9822">
          <cell r="F9822" t="str">
            <v>FIN.09.005.M40</v>
          </cell>
          <cell r="G9822" t="str">
            <v>Billing &amp; Invoicing - Senior Manager (M4)</v>
          </cell>
        </row>
        <row r="9823">
          <cell r="F9823" t="str">
            <v>FIN.09.005.M50</v>
          </cell>
          <cell r="G9823" t="str">
            <v>Billing &amp; Invoicing - Senior Manager II (M5)</v>
          </cell>
        </row>
        <row r="9824">
          <cell r="F9824" t="str">
            <v>FIN.09.005.P10</v>
          </cell>
          <cell r="G9824" t="str">
            <v>Billing &amp; Invoicing - Entry Professional (P1)</v>
          </cell>
        </row>
        <row r="9825">
          <cell r="F9825" t="str">
            <v>FIN.09.005.P20</v>
          </cell>
          <cell r="G9825" t="str">
            <v>Billing &amp; Invoicing - Experienced Professional (P2)</v>
          </cell>
        </row>
        <row r="9826">
          <cell r="F9826" t="str">
            <v>FIN.09.005.P30</v>
          </cell>
          <cell r="G9826" t="str">
            <v>Billing &amp; Invoicing - Senior Professional (P3)</v>
          </cell>
        </row>
        <row r="9827">
          <cell r="F9827" t="str">
            <v>FIN.09.005.P40</v>
          </cell>
          <cell r="G9827" t="str">
            <v>Billing &amp; Invoicing - Specialist Professional (P4)</v>
          </cell>
        </row>
        <row r="9828">
          <cell r="F9828" t="str">
            <v>FIN.09.005.P50</v>
          </cell>
          <cell r="G9828" t="str">
            <v>Billing &amp; Invoicing - Expert Professional (P5)</v>
          </cell>
        </row>
        <row r="9829">
          <cell r="F9829" t="str">
            <v>FIN.09.005.S10</v>
          </cell>
          <cell r="G9829" t="str">
            <v>Billing &amp; Invoicing - Entry Para-Professional (S1)</v>
          </cell>
        </row>
        <row r="9830">
          <cell r="F9830" t="str">
            <v>FIN.09.005.S20</v>
          </cell>
          <cell r="G9830" t="str">
            <v>Billing &amp; Invoicing - Experienced Para-Professional (S2)</v>
          </cell>
        </row>
        <row r="9831">
          <cell r="F9831" t="str">
            <v>FIN.09.005.S30</v>
          </cell>
          <cell r="G9831" t="str">
            <v>Billing &amp; Invoicing - Senior Para-Professional (S3)</v>
          </cell>
        </row>
        <row r="9832">
          <cell r="F9832" t="str">
            <v>FIN.09.005.S40</v>
          </cell>
          <cell r="G9832" t="str">
            <v>Billing &amp; Invoicing - Specialist Para-Professional (S4)</v>
          </cell>
        </row>
        <row r="9833">
          <cell r="F9833" t="str">
            <v>FIN.09.006.M10</v>
          </cell>
          <cell r="G9833" t="str">
            <v>Billing Inquiry - Team Leader (Para-Professionals) (M1)</v>
          </cell>
        </row>
        <row r="9834">
          <cell r="F9834" t="str">
            <v>FIN.09.006.M20</v>
          </cell>
          <cell r="G9834" t="str">
            <v>Billing Inquiry - Team Leader (Professionals) (M2)</v>
          </cell>
        </row>
        <row r="9835">
          <cell r="F9835" t="str">
            <v>FIN.09.006.M30</v>
          </cell>
          <cell r="G9835" t="str">
            <v>Billing Inquiry - Manager (M3)</v>
          </cell>
        </row>
        <row r="9836">
          <cell r="F9836" t="str">
            <v>FIN.09.006.M40</v>
          </cell>
          <cell r="G9836" t="str">
            <v>Billing Inquiry - Senior Manager (M4)</v>
          </cell>
        </row>
        <row r="9837">
          <cell r="F9837" t="str">
            <v>FIN.09.006.P10</v>
          </cell>
          <cell r="G9837" t="str">
            <v>Billing Inquiry - Entry Professional (P1)</v>
          </cell>
        </row>
        <row r="9838">
          <cell r="F9838" t="str">
            <v>FIN.09.006.P20</v>
          </cell>
          <cell r="G9838" t="str">
            <v>Billing Inquiry - Experienced Professional (P2)</v>
          </cell>
        </row>
        <row r="9839">
          <cell r="F9839" t="str">
            <v>FIN.09.006.P30</v>
          </cell>
          <cell r="G9839" t="str">
            <v>Billing Inquiry - Senior Professional (P3)</v>
          </cell>
        </row>
        <row r="9840">
          <cell r="F9840" t="str">
            <v>FIN.09.006.P40</v>
          </cell>
          <cell r="G9840" t="str">
            <v>Billing Inquiry - Specialist Professional (P4)</v>
          </cell>
        </row>
        <row r="9841">
          <cell r="F9841" t="str">
            <v>FIN.09.006.P50</v>
          </cell>
          <cell r="G9841" t="str">
            <v>Billing Inquiry - Expert Professional (P5)</v>
          </cell>
        </row>
        <row r="9842">
          <cell r="F9842" t="str">
            <v>FIN.09.006.S10</v>
          </cell>
          <cell r="G9842" t="str">
            <v>Billing Inquiry - Entry Para-Professional (S1)</v>
          </cell>
        </row>
        <row r="9843">
          <cell r="F9843" t="str">
            <v>FIN.09.006.S20</v>
          </cell>
          <cell r="G9843" t="str">
            <v>Billing Inquiry - Experienced Para-Professional (S2)</v>
          </cell>
        </row>
        <row r="9844">
          <cell r="F9844" t="str">
            <v>FIN.09.006.S30</v>
          </cell>
          <cell r="G9844" t="str">
            <v>Billing Inquiry - Senior Para-Professional (S3)</v>
          </cell>
        </row>
        <row r="9845">
          <cell r="F9845" t="str">
            <v>FIN.09.007.E10</v>
          </cell>
          <cell r="G9845" t="str">
            <v>E-Payments Operations - Executive Level 1 (E1)</v>
          </cell>
        </row>
        <row r="9846">
          <cell r="F9846" t="str">
            <v>FIN.09.007.E20</v>
          </cell>
          <cell r="G9846" t="str">
            <v>E-Payments Operations - Executive Level 2 (E2)</v>
          </cell>
        </row>
        <row r="9847">
          <cell r="F9847" t="str">
            <v>FIN.09.007.E30</v>
          </cell>
          <cell r="G9847" t="str">
            <v>E-Payments Operations - Executive Level 3 (E3)</v>
          </cell>
        </row>
        <row r="9848">
          <cell r="F9848" t="str">
            <v>FIN.09.007.M10</v>
          </cell>
          <cell r="G9848" t="str">
            <v>E-Payments Operations - Team Leader (Para-Professionals) (M1)</v>
          </cell>
        </row>
        <row r="9849">
          <cell r="F9849" t="str">
            <v>FIN.09.007.M20</v>
          </cell>
          <cell r="G9849" t="str">
            <v>E-Payments Operations - Team Leader (Professionals) (M2)</v>
          </cell>
        </row>
        <row r="9850">
          <cell r="F9850" t="str">
            <v>FIN.09.007.M30</v>
          </cell>
          <cell r="G9850" t="str">
            <v>E-Payments Operations - Manager (M3)</v>
          </cell>
        </row>
        <row r="9851">
          <cell r="F9851" t="str">
            <v>FIN.09.007.M40</v>
          </cell>
          <cell r="G9851" t="str">
            <v>E-Payments Operations - Senior Manager (M4)</v>
          </cell>
        </row>
        <row r="9852">
          <cell r="F9852" t="str">
            <v>FIN.09.007.M50</v>
          </cell>
          <cell r="G9852" t="str">
            <v>E-Payments Operations - Senior Manager II (M5)</v>
          </cell>
        </row>
        <row r="9853">
          <cell r="F9853" t="str">
            <v>FIN.09.007.P10</v>
          </cell>
          <cell r="G9853" t="str">
            <v>E-Payments Operations - Entry Professional (P1)</v>
          </cell>
        </row>
        <row r="9854">
          <cell r="F9854" t="str">
            <v>FIN.09.007.P20</v>
          </cell>
          <cell r="G9854" t="str">
            <v>E-Payments Operations - Experienced Professional (P2)</v>
          </cell>
        </row>
        <row r="9855">
          <cell r="F9855" t="str">
            <v>FIN.09.007.P30</v>
          </cell>
          <cell r="G9855" t="str">
            <v>E-Payments Operations - Senior Professional (P3)</v>
          </cell>
        </row>
        <row r="9856">
          <cell r="F9856" t="str">
            <v>FIN.09.007.P40</v>
          </cell>
          <cell r="G9856" t="str">
            <v>E-Payments Operations - Specialist Professional (P4)</v>
          </cell>
        </row>
        <row r="9857">
          <cell r="F9857" t="str">
            <v>FIN.09.007.P50</v>
          </cell>
          <cell r="G9857" t="str">
            <v>E-Payments Operations - Expert Professional (P5)</v>
          </cell>
        </row>
        <row r="9858">
          <cell r="F9858" t="str">
            <v>FIN.09.007.S10</v>
          </cell>
          <cell r="G9858" t="str">
            <v>E-Payments Operations - Entry Para-Professional (S1)</v>
          </cell>
        </row>
        <row r="9859">
          <cell r="F9859" t="str">
            <v>FIN.09.007.S20</v>
          </cell>
          <cell r="G9859" t="str">
            <v>E-Payments Operations - Experienced Para-Professional (S2)</v>
          </cell>
        </row>
        <row r="9860">
          <cell r="F9860" t="str">
            <v>FIN.09.007.S30</v>
          </cell>
          <cell r="G9860" t="str">
            <v>E-Payments Operations - Senior Para-Professional (S3)</v>
          </cell>
        </row>
        <row r="9861">
          <cell r="F9861" t="str">
            <v>FIN.09.008.S10</v>
          </cell>
          <cell r="G9861" t="str">
            <v>Pharmacy Billing (Healthcare &amp; Retail) - Entry Para-Professional (S1)</v>
          </cell>
        </row>
        <row r="9862">
          <cell r="F9862" t="str">
            <v>FIN.09.008.S20</v>
          </cell>
          <cell r="G9862" t="str">
            <v>Pharmacy Billing (Healthcare &amp; Retail) - Experienced Para-Professional (S2)</v>
          </cell>
        </row>
        <row r="9863">
          <cell r="F9863" t="str">
            <v>FIN.09.008.S30</v>
          </cell>
          <cell r="G9863" t="str">
            <v>Pharmacy Billing (Healthcare &amp; Retail) - Senior Para-Professional (S3)</v>
          </cell>
        </row>
        <row r="9864">
          <cell r="F9864" t="str">
            <v>FIN.09.009.P10</v>
          </cell>
          <cell r="G9864" t="str">
            <v>Pharmaceutical Rebate Management (Health Insurance) - Entry Professional (P1)</v>
          </cell>
        </row>
        <row r="9865">
          <cell r="F9865" t="str">
            <v>FIN.09.009.P20</v>
          </cell>
          <cell r="G9865" t="str">
            <v>Pharmaceutical Rebate Management (Health Insurance) - Experienced Professional (P2)</v>
          </cell>
        </row>
        <row r="9866">
          <cell r="F9866" t="str">
            <v>FIN.09.009.P30</v>
          </cell>
          <cell r="G9866" t="str">
            <v>Pharmaceutical Rebate Management (Health Insurance) - Senior Professional (P3)</v>
          </cell>
        </row>
        <row r="9867">
          <cell r="F9867" t="str">
            <v>FIN.09.009.P40</v>
          </cell>
          <cell r="G9867" t="str">
            <v>Pharmaceutical Rebate Management (Health Insurance) - Specialist Professional (P4)</v>
          </cell>
        </row>
        <row r="9868">
          <cell r="F9868" t="str">
            <v>FIN.09.009.P50</v>
          </cell>
          <cell r="G9868" t="str">
            <v>Pharmaceutical Rebate Management (Health Insurance) - Expert Professional (P5)</v>
          </cell>
        </row>
        <row r="9869">
          <cell r="F9869" t="str">
            <v>FIN.10.001.E10</v>
          </cell>
          <cell r="G9869" t="str">
            <v>Credit &amp; Collections - Executive Level 1 (E1)</v>
          </cell>
        </row>
        <row r="9870">
          <cell r="F9870" t="str">
            <v>FIN.10.001.E20</v>
          </cell>
          <cell r="G9870" t="str">
            <v>Credit &amp; Collections - Executive Level 2 (E2)</v>
          </cell>
        </row>
        <row r="9871">
          <cell r="F9871" t="str">
            <v>FIN.10.001.E30</v>
          </cell>
          <cell r="G9871" t="str">
            <v>Credit &amp; Collections - Executive Level 3 (E3)</v>
          </cell>
        </row>
        <row r="9872">
          <cell r="F9872" t="str">
            <v>FIN.10.001.M10</v>
          </cell>
          <cell r="G9872" t="str">
            <v>Credit &amp; Collections - Team Leader (Para-Professionals) (M1)</v>
          </cell>
        </row>
        <row r="9873">
          <cell r="F9873" t="str">
            <v>FIN.10.001.M20</v>
          </cell>
          <cell r="G9873" t="str">
            <v>Credit &amp; Collections - Team Leader (Professionals) (M2)</v>
          </cell>
        </row>
        <row r="9874">
          <cell r="F9874" t="str">
            <v>FIN.10.001.M30</v>
          </cell>
          <cell r="G9874" t="str">
            <v>Credit &amp; Collections - Manager (M3)</v>
          </cell>
        </row>
        <row r="9875">
          <cell r="F9875" t="str">
            <v>FIN.10.001.M40</v>
          </cell>
          <cell r="G9875" t="str">
            <v>Credit &amp; Collections - Senior Manager (M4)</v>
          </cell>
        </row>
        <row r="9876">
          <cell r="F9876" t="str">
            <v>FIN.10.001.M50</v>
          </cell>
          <cell r="G9876" t="str">
            <v>Credit &amp; Collections - Senior Manager II (M5)</v>
          </cell>
        </row>
        <row r="9877">
          <cell r="F9877" t="str">
            <v>FIN.10.001.P10</v>
          </cell>
          <cell r="G9877" t="str">
            <v>Credit &amp; Collections - Entry Professional (P1)</v>
          </cell>
        </row>
        <row r="9878">
          <cell r="F9878" t="str">
            <v>FIN.10.001.P20</v>
          </cell>
          <cell r="G9878" t="str">
            <v>Credit &amp; Collections - Experienced Professional (P2)</v>
          </cell>
        </row>
        <row r="9879">
          <cell r="F9879" t="str">
            <v>FIN.10.001.P30</v>
          </cell>
          <cell r="G9879" t="str">
            <v>Credit &amp; Collections - Senior Professional (P3)</v>
          </cell>
        </row>
        <row r="9880">
          <cell r="F9880" t="str">
            <v>FIN.10.001.P40</v>
          </cell>
          <cell r="G9880" t="str">
            <v>Credit &amp; Collections - Specialist Professional (P4)</v>
          </cell>
        </row>
        <row r="9881">
          <cell r="F9881" t="str">
            <v>FIN.10.001.P50</v>
          </cell>
          <cell r="G9881" t="str">
            <v>Credit &amp; Collections - Expert Professional (P5)</v>
          </cell>
        </row>
        <row r="9882">
          <cell r="F9882" t="str">
            <v>FIN.10.001.S10</v>
          </cell>
          <cell r="G9882" t="str">
            <v>Credit &amp; Collections - Entry Para-Professional (S1)</v>
          </cell>
        </row>
        <row r="9883">
          <cell r="F9883" t="str">
            <v>FIN.10.001.S20</v>
          </cell>
          <cell r="G9883" t="str">
            <v>Credit &amp; Collections - Experienced Para-Professional (S2)</v>
          </cell>
        </row>
        <row r="9884">
          <cell r="F9884" t="str">
            <v>FIN.10.001.S30</v>
          </cell>
          <cell r="G9884" t="str">
            <v>Credit &amp; Collections - Senior Para-Professional (S3)</v>
          </cell>
        </row>
        <row r="9885">
          <cell r="F9885" t="str">
            <v>FIN.10.001.S40</v>
          </cell>
          <cell r="G9885" t="str">
            <v>Credit &amp; Collections - Specialist Para-Professional (S4)</v>
          </cell>
        </row>
        <row r="9886">
          <cell r="F9886" t="str">
            <v>FIN.10.002.E10</v>
          </cell>
          <cell r="G9886" t="str">
            <v>Credit - Executive Level 1 (E1)</v>
          </cell>
        </row>
        <row r="9887">
          <cell r="F9887" t="str">
            <v>FIN.10.002.E20</v>
          </cell>
          <cell r="G9887" t="str">
            <v>Credit - Executive Level 2 (E2)</v>
          </cell>
        </row>
        <row r="9888">
          <cell r="F9888" t="str">
            <v>FIN.10.002.E30</v>
          </cell>
          <cell r="G9888" t="str">
            <v>Credit - Executive Level 3 (E3)</v>
          </cell>
        </row>
        <row r="9889">
          <cell r="F9889" t="str">
            <v>FIN.10.002.M20</v>
          </cell>
          <cell r="G9889" t="str">
            <v>Credit - Team Leader (Professionals) (M2)</v>
          </cell>
        </row>
        <row r="9890">
          <cell r="F9890" t="str">
            <v>FIN.10.002.M30</v>
          </cell>
          <cell r="G9890" t="str">
            <v>Credit - Manager (M3)</v>
          </cell>
        </row>
        <row r="9891">
          <cell r="F9891" t="str">
            <v>FIN.10.002.M40</v>
          </cell>
          <cell r="G9891" t="str">
            <v>Credit - Senior Manager (M4)</v>
          </cell>
        </row>
        <row r="9892">
          <cell r="F9892" t="str">
            <v>FIN.10.002.M50</v>
          </cell>
          <cell r="G9892" t="str">
            <v>Credit - Senior Manager II (M5)</v>
          </cell>
        </row>
        <row r="9893">
          <cell r="F9893" t="str">
            <v>FIN.10.002.P10</v>
          </cell>
          <cell r="G9893" t="str">
            <v>Credit - Entry Professional (P1)</v>
          </cell>
        </row>
        <row r="9894">
          <cell r="F9894" t="str">
            <v>FIN.10.002.P20</v>
          </cell>
          <cell r="G9894" t="str">
            <v>Credit - Experienced Professional (P2)</v>
          </cell>
        </row>
        <row r="9895">
          <cell r="F9895" t="str">
            <v>FIN.10.002.P30</v>
          </cell>
          <cell r="G9895" t="str">
            <v>Credit - Senior Professional (P3)</v>
          </cell>
        </row>
        <row r="9896">
          <cell r="F9896" t="str">
            <v>FIN.10.002.P40</v>
          </cell>
          <cell r="G9896" t="str">
            <v>Credit - Specialist Professional (P4)</v>
          </cell>
        </row>
        <row r="9897">
          <cell r="F9897" t="str">
            <v>FIN.10.002.P50</v>
          </cell>
          <cell r="G9897" t="str">
            <v>Credit - Expert Professional (P5)</v>
          </cell>
        </row>
        <row r="9898">
          <cell r="F9898" t="str">
            <v>FIN.10.003.E10</v>
          </cell>
          <cell r="G9898" t="str">
            <v>Collections - Executive Level 1 (E1)</v>
          </cell>
        </row>
        <row r="9899">
          <cell r="F9899" t="str">
            <v>FIN.10.003.E20</v>
          </cell>
          <cell r="G9899" t="str">
            <v>Collections - Executive Level 2 (E2)</v>
          </cell>
        </row>
        <row r="9900">
          <cell r="F9900" t="str">
            <v>FIN.10.003.E30</v>
          </cell>
          <cell r="G9900" t="str">
            <v>Collections - Executive Level 3 (E3)</v>
          </cell>
        </row>
        <row r="9901">
          <cell r="F9901" t="str">
            <v>FIN.10.003.M10</v>
          </cell>
          <cell r="G9901" t="str">
            <v>Collections - Team Leader (Para-Professionals) (M1)</v>
          </cell>
        </row>
        <row r="9902">
          <cell r="F9902" t="str">
            <v>FIN.10.003.M20</v>
          </cell>
          <cell r="G9902" t="str">
            <v>Collections - Team Leader (Professionals) (M2)</v>
          </cell>
        </row>
        <row r="9903">
          <cell r="F9903" t="str">
            <v>FIN.10.003.M30</v>
          </cell>
          <cell r="G9903" t="str">
            <v>Collections - Manager (M3)</v>
          </cell>
        </row>
        <row r="9904">
          <cell r="F9904" t="str">
            <v>FIN.10.003.M40</v>
          </cell>
          <cell r="G9904" t="str">
            <v>Collections - Senior Manager (M4)</v>
          </cell>
        </row>
        <row r="9905">
          <cell r="F9905" t="str">
            <v>FIN.10.003.M50</v>
          </cell>
          <cell r="G9905" t="str">
            <v>Collections - Senior Manager II (M5)</v>
          </cell>
        </row>
        <row r="9906">
          <cell r="F9906" t="str">
            <v>FIN.10.003.P10</v>
          </cell>
          <cell r="G9906" t="str">
            <v>Collections - Entry Professional (P1)</v>
          </cell>
        </row>
        <row r="9907">
          <cell r="F9907" t="str">
            <v>FIN.10.003.P20</v>
          </cell>
          <cell r="G9907" t="str">
            <v>Collections - Experienced Professional (P2)</v>
          </cell>
        </row>
        <row r="9908">
          <cell r="F9908" t="str">
            <v>FIN.10.003.P30</v>
          </cell>
          <cell r="G9908" t="str">
            <v>Collections - Senior Professional (P3)</v>
          </cell>
        </row>
        <row r="9909">
          <cell r="F9909" t="str">
            <v>FIN.10.003.P40</v>
          </cell>
          <cell r="G9909" t="str">
            <v>Collections - Specialist Professional (P4)</v>
          </cell>
        </row>
        <row r="9910">
          <cell r="F9910" t="str">
            <v>FIN.10.003.P50</v>
          </cell>
          <cell r="G9910" t="str">
            <v>Collections - Expert Professional (P5)</v>
          </cell>
        </row>
        <row r="9911">
          <cell r="F9911" t="str">
            <v>FIN.10.003.S10</v>
          </cell>
          <cell r="G9911" t="str">
            <v>Collections - Entry Para-Professional (S1)</v>
          </cell>
        </row>
        <row r="9912">
          <cell r="F9912" t="str">
            <v>FIN.10.003.S20</v>
          </cell>
          <cell r="G9912" t="str">
            <v>Collections - Experienced Para-Professional (S2)</v>
          </cell>
        </row>
        <row r="9913">
          <cell r="F9913" t="str">
            <v>FIN.10.003.S30</v>
          </cell>
          <cell r="G9913" t="str">
            <v>Collections - Senior Para-Professional (S3)</v>
          </cell>
        </row>
        <row r="9914">
          <cell r="F9914" t="str">
            <v>FIN.10.004.E10</v>
          </cell>
          <cell r="G9914" t="str">
            <v>Customer Financial/Credit Field Investigation - Executive Level 1 (E1)</v>
          </cell>
        </row>
        <row r="9915">
          <cell r="F9915" t="str">
            <v>FIN.10.004.E20</v>
          </cell>
          <cell r="G9915" t="str">
            <v>Customer Financial/Credit Field Investigation - Executive Level 2 (E2)</v>
          </cell>
        </row>
        <row r="9916">
          <cell r="F9916" t="str">
            <v>FIN.10.004.E30</v>
          </cell>
          <cell r="G9916" t="str">
            <v>Customer Financial/Credit Field Investigation - Executive Level 3 (E3)</v>
          </cell>
        </row>
        <row r="9917">
          <cell r="F9917" t="str">
            <v>FIN.10.004.M10</v>
          </cell>
          <cell r="G9917" t="str">
            <v>Customer Financial/Credit Field Investigation - Team Leader (Para-Professionals) (M1)</v>
          </cell>
        </row>
        <row r="9918">
          <cell r="F9918" t="str">
            <v>FIN.10.004.M20</v>
          </cell>
          <cell r="G9918" t="str">
            <v>Customer Financial/Credit Field Investigation - Team Leader (Professionals) (M2)</v>
          </cell>
        </row>
        <row r="9919">
          <cell r="F9919" t="str">
            <v>FIN.10.004.M30</v>
          </cell>
          <cell r="G9919" t="str">
            <v>Customer Financial/Credit Field Investigation - Manager (M3)</v>
          </cell>
        </row>
        <row r="9920">
          <cell r="F9920" t="str">
            <v>FIN.10.004.M40</v>
          </cell>
          <cell r="G9920" t="str">
            <v>Customer Financial/Credit Field Investigation - Senior Manager (M4)</v>
          </cell>
        </row>
        <row r="9921">
          <cell r="F9921" t="str">
            <v>FIN.10.004.M50</v>
          </cell>
          <cell r="G9921" t="str">
            <v>Customer Financial/Credit Field Investigation - Senior Manager II (M5)</v>
          </cell>
        </row>
        <row r="9922">
          <cell r="F9922" t="str">
            <v>FIN.10.004.P10</v>
          </cell>
          <cell r="G9922" t="str">
            <v>Customer Financial/Credit Field Investigation - Entry Professional (P1)</v>
          </cell>
        </row>
        <row r="9923">
          <cell r="F9923" t="str">
            <v>FIN.10.004.P20</v>
          </cell>
          <cell r="G9923" t="str">
            <v>Customer Financial/Credit Field Investigation - Experienced Professional (P2)</v>
          </cell>
        </row>
        <row r="9924">
          <cell r="F9924" t="str">
            <v>FIN.10.004.P30</v>
          </cell>
          <cell r="G9924" t="str">
            <v>Customer Financial/Credit Field Investigation - Senior Professional (P3)</v>
          </cell>
        </row>
        <row r="9925">
          <cell r="F9925" t="str">
            <v>FIN.10.004.P40</v>
          </cell>
          <cell r="G9925" t="str">
            <v>Customer Financial/Credit Field Investigation - Specialist Professional (P4)</v>
          </cell>
        </row>
        <row r="9926">
          <cell r="F9926" t="str">
            <v>FIN.10.004.P50</v>
          </cell>
          <cell r="G9926" t="str">
            <v>Customer Financial/Credit Field Investigation - Expert Professional (P5)</v>
          </cell>
        </row>
        <row r="9927">
          <cell r="F9927" t="str">
            <v>FIN.10.004.S10</v>
          </cell>
          <cell r="G9927" t="str">
            <v>Customer Financial/Credit Field Investigation - Entry Para-Professional (S1)</v>
          </cell>
        </row>
        <row r="9928">
          <cell r="F9928" t="str">
            <v>FIN.10.004.S20</v>
          </cell>
          <cell r="G9928" t="str">
            <v>Customer Financial/Credit Field Investigation - Experienced Para-Professional (S2)</v>
          </cell>
        </row>
        <row r="9929">
          <cell r="F9929" t="str">
            <v>FIN.10.004.S30</v>
          </cell>
          <cell r="G9929" t="str">
            <v>Customer Financial/Credit Field Investigation - Senior Para-Professional (S3)</v>
          </cell>
        </row>
        <row r="9930">
          <cell r="F9930" t="str">
            <v>FIN.10.005.E12</v>
          </cell>
          <cell r="G9930" t="str">
            <v>Head of Credit Risk Assessment (Financial Services) - Country Division (E1)</v>
          </cell>
        </row>
        <row r="9931">
          <cell r="F9931" t="str">
            <v>FIN.10.005.E13</v>
          </cell>
          <cell r="G9931" t="str">
            <v>Head of Credit Risk Assessment (Financial Services) - Country Multi-Profit Center/Group (E1)</v>
          </cell>
        </row>
        <row r="9932">
          <cell r="F9932" t="str">
            <v>FIN.10.005.E14</v>
          </cell>
          <cell r="G9932" t="str">
            <v>Head of Credit Risk Assessment (Financial Services) - Country Subsidiary (E1)</v>
          </cell>
        </row>
        <row r="9933">
          <cell r="F9933" t="str">
            <v>FIN.10.005.E21</v>
          </cell>
          <cell r="G9933" t="str">
            <v>Head of Credit Risk Assessment (Financial Services) - Country Parent/Independent (E2)</v>
          </cell>
        </row>
        <row r="9934">
          <cell r="F9934" t="str">
            <v>FIN.10.005.E22</v>
          </cell>
          <cell r="G9934" t="str">
            <v>Head of Credit Risk Assessment (Financial Services) - Regional (Multi-Country) Division (E2)</v>
          </cell>
        </row>
        <row r="9935">
          <cell r="F9935" t="str">
            <v>FIN.10.005.E23</v>
          </cell>
          <cell r="G9935" t="str">
            <v>Head of Credit Risk Assessment (Financial Services) - Regional (Multi-Country) Multi-Profit Center/Group (E2)</v>
          </cell>
        </row>
        <row r="9936">
          <cell r="F9936" t="str">
            <v>FIN.10.005.E24</v>
          </cell>
          <cell r="G9936" t="str">
            <v>Head of Credit Risk Assessment (Financial Services) - Regional (Multi-Country) Subsidiary (E2)</v>
          </cell>
        </row>
        <row r="9937">
          <cell r="F9937" t="str">
            <v>FIN.10.005.E31</v>
          </cell>
          <cell r="G9937" t="str">
            <v>Head of Credit Risk Assessment (Financial Services) - Regional (Multi-Country) Parent/Independent (E3)</v>
          </cell>
        </row>
        <row r="9938">
          <cell r="F9938" t="str">
            <v>FIN.10.005.E32</v>
          </cell>
          <cell r="G9938" t="str">
            <v>Head of Credit Risk Assessment (Financial Services) - Global Division (E3)</v>
          </cell>
        </row>
        <row r="9939">
          <cell r="F9939" t="str">
            <v>FIN.10.005.E33</v>
          </cell>
          <cell r="G9939" t="str">
            <v>Head of Credit Risk Assessment (Financial Services) - Global Multi-Profit Center/Group (E3)</v>
          </cell>
        </row>
        <row r="9940">
          <cell r="F9940" t="str">
            <v>FIN.10.005.E34</v>
          </cell>
          <cell r="G9940" t="str">
            <v>Head of Credit Risk Assessment (Financial Services) - Global Subsidiary (E3)</v>
          </cell>
        </row>
        <row r="9941">
          <cell r="F9941" t="str">
            <v>FIN.10.005.E41</v>
          </cell>
          <cell r="G9941" t="str">
            <v>Head of Credit Risk Assessment (Financial Services) - Global Parent/Independent (E4)</v>
          </cell>
        </row>
        <row r="9942">
          <cell r="F9942" t="str">
            <v>FIN.10.006.E10</v>
          </cell>
          <cell r="G9942" t="str">
            <v>Credit Risk Assessment (Financial Services &amp; Internet) - Executive Level 1 (E1)</v>
          </cell>
        </row>
        <row r="9943">
          <cell r="F9943" t="str">
            <v>FIN.10.006.E20</v>
          </cell>
          <cell r="G9943" t="str">
            <v>Credit Risk Assessment (Financial Services &amp; Internet) - Executive Level 2 (E2)</v>
          </cell>
        </row>
        <row r="9944">
          <cell r="F9944" t="str">
            <v>FIN.10.006.E30</v>
          </cell>
          <cell r="G9944" t="str">
            <v>Credit Risk Assessment (Financial Services &amp; Internet) - Executive Level 3 (E3)</v>
          </cell>
        </row>
        <row r="9945">
          <cell r="F9945" t="str">
            <v>FIN.10.006.M20</v>
          </cell>
          <cell r="G9945" t="str">
            <v>Credit Risk Assessment (Financial Services &amp; Internet) - Team Leader (Professionals) (M2)</v>
          </cell>
        </row>
        <row r="9946">
          <cell r="F9946" t="str">
            <v>FIN.10.006.M30</v>
          </cell>
          <cell r="G9946" t="str">
            <v>Credit Risk Assessment (Financial Services &amp; Internet) - Manager (M3)</v>
          </cell>
        </row>
        <row r="9947">
          <cell r="F9947" t="str">
            <v>FIN.10.006.M40</v>
          </cell>
          <cell r="G9947" t="str">
            <v>Credit Risk Assessment (Financial Services &amp; Internet) - Senior Manager (M4)</v>
          </cell>
        </row>
        <row r="9948">
          <cell r="F9948" t="str">
            <v>FIN.10.006.M50</v>
          </cell>
          <cell r="G9948" t="str">
            <v>Credit Risk Assessment (Financial Services &amp; Internet) - Senior Manager II (M5)</v>
          </cell>
        </row>
        <row r="9949">
          <cell r="F9949" t="str">
            <v>FIN.10.006.P10</v>
          </cell>
          <cell r="G9949" t="str">
            <v>Credit Risk Assessment (Financial Services &amp; Internet) - Entry Professional (P1)</v>
          </cell>
        </row>
        <row r="9950">
          <cell r="F9950" t="str">
            <v>FIN.10.006.P20</v>
          </cell>
          <cell r="G9950" t="str">
            <v>Credit Risk Assessment (Financial Services &amp; Internet) - Experienced Professional (P2)</v>
          </cell>
        </row>
        <row r="9951">
          <cell r="F9951" t="str">
            <v>FIN.10.006.P30</v>
          </cell>
          <cell r="G9951" t="str">
            <v>Credit Risk Assessment (Financial Services &amp; Internet) - Senior Professional (P3)</v>
          </cell>
        </row>
        <row r="9952">
          <cell r="F9952" t="str">
            <v>FIN.10.006.P40</v>
          </cell>
          <cell r="G9952" t="str">
            <v>Credit Risk Assessment (Financial Services &amp; Internet) - Specialist Professional (P4)</v>
          </cell>
        </row>
        <row r="9953">
          <cell r="F9953" t="str">
            <v>FIN.10.006.P50</v>
          </cell>
          <cell r="G9953" t="str">
            <v>Credit Risk Assessment (Financial Services &amp; Internet) - Expert Professional (P5)</v>
          </cell>
        </row>
        <row r="9954">
          <cell r="F9954" t="str">
            <v>FIN.10.008.E10</v>
          </cell>
          <cell r="G9954" t="str">
            <v>Credit Policy (Financial Services &amp; Internet) - Executive Level 1 (E1)</v>
          </cell>
        </row>
        <row r="9955">
          <cell r="F9955" t="str">
            <v>FIN.10.008.E20</v>
          </cell>
          <cell r="G9955" t="str">
            <v>Credit Policy (Financial Services &amp; Internet) - Executive Level 2 (E2)</v>
          </cell>
        </row>
        <row r="9956">
          <cell r="F9956" t="str">
            <v>FIN.10.008.E30</v>
          </cell>
          <cell r="G9956" t="str">
            <v>Credit Policy (Financial Services &amp; Internet) - Executive Level 3 (E3)</v>
          </cell>
        </row>
        <row r="9957">
          <cell r="F9957" t="str">
            <v>FIN.10.008.M20</v>
          </cell>
          <cell r="G9957" t="str">
            <v>Credit Policy (Financial Services &amp; Internet) - Team Leader (Professionals) (M2)</v>
          </cell>
        </row>
        <row r="9958">
          <cell r="F9958" t="str">
            <v>FIN.10.008.M30</v>
          </cell>
          <cell r="G9958" t="str">
            <v>Credit Policy (Financial Services &amp; Internet) - Manager (M3)</v>
          </cell>
        </row>
        <row r="9959">
          <cell r="F9959" t="str">
            <v>FIN.10.008.M40</v>
          </cell>
          <cell r="G9959" t="str">
            <v>Credit Policy (Financial Services &amp; Internet) - Senior Manager (M4)</v>
          </cell>
        </row>
        <row r="9960">
          <cell r="F9960" t="str">
            <v>FIN.10.008.M50</v>
          </cell>
          <cell r="G9960" t="str">
            <v>Credit Policy (Financial Services &amp; Internet) - Senior Manager II (M5)</v>
          </cell>
        </row>
        <row r="9961">
          <cell r="F9961" t="str">
            <v>FIN.10.008.P10</v>
          </cell>
          <cell r="G9961" t="str">
            <v>Credit Policy (Financial Services &amp; Internet) - Entry Professional (P1)</v>
          </cell>
        </row>
        <row r="9962">
          <cell r="F9962" t="str">
            <v>FIN.10.008.P20</v>
          </cell>
          <cell r="G9962" t="str">
            <v>Credit Policy (Financial Services &amp; Internet) - Experienced Professional (P2)</v>
          </cell>
        </row>
        <row r="9963">
          <cell r="F9963" t="str">
            <v>FIN.10.008.P30</v>
          </cell>
          <cell r="G9963" t="str">
            <v>Credit Policy (Financial Services &amp; Internet) - Senior Professional (P3)</v>
          </cell>
        </row>
        <row r="9964">
          <cell r="F9964" t="str">
            <v>FIN.10.008.P40</v>
          </cell>
          <cell r="G9964" t="str">
            <v>Credit Policy (Financial Services &amp; Internet) - Specialist Professional (P4)</v>
          </cell>
        </row>
        <row r="9965">
          <cell r="F9965" t="str">
            <v>FIN.10.008.P50</v>
          </cell>
          <cell r="G9965" t="str">
            <v>Credit Policy (Financial Services &amp; Internet) - Expert Professional (P5)</v>
          </cell>
        </row>
        <row r="9966">
          <cell r="F9966" t="str">
            <v>FIN.10.009.E10</v>
          </cell>
          <cell r="G9966" t="str">
            <v>Credit Recovery (Financial Services) - Executive Level 1 (E1)</v>
          </cell>
        </row>
        <row r="9967">
          <cell r="F9967" t="str">
            <v>FIN.10.009.E20</v>
          </cell>
          <cell r="G9967" t="str">
            <v>Credit Recovery (Financial Services) - Executive Level 2 (E2)</v>
          </cell>
        </row>
        <row r="9968">
          <cell r="F9968" t="str">
            <v>FIN.10.009.E30</v>
          </cell>
          <cell r="G9968" t="str">
            <v>Credit Recovery (Financial Services) - Executive Level 3 (E3)</v>
          </cell>
        </row>
        <row r="9969">
          <cell r="F9969" t="str">
            <v>FIN.10.009.M20</v>
          </cell>
          <cell r="G9969" t="str">
            <v>Credit Recovery (Financial Services) - Team Leader (Professionals) (M2)</v>
          </cell>
        </row>
        <row r="9970">
          <cell r="F9970" t="str">
            <v>FIN.10.009.M30</v>
          </cell>
          <cell r="G9970" t="str">
            <v>Credit Recovery (Financial Services) - Manager (M3)</v>
          </cell>
        </row>
        <row r="9971">
          <cell r="F9971" t="str">
            <v>FIN.10.009.M40</v>
          </cell>
          <cell r="G9971" t="str">
            <v>Credit Recovery (Financial Services) - Senior Manager (M4)</v>
          </cell>
        </row>
        <row r="9972">
          <cell r="F9972" t="str">
            <v>FIN.10.009.M50</v>
          </cell>
          <cell r="G9972" t="str">
            <v>Credit Recovery (Financial Services) - Senior Manager II (M5)</v>
          </cell>
        </row>
        <row r="9973">
          <cell r="F9973" t="str">
            <v>FIN.10.009.P10</v>
          </cell>
          <cell r="G9973" t="str">
            <v>Credit Recovery (Financial Services) - Entry Professional (P1)</v>
          </cell>
        </row>
        <row r="9974">
          <cell r="F9974" t="str">
            <v>FIN.10.009.P20</v>
          </cell>
          <cell r="G9974" t="str">
            <v>Credit Recovery (Financial Services) - Experienced Professional (P2)</v>
          </cell>
        </row>
        <row r="9975">
          <cell r="F9975" t="str">
            <v>FIN.10.009.P30</v>
          </cell>
          <cell r="G9975" t="str">
            <v>Credit Recovery (Financial Services) - Senior Professional (P3)</v>
          </cell>
        </row>
        <row r="9976">
          <cell r="F9976" t="str">
            <v>FIN.10.009.P40</v>
          </cell>
          <cell r="G9976" t="str">
            <v>Credit Recovery (Financial Services) - Specialist Professional (P4)</v>
          </cell>
        </row>
        <row r="9977">
          <cell r="F9977" t="str">
            <v>FIN.10.009.P50</v>
          </cell>
          <cell r="G9977" t="str">
            <v>Credit Recovery (Financial Services) - Expert Professional (P5)</v>
          </cell>
        </row>
        <row r="9978">
          <cell r="F9978" t="str">
            <v>FIN.10.010.E10</v>
          </cell>
          <cell r="G9978" t="str">
            <v>Loan Collections (Financial Services &amp; Internet) - Executive Level 1 (E1)</v>
          </cell>
        </row>
        <row r="9979">
          <cell r="F9979" t="str">
            <v>FIN.10.010.E20</v>
          </cell>
          <cell r="G9979" t="str">
            <v>Loan Collections (Financial Services &amp; Internet) - Executive Level 2 (E2)</v>
          </cell>
        </row>
        <row r="9980">
          <cell r="F9980" t="str">
            <v>FIN.10.010.E30</v>
          </cell>
          <cell r="G9980" t="str">
            <v>Loan Collections (Financial Services &amp; Internet) - Executive Level 3 (E3)</v>
          </cell>
        </row>
        <row r="9981">
          <cell r="F9981" t="str">
            <v>FIN.10.010.M10</v>
          </cell>
          <cell r="G9981" t="str">
            <v>Loan Collections (Financial Services &amp; Internet) - Team Leader (Para-Professionals) (M1)</v>
          </cell>
        </row>
        <row r="9982">
          <cell r="F9982" t="str">
            <v>FIN.10.010.M20</v>
          </cell>
          <cell r="G9982" t="str">
            <v>Loan Collections (Financial Services &amp; Internet) - Team Leader (Professionals) (M2)</v>
          </cell>
        </row>
        <row r="9983">
          <cell r="F9983" t="str">
            <v>FIN.10.010.M30</v>
          </cell>
          <cell r="G9983" t="str">
            <v>Loan Collections (Financial Services &amp; Internet) - Manager (M3)</v>
          </cell>
        </row>
        <row r="9984">
          <cell r="F9984" t="str">
            <v>FIN.10.010.M40</v>
          </cell>
          <cell r="G9984" t="str">
            <v>Loan Collections (Financial Services &amp; Internet) - Senior Manager (M4)</v>
          </cell>
        </row>
        <row r="9985">
          <cell r="F9985" t="str">
            <v>FIN.10.010.M50</v>
          </cell>
          <cell r="G9985" t="str">
            <v>Loan Collections (Financial Services &amp; Internet) - Senior Manager II (M5)</v>
          </cell>
        </row>
        <row r="9986">
          <cell r="F9986" t="str">
            <v>FIN.10.010.P10</v>
          </cell>
          <cell r="G9986" t="str">
            <v>Loan Collections (Financial Services &amp; Internet) - Entry Professional (P1)</v>
          </cell>
        </row>
        <row r="9987">
          <cell r="F9987" t="str">
            <v>FIN.10.010.P20</v>
          </cell>
          <cell r="G9987" t="str">
            <v>Loan Collections (Financial Services &amp; Internet) - Experienced Professional (P2)</v>
          </cell>
        </row>
        <row r="9988">
          <cell r="F9988" t="str">
            <v>FIN.10.010.P30</v>
          </cell>
          <cell r="G9988" t="str">
            <v>Loan Collections (Financial Services &amp; Internet) - Senior Professional (P3)</v>
          </cell>
        </row>
        <row r="9989">
          <cell r="F9989" t="str">
            <v>FIN.10.010.P40</v>
          </cell>
          <cell r="G9989" t="str">
            <v>Loan Collections (Financial Services &amp; Internet) - Specialist Professional (P4)</v>
          </cell>
        </row>
        <row r="9990">
          <cell r="F9990" t="str">
            <v>FIN.10.010.P50</v>
          </cell>
          <cell r="G9990" t="str">
            <v>Loan Collections (Financial Services &amp; Internet) - Expert Professional (P5)</v>
          </cell>
        </row>
        <row r="9991">
          <cell r="F9991" t="str">
            <v>FIN.10.010.S10</v>
          </cell>
          <cell r="G9991" t="str">
            <v>Loan Collections (Financial Services &amp; Internet) - Entry Para-Professional (S1)</v>
          </cell>
        </row>
        <row r="9992">
          <cell r="F9992" t="str">
            <v>FIN.10.010.S20</v>
          </cell>
          <cell r="G9992" t="str">
            <v>Loan Collections (Financial Services &amp; Internet) - Experienced Para-Professional (S2)</v>
          </cell>
        </row>
        <row r="9993">
          <cell r="F9993" t="str">
            <v>FIN.10.010.S30</v>
          </cell>
          <cell r="G9993" t="str">
            <v>Loan Collections (Financial Services &amp; Internet) - Senior Para-Professional (S3)</v>
          </cell>
        </row>
        <row r="9994">
          <cell r="F9994" t="str">
            <v>FIN.10.011.E10</v>
          </cell>
          <cell r="G9994" t="str">
            <v>Loan Collection Recovery (Financial Services) - Executive Level 1 (E1)</v>
          </cell>
        </row>
        <row r="9995">
          <cell r="F9995" t="str">
            <v>FIN.10.011.E20</v>
          </cell>
          <cell r="G9995" t="str">
            <v>Loan Collection Recovery (Financial Services) - Executive Level 2 (E2)</v>
          </cell>
        </row>
        <row r="9996">
          <cell r="F9996" t="str">
            <v>FIN.10.011.E30</v>
          </cell>
          <cell r="G9996" t="str">
            <v>Loan Collection Recovery (Financial Services) - Executive Level 3 (E3)</v>
          </cell>
        </row>
        <row r="9997">
          <cell r="F9997" t="str">
            <v>FIN.10.011.M10</v>
          </cell>
          <cell r="G9997" t="str">
            <v>Loan Collection Recovery (Financial Services) - Team Leader (Para-Professionals) (M1)</v>
          </cell>
        </row>
        <row r="9998">
          <cell r="F9998" t="str">
            <v>FIN.10.011.M30</v>
          </cell>
          <cell r="G9998" t="str">
            <v>Loan Collection Recovery (Financial Services) - Manager (M3)</v>
          </cell>
        </row>
        <row r="9999">
          <cell r="F9999" t="str">
            <v>FIN.10.011.M40</v>
          </cell>
          <cell r="G9999" t="str">
            <v>Loan Collection Recovery (Financial Services) - Senior Manager (M4)</v>
          </cell>
        </row>
        <row r="10000">
          <cell r="F10000" t="str">
            <v>FIN.10.011.M50</v>
          </cell>
          <cell r="G10000" t="str">
            <v>Loan Collection Recovery (Financial Services) - Senior Manager II (M5)</v>
          </cell>
        </row>
        <row r="10001">
          <cell r="F10001" t="str">
            <v>FIN.10.011.S10</v>
          </cell>
          <cell r="G10001" t="str">
            <v>Loan Collection Recovery (Financial Services) - Entry Para-Professional (S1)</v>
          </cell>
        </row>
        <row r="10002">
          <cell r="F10002" t="str">
            <v>FIN.10.011.S20</v>
          </cell>
          <cell r="G10002" t="str">
            <v>Loan Collection Recovery (Financial Services) - Experienced Para-Professional (S2)</v>
          </cell>
        </row>
        <row r="10003">
          <cell r="F10003" t="str">
            <v>FIN.10.011.S30</v>
          </cell>
          <cell r="G10003" t="str">
            <v>Loan Collection Recovery (Financial Services) - Senior Para-Professional (S3)</v>
          </cell>
        </row>
        <row r="10004">
          <cell r="F10004" t="str">
            <v>FIN.10.012.M10</v>
          </cell>
          <cell r="G10004" t="str">
            <v>Collections: Field - Team Leader (Para-Professionals) (M1)</v>
          </cell>
        </row>
        <row r="10005">
          <cell r="F10005" t="str">
            <v>FIN.10.012.M20</v>
          </cell>
          <cell r="G10005" t="str">
            <v>Collections: Field - Team Leader (Professionals) (M2)</v>
          </cell>
        </row>
        <row r="10006">
          <cell r="F10006" t="str">
            <v>FIN.10.012.M30</v>
          </cell>
          <cell r="G10006" t="str">
            <v>Collections: Field - Manager (M3)</v>
          </cell>
        </row>
        <row r="10007">
          <cell r="F10007" t="str">
            <v>FIN.10.012.M40</v>
          </cell>
          <cell r="G10007" t="str">
            <v>Collections: Field - Senior Manager (M4)</v>
          </cell>
        </row>
        <row r="10008">
          <cell r="F10008" t="str">
            <v>FIN.10.012.M50</v>
          </cell>
          <cell r="G10008" t="str">
            <v>Collections: Field - Senior Manager II (M5)</v>
          </cell>
        </row>
        <row r="10009">
          <cell r="F10009" t="str">
            <v>FIN.10.012.P10</v>
          </cell>
          <cell r="G10009" t="str">
            <v>Collections: Field - Entry Professional (P1)</v>
          </cell>
        </row>
        <row r="10010">
          <cell r="F10010" t="str">
            <v>FIN.10.012.P20</v>
          </cell>
          <cell r="G10010" t="str">
            <v>Collections: Field - Experienced Professional (P2)</v>
          </cell>
        </row>
        <row r="10011">
          <cell r="F10011" t="str">
            <v>FIN.10.012.P30</v>
          </cell>
          <cell r="G10011" t="str">
            <v>Collections: Field - Senior Professional (P3)</v>
          </cell>
        </row>
        <row r="10012">
          <cell r="F10012" t="str">
            <v>FIN.10.012.P40</v>
          </cell>
          <cell r="G10012" t="str">
            <v>Collections: Field - Specialist Professional (P4)</v>
          </cell>
        </row>
        <row r="10013">
          <cell r="F10013" t="str">
            <v>FIN.10.012.P50</v>
          </cell>
          <cell r="G10013" t="str">
            <v>Collections: Field - Expert Professional (P5)</v>
          </cell>
        </row>
        <row r="10014">
          <cell r="F10014" t="str">
            <v>FIN.10.012.S10</v>
          </cell>
          <cell r="G10014" t="str">
            <v>Collections: Field - Entry Para-Professional (S1)</v>
          </cell>
        </row>
        <row r="10015">
          <cell r="F10015" t="str">
            <v>FIN.10.012.S20</v>
          </cell>
          <cell r="G10015" t="str">
            <v>Collections: Field - Experienced Para-Professional (S2)</v>
          </cell>
        </row>
        <row r="10016">
          <cell r="F10016" t="str">
            <v>FIN.10.012.S30</v>
          </cell>
          <cell r="G10016" t="str">
            <v>Collections: Field - Senior Para-Professional (S3)</v>
          </cell>
        </row>
        <row r="10017">
          <cell r="F10017" t="str">
            <v>FIN.11.001.E10</v>
          </cell>
          <cell r="G10017" t="str">
            <v>Chief Financial Officer (CFO) Advisory (Professional Services) - Executive Level 1 (E1)</v>
          </cell>
        </row>
        <row r="10018">
          <cell r="F10018" t="str">
            <v>FIN.11.001.E20</v>
          </cell>
          <cell r="G10018" t="str">
            <v>Chief Financial Officer (CFO) Advisory (Professional Services) - Executive Level 2 (E2)</v>
          </cell>
        </row>
        <row r="10019">
          <cell r="F10019" t="str">
            <v>FIN.11.001.E30</v>
          </cell>
          <cell r="G10019" t="str">
            <v>Chief Financial Officer (CFO) Advisory (Professional Services) - Executive Level 3 (E3)</v>
          </cell>
        </row>
        <row r="10020">
          <cell r="F10020" t="str">
            <v>FIN.11.001.M20</v>
          </cell>
          <cell r="G10020" t="str">
            <v>Chief Financial Officer (CFO) Advisory (Professional Services) - Team Leader (Professionals) (M2)</v>
          </cell>
        </row>
        <row r="10021">
          <cell r="F10021" t="str">
            <v>FIN.11.001.M30</v>
          </cell>
          <cell r="G10021" t="str">
            <v>Chief Financial Officer (CFO) Advisory (Professional Services) - Manager (M3)</v>
          </cell>
        </row>
        <row r="10022">
          <cell r="F10022" t="str">
            <v>FIN.11.001.M40</v>
          </cell>
          <cell r="G10022" t="str">
            <v>Chief Financial Officer (CFO) Advisory (Professional Services) - Senior Manager (M4)</v>
          </cell>
        </row>
        <row r="10023">
          <cell r="F10023" t="str">
            <v>FIN.11.001.M50</v>
          </cell>
          <cell r="G10023" t="str">
            <v>Chief Financial Officer (CFO) Advisory (Professional Services) - Senior Manager II (M5)</v>
          </cell>
        </row>
        <row r="10024">
          <cell r="F10024" t="str">
            <v>FIN.11.001.P10</v>
          </cell>
          <cell r="G10024" t="str">
            <v>Chief Financial Officer (CFO) Advisory (Professional Services) - Entry Professional (P1)</v>
          </cell>
        </row>
        <row r="10025">
          <cell r="F10025" t="str">
            <v>FIN.11.001.P20</v>
          </cell>
          <cell r="G10025" t="str">
            <v>Chief Financial Officer (CFO) Advisory (Professional Services) - Experienced Professional (P2)</v>
          </cell>
        </row>
        <row r="10026">
          <cell r="F10026" t="str">
            <v>FIN.11.001.P30</v>
          </cell>
          <cell r="G10026" t="str">
            <v>Chief Financial Officer (CFO) Advisory (Professional Services) - Senior Professional (P3)</v>
          </cell>
        </row>
        <row r="10027">
          <cell r="F10027" t="str">
            <v>FIN.11.001.P40</v>
          </cell>
          <cell r="G10027" t="str">
            <v>Chief Financial Officer (CFO) Advisory (Professional Services) - Specialist Professional (P4)</v>
          </cell>
        </row>
        <row r="10028">
          <cell r="F10028" t="str">
            <v>FIN.11.001.P50</v>
          </cell>
          <cell r="G10028" t="str">
            <v>Chief Financial Officer (CFO) Advisory (Professional Services) - Expert Professional (P5)</v>
          </cell>
        </row>
        <row r="10029">
          <cell r="F10029" t="str">
            <v>FIN.11.012.E10</v>
          </cell>
          <cell r="G10029" t="str">
            <v>Financial Accounting &amp; Reporting Consulting (Professional Services) - Executive Level 1 (E1)</v>
          </cell>
        </row>
        <row r="10030">
          <cell r="F10030" t="str">
            <v>FIN.11.012.E20</v>
          </cell>
          <cell r="G10030" t="str">
            <v>Financial Accounting &amp; Reporting Consulting (Professional Services) - Executive Level 2 (E2)</v>
          </cell>
        </row>
        <row r="10031">
          <cell r="F10031" t="str">
            <v>FIN.11.012.E30</v>
          </cell>
          <cell r="G10031" t="str">
            <v>Financial Accounting &amp; Reporting Consulting (Professional Services) - Executive Level 3 (E3)</v>
          </cell>
        </row>
        <row r="10032">
          <cell r="F10032" t="str">
            <v>FIN.11.012.M20</v>
          </cell>
          <cell r="G10032" t="str">
            <v>Financial Accounting &amp; Reporting Consulting (Professional Services) - Team Leader (Professionals) (M2)</v>
          </cell>
        </row>
        <row r="10033">
          <cell r="F10033" t="str">
            <v>FIN.11.012.M30</v>
          </cell>
          <cell r="G10033" t="str">
            <v>Financial Accounting &amp; Reporting Consulting (Professional Services) - Manager (M3)</v>
          </cell>
        </row>
        <row r="10034">
          <cell r="F10034" t="str">
            <v>FIN.11.012.M40</v>
          </cell>
          <cell r="G10034" t="str">
            <v>Financial Accounting &amp; Reporting Consulting (Professional Services) - Senior Manager (M4)</v>
          </cell>
        </row>
        <row r="10035">
          <cell r="F10035" t="str">
            <v>FIN.11.012.M50</v>
          </cell>
          <cell r="G10035" t="str">
            <v>Financial Accounting &amp; Reporting Consulting (Professional Services) - Senior Manager II (M5)</v>
          </cell>
        </row>
        <row r="10036">
          <cell r="F10036" t="str">
            <v>FIN.11.012.P10</v>
          </cell>
          <cell r="G10036" t="str">
            <v>Financial Accounting &amp; Reporting Consulting (Professional Services) - Entry Professional (P1)</v>
          </cell>
        </row>
        <row r="10037">
          <cell r="F10037" t="str">
            <v>FIN.11.012.P20</v>
          </cell>
          <cell r="G10037" t="str">
            <v>Financial Accounting &amp; Reporting Consulting (Professional Services) - Experienced Professional (P2)</v>
          </cell>
        </row>
        <row r="10038">
          <cell r="F10038" t="str">
            <v>FIN.11.012.P30</v>
          </cell>
          <cell r="G10038" t="str">
            <v>Financial Accounting &amp; Reporting Consulting (Professional Services) - Senior Professional (P3)</v>
          </cell>
        </row>
        <row r="10039">
          <cell r="F10039" t="str">
            <v>FIN.11.012.P40</v>
          </cell>
          <cell r="G10039" t="str">
            <v>Financial Accounting &amp; Reporting Consulting (Professional Services) - Specialist Professional (P4)</v>
          </cell>
        </row>
        <row r="10040">
          <cell r="F10040" t="str">
            <v>FIN.11.012.P50</v>
          </cell>
          <cell r="G10040" t="str">
            <v>Financial Accounting &amp; Reporting Consulting (Professional Services) - Expert Professional (P5)</v>
          </cell>
        </row>
        <row r="10041">
          <cell r="F10041" t="str">
            <v>FIN.11.013.E10</v>
          </cell>
          <cell r="G10041" t="str">
            <v>Audit &amp; Accounting Advisory (Professional Services) - Executive Level 1 (E1)</v>
          </cell>
        </row>
        <row r="10042">
          <cell r="F10042" t="str">
            <v>FIN.11.013.E20</v>
          </cell>
          <cell r="G10042" t="str">
            <v>Audit &amp; Accounting Advisory (Professional Services) - Executive Level 2 (E2)</v>
          </cell>
        </row>
        <row r="10043">
          <cell r="F10043" t="str">
            <v>FIN.11.013.E30</v>
          </cell>
          <cell r="G10043" t="str">
            <v>Audit &amp; Accounting Advisory (Professional Services) - Executive Level 3 (E3)</v>
          </cell>
        </row>
        <row r="10044">
          <cell r="F10044" t="str">
            <v>FIN.11.013.M20</v>
          </cell>
          <cell r="G10044" t="str">
            <v>Audit &amp; Accounting Advisory (Professional Services) - Team Leader (Professionals) (M2)</v>
          </cell>
        </row>
        <row r="10045">
          <cell r="F10045" t="str">
            <v>FIN.11.013.M30</v>
          </cell>
          <cell r="G10045" t="str">
            <v>Audit &amp; Accounting Advisory (Professional Services) - Manager (M3)</v>
          </cell>
        </row>
        <row r="10046">
          <cell r="F10046" t="str">
            <v>FIN.11.013.M40</v>
          </cell>
          <cell r="G10046" t="str">
            <v>Audit &amp; Accounting Advisory (Professional Services) - Senior Manager (M4)</v>
          </cell>
        </row>
        <row r="10047">
          <cell r="F10047" t="str">
            <v>FIN.11.013.M50</v>
          </cell>
          <cell r="G10047" t="str">
            <v>Audit &amp; Accounting Advisory (Professional Services) - Senior Manager II (M5)</v>
          </cell>
        </row>
        <row r="10048">
          <cell r="F10048" t="str">
            <v>FIN.11.013.P10</v>
          </cell>
          <cell r="G10048" t="str">
            <v>Audit &amp; Accounting Advisory (Professional Services) - Entry Professional (P1)</v>
          </cell>
        </row>
        <row r="10049">
          <cell r="F10049" t="str">
            <v>FIN.11.013.P20</v>
          </cell>
          <cell r="G10049" t="str">
            <v>Audit &amp; Accounting Advisory (Professional Services) - Experienced Professional (P2)</v>
          </cell>
        </row>
        <row r="10050">
          <cell r="F10050" t="str">
            <v>FIN.11.013.P30</v>
          </cell>
          <cell r="G10050" t="str">
            <v>Audit &amp; Accounting Advisory (Professional Services) - Senior Professional (P3)</v>
          </cell>
        </row>
        <row r="10051">
          <cell r="F10051" t="str">
            <v>FIN.11.013.P40</v>
          </cell>
          <cell r="G10051" t="str">
            <v>Audit &amp; Accounting Advisory (Professional Services) - Specialist Professional (P4)</v>
          </cell>
        </row>
        <row r="10052">
          <cell r="F10052" t="str">
            <v>FIN.11.013.P50</v>
          </cell>
          <cell r="G10052" t="str">
            <v>Audit &amp; Accounting Advisory (Professional Services) - Expert Professional (P5)</v>
          </cell>
        </row>
        <row r="10053">
          <cell r="F10053" t="str">
            <v>FIN.11.014.E10</v>
          </cell>
          <cell r="G10053" t="str">
            <v>External Accounting Services (Professional Services) - Executive Level 1 (E1)</v>
          </cell>
        </row>
        <row r="10054">
          <cell r="F10054" t="str">
            <v>FIN.11.014.E20</v>
          </cell>
          <cell r="G10054" t="str">
            <v>External Accounting Services (Professional Services) - Executive Level 2 (E2)</v>
          </cell>
        </row>
        <row r="10055">
          <cell r="F10055" t="str">
            <v>FIN.11.014.E30</v>
          </cell>
          <cell r="G10055" t="str">
            <v>External Accounting Services (Professional Services) - Executive Level 3 (E3)</v>
          </cell>
        </row>
        <row r="10056">
          <cell r="F10056" t="str">
            <v>FIN.11.014.M20</v>
          </cell>
          <cell r="G10056" t="str">
            <v>External Accounting Services (Professional Services) - Team Leader (Professionals) (M2)</v>
          </cell>
        </row>
        <row r="10057">
          <cell r="F10057" t="str">
            <v>FIN.11.014.M30</v>
          </cell>
          <cell r="G10057" t="str">
            <v>External Accounting Services (Professional Services) - Manager (M3)</v>
          </cell>
        </row>
        <row r="10058">
          <cell r="F10058" t="str">
            <v>FIN.11.014.M40</v>
          </cell>
          <cell r="G10058" t="str">
            <v>External Accounting Services (Professional Services) - Senior Manager (M4)</v>
          </cell>
        </row>
        <row r="10059">
          <cell r="F10059" t="str">
            <v>FIN.11.014.M50</v>
          </cell>
          <cell r="G10059" t="str">
            <v>External Accounting Services (Professional Services) - Senior Manager II (M5)</v>
          </cell>
        </row>
        <row r="10060">
          <cell r="F10060" t="str">
            <v>FIN.11.014.P10</v>
          </cell>
          <cell r="G10060" t="str">
            <v>External Accounting Services (Professional Services) - Entry Professional (P1)</v>
          </cell>
        </row>
        <row r="10061">
          <cell r="F10061" t="str">
            <v>FIN.11.014.P20</v>
          </cell>
          <cell r="G10061" t="str">
            <v>External Accounting Services (Professional Services) - Experienced Professional (P2)</v>
          </cell>
        </row>
        <row r="10062">
          <cell r="F10062" t="str">
            <v>FIN.11.014.P30</v>
          </cell>
          <cell r="G10062" t="str">
            <v>External Accounting Services (Professional Services) - Senior Professional (P3)</v>
          </cell>
        </row>
        <row r="10063">
          <cell r="F10063" t="str">
            <v>FIN.11.014.P40</v>
          </cell>
          <cell r="G10063" t="str">
            <v>External Accounting Services (Professional Services) - Specialist Professional (P4)</v>
          </cell>
        </row>
        <row r="10064">
          <cell r="F10064" t="str">
            <v>FIN.11.014.P50</v>
          </cell>
          <cell r="G10064" t="str">
            <v>External Accounting Services (Professional Services) - Expert Professional (P5)</v>
          </cell>
        </row>
        <row r="10065">
          <cell r="F10065" t="str">
            <v>FIN.11.025.E10</v>
          </cell>
          <cell r="G10065" t="str">
            <v>Tax Consulting (Professional Services) - Executive Level 1 (E1)</v>
          </cell>
        </row>
        <row r="10066">
          <cell r="F10066" t="str">
            <v>FIN.11.025.E20</v>
          </cell>
          <cell r="G10066" t="str">
            <v>Tax Consulting (Professional Services) - Executive Level 2 (E2)</v>
          </cell>
        </row>
        <row r="10067">
          <cell r="F10067" t="str">
            <v>FIN.11.025.E30</v>
          </cell>
          <cell r="G10067" t="str">
            <v>Tax Consulting (Professional Services) - Executive Level 3 (E3)</v>
          </cell>
        </row>
        <row r="10068">
          <cell r="F10068" t="str">
            <v>FIN.11.025.M20</v>
          </cell>
          <cell r="G10068" t="str">
            <v>Tax Consulting (Professional Services) - Team Leader (Professionals) (M2)</v>
          </cell>
        </row>
        <row r="10069">
          <cell r="F10069" t="str">
            <v>FIN.11.025.M30</v>
          </cell>
          <cell r="G10069" t="str">
            <v>Tax Consulting (Professional Services) - Manager (M3)</v>
          </cell>
        </row>
        <row r="10070">
          <cell r="F10070" t="str">
            <v>FIN.11.025.M40</v>
          </cell>
          <cell r="G10070" t="str">
            <v>Tax Consulting (Professional Services) - Senior Manager (M4)</v>
          </cell>
        </row>
        <row r="10071">
          <cell r="F10071" t="str">
            <v>FIN.11.025.M50</v>
          </cell>
          <cell r="G10071" t="str">
            <v>Tax Consulting (Professional Services) - Senior Manager II (M5)</v>
          </cell>
        </row>
        <row r="10072">
          <cell r="F10072" t="str">
            <v>FIN.11.025.P10</v>
          </cell>
          <cell r="G10072" t="str">
            <v>Tax Consulting (Professional Services) - Entry Professional (P1)</v>
          </cell>
        </row>
        <row r="10073">
          <cell r="F10073" t="str">
            <v>FIN.11.025.P20</v>
          </cell>
          <cell r="G10073" t="str">
            <v>Tax Consulting (Professional Services) - Experienced Professional (P2)</v>
          </cell>
        </row>
        <row r="10074">
          <cell r="F10074" t="str">
            <v>FIN.11.025.P30</v>
          </cell>
          <cell r="G10074" t="str">
            <v>Tax Consulting (Professional Services) - Senior Professional (P3)</v>
          </cell>
        </row>
        <row r="10075">
          <cell r="F10075" t="str">
            <v>FIN.11.025.P40</v>
          </cell>
          <cell r="G10075" t="str">
            <v>Tax Consulting (Professional Services) - Specialist Professional (P4)</v>
          </cell>
        </row>
        <row r="10076">
          <cell r="F10076" t="str">
            <v>FIN.11.025.P50</v>
          </cell>
          <cell r="G10076" t="str">
            <v>Tax Consulting (Professional Services) - Expert Professional (P5)</v>
          </cell>
        </row>
        <row r="10077">
          <cell r="F10077" t="str">
            <v>FIN.11.026.E10</v>
          </cell>
          <cell r="G10077" t="str">
            <v>Tax Services/Advisory (Professional Services) - Executive Level 1 (E1)</v>
          </cell>
        </row>
        <row r="10078">
          <cell r="F10078" t="str">
            <v>FIN.11.026.E20</v>
          </cell>
          <cell r="G10078" t="str">
            <v>Tax Services/Advisory (Professional Services) - Executive Level 2 (E2)</v>
          </cell>
        </row>
        <row r="10079">
          <cell r="F10079" t="str">
            <v>FIN.11.026.E30</v>
          </cell>
          <cell r="G10079" t="str">
            <v>Tax Services/Advisory (Professional Services) - Executive Level 3 (E3)</v>
          </cell>
        </row>
        <row r="10080">
          <cell r="F10080" t="str">
            <v>FIN.11.026.M20</v>
          </cell>
          <cell r="G10080" t="str">
            <v>Tax Services/Advisory (Professional Services) - Team Leader (Professionals) (M2)</v>
          </cell>
        </row>
        <row r="10081">
          <cell r="F10081" t="str">
            <v>FIN.11.026.M30</v>
          </cell>
          <cell r="G10081" t="str">
            <v>Tax Services/Advisory (Professional Services) - Manager (M3)</v>
          </cell>
        </row>
        <row r="10082">
          <cell r="F10082" t="str">
            <v>FIN.11.026.M40</v>
          </cell>
          <cell r="G10082" t="str">
            <v>Tax Services/Advisory (Professional Services) - Senior Manager (M4)</v>
          </cell>
        </row>
        <row r="10083">
          <cell r="F10083" t="str">
            <v>FIN.11.026.M50</v>
          </cell>
          <cell r="G10083" t="str">
            <v>Tax Services/Advisory (Professional Services) - Senior Manager II (M5)</v>
          </cell>
        </row>
        <row r="10084">
          <cell r="F10084" t="str">
            <v>FIN.11.026.P10</v>
          </cell>
          <cell r="G10084" t="str">
            <v>Tax Services/Advisory (Professional Services) - Entry Professional (P1)</v>
          </cell>
        </row>
        <row r="10085">
          <cell r="F10085" t="str">
            <v>FIN.11.026.P20</v>
          </cell>
          <cell r="G10085" t="str">
            <v>Tax Services/Advisory (Professional Services) - Experienced Professional (P2)</v>
          </cell>
        </row>
        <row r="10086">
          <cell r="F10086" t="str">
            <v>FIN.11.026.P30</v>
          </cell>
          <cell r="G10086" t="str">
            <v>Tax Services/Advisory (Professional Services) - Senior Professional (P3)</v>
          </cell>
        </row>
        <row r="10087">
          <cell r="F10087" t="str">
            <v>FIN.11.026.P40</v>
          </cell>
          <cell r="G10087" t="str">
            <v>Tax Services/Advisory (Professional Services) - Specialist Professional (P4)</v>
          </cell>
        </row>
        <row r="10088">
          <cell r="F10088" t="str">
            <v>FIN.11.026.P50</v>
          </cell>
          <cell r="G10088" t="str">
            <v>Tax Services/Advisory (Professional Services) - Expert Professional (P5)</v>
          </cell>
        </row>
        <row r="10089">
          <cell r="F10089" t="str">
            <v>FIN.11.027.E10</v>
          </cell>
          <cell r="G10089" t="str">
            <v>Tax Litigation &amp; Controversy (Professional Services) - Executive Level 1 (E1)</v>
          </cell>
        </row>
        <row r="10090">
          <cell r="F10090" t="str">
            <v>FIN.11.027.E20</v>
          </cell>
          <cell r="G10090" t="str">
            <v>Tax Litigation &amp; Controversy (Professional Services) - Executive Level 2 (E2)</v>
          </cell>
        </row>
        <row r="10091">
          <cell r="F10091" t="str">
            <v>FIN.11.027.E30</v>
          </cell>
          <cell r="G10091" t="str">
            <v>Tax Litigation &amp; Controversy (Professional Services) - Executive Level 3 (E3)</v>
          </cell>
        </row>
        <row r="10092">
          <cell r="F10092" t="str">
            <v>FIN.11.027.M20</v>
          </cell>
          <cell r="G10092" t="str">
            <v>Tax Litigation &amp; Controversy (Professional Services) - Team Leader (Professionals) (M2)</v>
          </cell>
        </row>
        <row r="10093">
          <cell r="F10093" t="str">
            <v>FIN.11.027.M30</v>
          </cell>
          <cell r="G10093" t="str">
            <v>Tax Litigation &amp; Controversy (Professional Services) - Manager (M3)</v>
          </cell>
        </row>
        <row r="10094">
          <cell r="F10094" t="str">
            <v>FIN.11.027.M40</v>
          </cell>
          <cell r="G10094" t="str">
            <v>Tax Litigation &amp; Controversy (Professional Services) - Senior Manager (M4)</v>
          </cell>
        </row>
        <row r="10095">
          <cell r="F10095" t="str">
            <v>FIN.11.027.M50</v>
          </cell>
          <cell r="G10095" t="str">
            <v>Tax Litigation &amp; Controversy (Professional Services) - Senior Manager II (M5)</v>
          </cell>
        </row>
        <row r="10096">
          <cell r="F10096" t="str">
            <v>FIN.11.027.P10</v>
          </cell>
          <cell r="G10096" t="str">
            <v>Tax Litigation &amp; Controversy (Professional Services) - Entry Professional (P1)</v>
          </cell>
        </row>
        <row r="10097">
          <cell r="F10097" t="str">
            <v>FIN.11.027.P20</v>
          </cell>
          <cell r="G10097" t="str">
            <v>Tax Litigation &amp; Controversy (Professional Services) - Experienced Professional (P2)</v>
          </cell>
        </row>
        <row r="10098">
          <cell r="F10098" t="str">
            <v>FIN.11.027.P30</v>
          </cell>
          <cell r="G10098" t="str">
            <v>Tax Litigation &amp; Controversy (Professional Services) - Senior Professional (P3)</v>
          </cell>
        </row>
        <row r="10099">
          <cell r="F10099" t="str">
            <v>FIN.11.027.P40</v>
          </cell>
          <cell r="G10099" t="str">
            <v>Tax Litigation &amp; Controversy (Professional Services) - Specialist Professional (P4)</v>
          </cell>
        </row>
        <row r="10100">
          <cell r="F10100" t="str">
            <v>FIN.11.027.P50</v>
          </cell>
          <cell r="G10100" t="str">
            <v>Tax Litigation &amp; Controversy (Professional Services) - Expert Professional (P5)</v>
          </cell>
        </row>
        <row r="10101">
          <cell r="F10101" t="str">
            <v>FIN.11.028.E10</v>
          </cell>
          <cell r="G10101" t="str">
            <v>Tax Transformation Consulting (Professional Services) - Executive Level 1 (E1)</v>
          </cell>
        </row>
        <row r="10102">
          <cell r="F10102" t="str">
            <v>FIN.11.028.E20</v>
          </cell>
          <cell r="G10102" t="str">
            <v>Tax Transformation Consulting (Professional Services) - Executive Level 2 (E2)</v>
          </cell>
        </row>
        <row r="10103">
          <cell r="F10103" t="str">
            <v>FIN.11.028.E30</v>
          </cell>
          <cell r="G10103" t="str">
            <v>Tax Transformation Consulting (Professional Services) - Executive Level 3 (E3)</v>
          </cell>
        </row>
        <row r="10104">
          <cell r="F10104" t="str">
            <v>FIN.11.028.M20</v>
          </cell>
          <cell r="G10104" t="str">
            <v>Tax Transformation Consulting (Professional Services) - Team Leader (Professionals) (M2)</v>
          </cell>
        </row>
        <row r="10105">
          <cell r="F10105" t="str">
            <v>FIN.11.028.M30</v>
          </cell>
          <cell r="G10105" t="str">
            <v>Tax Transformation Consulting (Professional Services) - Manager (M3)</v>
          </cell>
        </row>
        <row r="10106">
          <cell r="F10106" t="str">
            <v>FIN.11.028.M40</v>
          </cell>
          <cell r="G10106" t="str">
            <v>Tax Transformation Consulting (Professional Services) - Senior Manager (M4)</v>
          </cell>
        </row>
        <row r="10107">
          <cell r="F10107" t="str">
            <v>FIN.11.028.M50</v>
          </cell>
          <cell r="G10107" t="str">
            <v>Tax Transformation Consulting (Professional Services) - Senior Manager II (M5)</v>
          </cell>
        </row>
        <row r="10108">
          <cell r="F10108" t="str">
            <v>FIN.11.028.P10</v>
          </cell>
          <cell r="G10108" t="str">
            <v>Tax Transformation Consulting (Professional Services) - Entry Professional (P1)</v>
          </cell>
        </row>
        <row r="10109">
          <cell r="F10109" t="str">
            <v>FIN.11.028.P20</v>
          </cell>
          <cell r="G10109" t="str">
            <v>Tax Transformation Consulting (Professional Services) - Experienced Professional (P2)</v>
          </cell>
        </row>
        <row r="10110">
          <cell r="F10110" t="str">
            <v>FIN.11.028.P30</v>
          </cell>
          <cell r="G10110" t="str">
            <v>Tax Transformation Consulting (Professional Services) - Senior Professional (P3)</v>
          </cell>
        </row>
        <row r="10111">
          <cell r="F10111" t="str">
            <v>FIN.11.028.P40</v>
          </cell>
          <cell r="G10111" t="str">
            <v>Tax Transformation Consulting (Professional Services) - Specialist Professional (P4)</v>
          </cell>
        </row>
        <row r="10112">
          <cell r="F10112" t="str">
            <v>FIN.11.028.P50</v>
          </cell>
          <cell r="G10112" t="str">
            <v>Tax Transformation Consulting (Professional Services) - Expert Professional (P5)</v>
          </cell>
        </row>
        <row r="10113">
          <cell r="F10113" t="str">
            <v>FIN.11.029.E10</v>
          </cell>
          <cell r="G10113" t="str">
            <v>Tax Pool Coordination (Professional Services) - Executive Level 1 (E1)</v>
          </cell>
        </row>
        <row r="10114">
          <cell r="F10114" t="str">
            <v>FIN.11.029.E20</v>
          </cell>
          <cell r="G10114" t="str">
            <v>Tax Pool Coordination (Professional Services) - Executive Level 2 (E2)</v>
          </cell>
        </row>
        <row r="10115">
          <cell r="F10115" t="str">
            <v>FIN.11.029.E30</v>
          </cell>
          <cell r="G10115" t="str">
            <v>Tax Pool Coordination (Professional Services) - Executive Level 3 (E3)</v>
          </cell>
        </row>
        <row r="10116">
          <cell r="F10116" t="str">
            <v>FIN.11.029.M20</v>
          </cell>
          <cell r="G10116" t="str">
            <v>Tax Pool Coordination (Professional Services) - Team Leader (Professionals) (M2)</v>
          </cell>
        </row>
        <row r="10117">
          <cell r="F10117" t="str">
            <v>FIN.11.029.M30</v>
          </cell>
          <cell r="G10117" t="str">
            <v>Tax Pool Coordination (Professional Services) - Manager (M3)</v>
          </cell>
        </row>
        <row r="10118">
          <cell r="F10118" t="str">
            <v>FIN.11.029.M40</v>
          </cell>
          <cell r="G10118" t="str">
            <v>Tax Pool Coordination (Professional Services) - Senior Manager (M4)</v>
          </cell>
        </row>
        <row r="10119">
          <cell r="F10119" t="str">
            <v>FIN.11.029.M50</v>
          </cell>
          <cell r="G10119" t="str">
            <v>Tax Pool Coordination (Professional Services) - Senior Manager II (M5)</v>
          </cell>
        </row>
        <row r="10120">
          <cell r="F10120" t="str">
            <v>FIN.11.029.P10</v>
          </cell>
          <cell r="G10120" t="str">
            <v>Tax Pool Coordination (Professional Services) - Entry Professional (P1)</v>
          </cell>
        </row>
        <row r="10121">
          <cell r="F10121" t="str">
            <v>FIN.11.029.P20</v>
          </cell>
          <cell r="G10121" t="str">
            <v>Tax Pool Coordination (Professional Services) - Experienced Professional (P2)</v>
          </cell>
        </row>
        <row r="10122">
          <cell r="F10122" t="str">
            <v>FIN.11.029.P30</v>
          </cell>
          <cell r="G10122" t="str">
            <v>Tax Pool Coordination (Professional Services) - Senior Professional (P3)</v>
          </cell>
        </row>
        <row r="10123">
          <cell r="F10123" t="str">
            <v>FIN.11.029.P40</v>
          </cell>
          <cell r="G10123" t="str">
            <v>Tax Pool Coordination (Professional Services) - Specialist Professional (P4)</v>
          </cell>
        </row>
        <row r="10124">
          <cell r="F10124" t="str">
            <v>FIN.11.029.P50</v>
          </cell>
          <cell r="G10124" t="str">
            <v>Tax Pool Coordination (Professional Services) - Expert Professional (P5)</v>
          </cell>
        </row>
        <row r="10125">
          <cell r="F10125" t="str">
            <v>FIN.11.039.E10</v>
          </cell>
          <cell r="G10125" t="str">
            <v>National Specialty Tax Advisory (Professional Services) - Executive Level 1 (E1)</v>
          </cell>
        </row>
        <row r="10126">
          <cell r="F10126" t="str">
            <v>FIN.11.039.E20</v>
          </cell>
          <cell r="G10126" t="str">
            <v>National Specialty Tax Advisory (Professional Services) - Executive Level 2 (E2)</v>
          </cell>
        </row>
        <row r="10127">
          <cell r="F10127" t="str">
            <v>FIN.11.039.E30</v>
          </cell>
          <cell r="G10127" t="str">
            <v>National Specialty Tax Advisory (Professional Services) - Executive Level 3 (E3)</v>
          </cell>
        </row>
        <row r="10128">
          <cell r="F10128" t="str">
            <v>FIN.11.039.M20</v>
          </cell>
          <cell r="G10128" t="str">
            <v>National Specialty Tax Advisory (Professional Services) - Team Leader (Professionals) (M2)</v>
          </cell>
        </row>
        <row r="10129">
          <cell r="F10129" t="str">
            <v>FIN.11.039.M30</v>
          </cell>
          <cell r="G10129" t="str">
            <v>National Specialty Tax Advisory (Professional Services) - Manager (M3)</v>
          </cell>
        </row>
        <row r="10130">
          <cell r="F10130" t="str">
            <v>FIN.11.039.M40</v>
          </cell>
          <cell r="G10130" t="str">
            <v>National Specialty Tax Advisory (Professional Services) - Senior Manager (M4)</v>
          </cell>
        </row>
        <row r="10131">
          <cell r="F10131" t="str">
            <v>FIN.11.039.M50</v>
          </cell>
          <cell r="G10131" t="str">
            <v>National Specialty Tax Advisory (Professional Services) - Senior Manager II (M5)</v>
          </cell>
        </row>
        <row r="10132">
          <cell r="F10132" t="str">
            <v>FIN.11.039.P10</v>
          </cell>
          <cell r="G10132" t="str">
            <v>National Specialty Tax Advisory (Professional Services) - Entry Professional (P1)</v>
          </cell>
        </row>
        <row r="10133">
          <cell r="F10133" t="str">
            <v>FIN.11.039.P20</v>
          </cell>
          <cell r="G10133" t="str">
            <v>National Specialty Tax Advisory (Professional Services) - Experienced Professional (P2)</v>
          </cell>
        </row>
        <row r="10134">
          <cell r="F10134" t="str">
            <v>FIN.11.039.P30</v>
          </cell>
          <cell r="G10134" t="str">
            <v>National Specialty Tax Advisory (Professional Services) - Senior Professional (P3)</v>
          </cell>
        </row>
        <row r="10135">
          <cell r="F10135" t="str">
            <v>FIN.11.039.P40</v>
          </cell>
          <cell r="G10135" t="str">
            <v>National Specialty Tax Advisory (Professional Services) - Specialist Professional (P4)</v>
          </cell>
        </row>
        <row r="10136">
          <cell r="F10136" t="str">
            <v>FIN.11.039.P50</v>
          </cell>
          <cell r="G10136" t="str">
            <v>National Specialty Tax Advisory (Professional Services) - Expert Professional (P5)</v>
          </cell>
        </row>
        <row r="10137">
          <cell r="F10137" t="str">
            <v>FIN.11.040.E10</v>
          </cell>
          <cell r="G10137" t="str">
            <v>Indirect Tax Compliance (Professional Services) - Executive Level 1 (E1)</v>
          </cell>
        </row>
        <row r="10138">
          <cell r="F10138" t="str">
            <v>FIN.11.040.E20</v>
          </cell>
          <cell r="G10138" t="str">
            <v>Indirect Tax Compliance (Professional Services) - Executive Level 2 (E2)</v>
          </cell>
        </row>
        <row r="10139">
          <cell r="F10139" t="str">
            <v>FIN.11.040.E30</v>
          </cell>
          <cell r="G10139" t="str">
            <v>Indirect Tax Compliance (Professional Services) - Executive Level 3 (E3)</v>
          </cell>
        </row>
        <row r="10140">
          <cell r="F10140" t="str">
            <v>FIN.11.040.M20</v>
          </cell>
          <cell r="G10140" t="str">
            <v>Indirect Tax Compliance (Professional Services) - Team Leader (Professionals) (M2)</v>
          </cell>
        </row>
        <row r="10141">
          <cell r="F10141" t="str">
            <v>FIN.11.040.M30</v>
          </cell>
          <cell r="G10141" t="str">
            <v>Indirect Tax Compliance (Professional Services) - Manager (M3)</v>
          </cell>
        </row>
        <row r="10142">
          <cell r="F10142" t="str">
            <v>FIN.11.040.M40</v>
          </cell>
          <cell r="G10142" t="str">
            <v>Indirect Tax Compliance (Professional Services) - Senior Manager (M4)</v>
          </cell>
        </row>
        <row r="10143">
          <cell r="F10143" t="str">
            <v>FIN.11.040.M50</v>
          </cell>
          <cell r="G10143" t="str">
            <v>Indirect Tax Compliance (Professional Services) - Senior Manager II (M5)</v>
          </cell>
        </row>
        <row r="10144">
          <cell r="F10144" t="str">
            <v>FIN.11.040.P10</v>
          </cell>
          <cell r="G10144" t="str">
            <v>Indirect Tax Compliance (Professional Services) - Entry Professional (P1)</v>
          </cell>
        </row>
        <row r="10145">
          <cell r="F10145" t="str">
            <v>FIN.11.040.P20</v>
          </cell>
          <cell r="G10145" t="str">
            <v>Indirect Tax Compliance (Professional Services) - Experienced Professional (P2)</v>
          </cell>
        </row>
        <row r="10146">
          <cell r="F10146" t="str">
            <v>FIN.11.040.P30</v>
          </cell>
          <cell r="G10146" t="str">
            <v>Indirect Tax Compliance (Professional Services) - Senior Professional (P3)</v>
          </cell>
        </row>
        <row r="10147">
          <cell r="F10147" t="str">
            <v>FIN.11.040.P40</v>
          </cell>
          <cell r="G10147" t="str">
            <v>Indirect Tax Compliance (Professional Services) - Specialist Professional (P4)</v>
          </cell>
        </row>
        <row r="10148">
          <cell r="F10148" t="str">
            <v>FIN.11.040.P50</v>
          </cell>
          <cell r="G10148" t="str">
            <v>Indirect Tax Compliance (Professional Services) - Expert Professional (P5)</v>
          </cell>
        </row>
        <row r="10149">
          <cell r="F10149" t="str">
            <v>FIN.11.041.E10</v>
          </cell>
          <cell r="G10149" t="str">
            <v>Specialty Tax Consulting: Indirect/Commodity Tax (Professional Services) - Executive Level 1 (E1)</v>
          </cell>
        </row>
        <row r="10150">
          <cell r="F10150" t="str">
            <v>FIN.11.041.E20</v>
          </cell>
          <cell r="G10150" t="str">
            <v>Specialty Tax Consulting: Indirect/Commodity Tax (Professional Services) - Executive Level 2 (E2)</v>
          </cell>
        </row>
        <row r="10151">
          <cell r="F10151" t="str">
            <v>FIN.11.041.E30</v>
          </cell>
          <cell r="G10151" t="str">
            <v>Specialty Tax Consulting: Indirect/Commodity Tax (Professional Services) - Executive Level 3 (E3)</v>
          </cell>
        </row>
        <row r="10152">
          <cell r="F10152" t="str">
            <v>FIN.11.041.M20</v>
          </cell>
          <cell r="G10152" t="str">
            <v>Specialty Tax Consulting: Indirect/Commodity Tax (Professional Services) - Team Leader (Professionals) (M2)</v>
          </cell>
        </row>
        <row r="10153">
          <cell r="F10153" t="str">
            <v>FIN.11.041.M30</v>
          </cell>
          <cell r="G10153" t="str">
            <v>Specialty Tax Consulting: Indirect/Commodity Tax (Professional Services) - Manager (M3)</v>
          </cell>
        </row>
        <row r="10154">
          <cell r="F10154" t="str">
            <v>FIN.11.041.M40</v>
          </cell>
          <cell r="G10154" t="str">
            <v>Specialty Tax Consulting: Indirect/Commodity Tax (Professional Services) - Senior Manager (M4)</v>
          </cell>
        </row>
        <row r="10155">
          <cell r="F10155" t="str">
            <v>FIN.11.041.M50</v>
          </cell>
          <cell r="G10155" t="str">
            <v>Specialty Tax Consulting: Indirect/Commodity Tax (Professional Services) - Senior Manager II (M5)</v>
          </cell>
        </row>
        <row r="10156">
          <cell r="F10156" t="str">
            <v>FIN.11.041.P10</v>
          </cell>
          <cell r="G10156" t="str">
            <v>Specialty Tax Consulting: Indirect/Commodity Tax (Professional Services) - Entry Professional (P1)</v>
          </cell>
        </row>
        <row r="10157">
          <cell r="F10157" t="str">
            <v>FIN.11.041.P20</v>
          </cell>
          <cell r="G10157" t="str">
            <v>Specialty Tax Consulting: Indirect/Commodity Tax (Professional Services) - Experienced Professional (P2)</v>
          </cell>
        </row>
        <row r="10158">
          <cell r="F10158" t="str">
            <v>FIN.11.041.P30</v>
          </cell>
          <cell r="G10158" t="str">
            <v>Specialty Tax Consulting: Indirect/Commodity Tax (Professional Services) - Senior Professional (P3)</v>
          </cell>
        </row>
        <row r="10159">
          <cell r="F10159" t="str">
            <v>FIN.11.041.P40</v>
          </cell>
          <cell r="G10159" t="str">
            <v>Specialty Tax Consulting: Indirect/Commodity Tax (Professional Services) - Specialist Professional (P4)</v>
          </cell>
        </row>
        <row r="10160">
          <cell r="F10160" t="str">
            <v>FIN.11.041.P50</v>
          </cell>
          <cell r="G10160" t="str">
            <v>Specialty Tax Consulting: Indirect/Commodity Tax (Professional Services) - Expert Professional (P5)</v>
          </cell>
        </row>
        <row r="10161">
          <cell r="F10161" t="str">
            <v>FIN.11.042.E10</v>
          </cell>
          <cell r="G10161" t="str">
            <v>Specialty Tax Consulting: International (Corporate) (Professional Services) - Executive Level 1 (E1)</v>
          </cell>
        </row>
        <row r="10162">
          <cell r="F10162" t="str">
            <v>FIN.11.042.E20</v>
          </cell>
          <cell r="G10162" t="str">
            <v>Specialty Tax Consulting: International (Corporate) (Professional Services) - Executive Level 2 (E2)</v>
          </cell>
        </row>
        <row r="10163">
          <cell r="F10163" t="str">
            <v>FIN.11.042.E30</v>
          </cell>
          <cell r="G10163" t="str">
            <v>Specialty Tax Consulting: International (Corporate) (Professional Services) - Executive Level 3 (E3)</v>
          </cell>
        </row>
        <row r="10164">
          <cell r="F10164" t="str">
            <v>FIN.11.042.M20</v>
          </cell>
          <cell r="G10164" t="str">
            <v>Specialty Tax Consulting: International (Corporate) (Professional Services) - Team Leader (Professionals) (M2)</v>
          </cell>
        </row>
        <row r="10165">
          <cell r="F10165" t="str">
            <v>FIN.11.042.M30</v>
          </cell>
          <cell r="G10165" t="str">
            <v>Specialty Tax Consulting: International (Corporate) (Professional Services) - Manager (M3)</v>
          </cell>
        </row>
        <row r="10166">
          <cell r="F10166" t="str">
            <v>FIN.11.042.M40</v>
          </cell>
          <cell r="G10166" t="str">
            <v>Specialty Tax Consulting: International (Corporate) (Professional Services) - Senior Manager (M4)</v>
          </cell>
        </row>
        <row r="10167">
          <cell r="F10167" t="str">
            <v>FIN.11.042.M50</v>
          </cell>
          <cell r="G10167" t="str">
            <v>Specialty Tax Consulting: International (Corporate) (Professional Services) - Senior Manager II (M5)</v>
          </cell>
        </row>
        <row r="10168">
          <cell r="F10168" t="str">
            <v>FIN.11.042.P10</v>
          </cell>
          <cell r="G10168" t="str">
            <v>Specialty Tax Consulting: International (Corporate) (Professional Services) - Entry Professional (P1)</v>
          </cell>
        </row>
        <row r="10169">
          <cell r="F10169" t="str">
            <v>FIN.11.042.P20</v>
          </cell>
          <cell r="G10169" t="str">
            <v>Specialty Tax Consulting: International (Corporate) (Professional Services) - Experienced Professional (P2)</v>
          </cell>
        </row>
        <row r="10170">
          <cell r="F10170" t="str">
            <v>FIN.11.042.P30</v>
          </cell>
          <cell r="G10170" t="str">
            <v>Specialty Tax Consulting: International (Corporate) (Professional Services) - Senior Professional (P3)</v>
          </cell>
        </row>
        <row r="10171">
          <cell r="F10171" t="str">
            <v>FIN.11.042.P40</v>
          </cell>
          <cell r="G10171" t="str">
            <v>Specialty Tax Consulting: International (Corporate) (Professional Services) - Specialist Professional (P4)</v>
          </cell>
        </row>
        <row r="10172">
          <cell r="F10172" t="str">
            <v>FIN.11.042.P50</v>
          </cell>
          <cell r="G10172" t="str">
            <v>Specialty Tax Consulting: International (Corporate) (Professional Services) - Expert Professional (P5)</v>
          </cell>
        </row>
        <row r="10173">
          <cell r="F10173" t="str">
            <v>FIN.11.043.E10</v>
          </cell>
          <cell r="G10173" t="str">
            <v>Specialty Tax Consulting: International (Expatriate) (Professional Services) - Executive Level 1 (E1)</v>
          </cell>
        </row>
        <row r="10174">
          <cell r="F10174" t="str">
            <v>FIN.11.043.E20</v>
          </cell>
          <cell r="G10174" t="str">
            <v>Specialty Tax Consulting: International (Expatriate) (Professional Services) - Executive Level 2 (E2)</v>
          </cell>
        </row>
        <row r="10175">
          <cell r="F10175" t="str">
            <v>FIN.11.043.E30</v>
          </cell>
          <cell r="G10175" t="str">
            <v>Specialty Tax Consulting: International (Expatriate) (Professional Services) - Executive Level 3 (E3)</v>
          </cell>
        </row>
        <row r="10176">
          <cell r="F10176" t="str">
            <v>FIN.11.043.M20</v>
          </cell>
          <cell r="G10176" t="str">
            <v>Specialty Tax Consulting: International (Expatriate) (Professional Services) - Team Leader (Professionals) (M2)</v>
          </cell>
        </row>
        <row r="10177">
          <cell r="F10177" t="str">
            <v>FIN.11.043.M30</v>
          </cell>
          <cell r="G10177" t="str">
            <v>Specialty Tax Consulting: International (Expatriate) (Professional Services) - Manager (M3)</v>
          </cell>
        </row>
        <row r="10178">
          <cell r="F10178" t="str">
            <v>FIN.11.043.M40</v>
          </cell>
          <cell r="G10178" t="str">
            <v>Specialty Tax Consulting: International (Expatriate) (Professional Services) - Senior Manager (M4)</v>
          </cell>
        </row>
        <row r="10179">
          <cell r="F10179" t="str">
            <v>FIN.11.043.M50</v>
          </cell>
          <cell r="G10179" t="str">
            <v>Specialty Tax Consulting: International (Expatriate) (Professional Services) - Senior Manager II (M5)</v>
          </cell>
        </row>
        <row r="10180">
          <cell r="F10180" t="str">
            <v>FIN.11.043.P10</v>
          </cell>
          <cell r="G10180" t="str">
            <v>Specialty Tax Consulting: International (Expatriate) (Professional Services) - Entry Professional (P1)</v>
          </cell>
        </row>
        <row r="10181">
          <cell r="F10181" t="str">
            <v>FIN.11.043.P20</v>
          </cell>
          <cell r="G10181" t="str">
            <v>Specialty Tax Consulting: International (Expatriate) (Professional Services) - Experienced Professional (P2)</v>
          </cell>
        </row>
        <row r="10182">
          <cell r="F10182" t="str">
            <v>FIN.11.043.P30</v>
          </cell>
          <cell r="G10182" t="str">
            <v>Specialty Tax Consulting: International (Expatriate) (Professional Services) - Senior Professional (P3)</v>
          </cell>
        </row>
        <row r="10183">
          <cell r="F10183" t="str">
            <v>FIN.11.043.P40</v>
          </cell>
          <cell r="G10183" t="str">
            <v>Specialty Tax Consulting: International (Expatriate) (Professional Services) - Specialist Professional (P4)</v>
          </cell>
        </row>
        <row r="10184">
          <cell r="F10184" t="str">
            <v>FIN.11.043.P50</v>
          </cell>
          <cell r="G10184" t="str">
            <v>Specialty Tax Consulting: International (Expatriate) (Professional Services) - Expert Professional (P5)</v>
          </cell>
        </row>
        <row r="10185">
          <cell r="F10185" t="str">
            <v>FIN.11.044.E10</v>
          </cell>
          <cell r="G10185" t="str">
            <v>Specialty Tax Consulting: Cross-Border (Professional Services) - Executive Level 1 (E1)</v>
          </cell>
        </row>
        <row r="10186">
          <cell r="F10186" t="str">
            <v>FIN.11.044.E20</v>
          </cell>
          <cell r="G10186" t="str">
            <v>Specialty Tax Consulting: Cross-Border (Professional Services) - Executive Level 2 (E2)</v>
          </cell>
        </row>
        <row r="10187">
          <cell r="F10187" t="str">
            <v>FIN.11.044.E30</v>
          </cell>
          <cell r="G10187" t="str">
            <v>Specialty Tax Consulting: Cross-Border (Professional Services) - Executive Level 3 (E3)</v>
          </cell>
        </row>
        <row r="10188">
          <cell r="F10188" t="str">
            <v>FIN.11.044.M20</v>
          </cell>
          <cell r="G10188" t="str">
            <v>Specialty Tax Consulting: Cross-Border (Professional Services) - Team Leader (Professionals) (M2)</v>
          </cell>
        </row>
        <row r="10189">
          <cell r="F10189" t="str">
            <v>FIN.11.044.M30</v>
          </cell>
          <cell r="G10189" t="str">
            <v>Specialty Tax Consulting: Cross-Border (Professional Services) - Manager (M3)</v>
          </cell>
        </row>
        <row r="10190">
          <cell r="F10190" t="str">
            <v>FIN.11.044.M40</v>
          </cell>
          <cell r="G10190" t="str">
            <v>Specialty Tax Consulting: Cross-Border (Professional Services) - Senior Manager (M4)</v>
          </cell>
        </row>
        <row r="10191">
          <cell r="F10191" t="str">
            <v>FIN.11.044.M50</v>
          </cell>
          <cell r="G10191" t="str">
            <v>Specialty Tax Consulting: Cross-Border (Professional Services) - Senior Manager II (M5)</v>
          </cell>
        </row>
        <row r="10192">
          <cell r="F10192" t="str">
            <v>FIN.11.044.P10</v>
          </cell>
          <cell r="G10192" t="str">
            <v>Specialty Tax Consulting: Cross-Border (Professional Services) - Entry Professional (P1)</v>
          </cell>
        </row>
        <row r="10193">
          <cell r="F10193" t="str">
            <v>FIN.11.044.P20</v>
          </cell>
          <cell r="G10193" t="str">
            <v>Specialty Tax Consulting: Cross-Border (Professional Services) - Experienced Professional (P2)</v>
          </cell>
        </row>
        <row r="10194">
          <cell r="F10194" t="str">
            <v>FIN.11.044.P30</v>
          </cell>
          <cell r="G10194" t="str">
            <v>Specialty Tax Consulting: Cross-Border (Professional Services) - Senior Professional (P3)</v>
          </cell>
        </row>
        <row r="10195">
          <cell r="F10195" t="str">
            <v>FIN.11.044.P40</v>
          </cell>
          <cell r="G10195" t="str">
            <v>Specialty Tax Consulting: Cross-Border (Professional Services) - Specialist Professional (P4)</v>
          </cell>
        </row>
        <row r="10196">
          <cell r="F10196" t="str">
            <v>FIN.11.044.P50</v>
          </cell>
          <cell r="G10196" t="str">
            <v>Specialty Tax Consulting: Cross-Border (Professional Services) - Expert Professional (P5)</v>
          </cell>
        </row>
        <row r="10197">
          <cell r="F10197" t="str">
            <v>FIN.11.045.E10</v>
          </cell>
          <cell r="G10197" t="str">
            <v>Specialty Tax Consulting: Multi-State (Professional Services) - Executive Level 1 (E1)</v>
          </cell>
        </row>
        <row r="10198">
          <cell r="F10198" t="str">
            <v>FIN.11.045.E20</v>
          </cell>
          <cell r="G10198" t="str">
            <v>Specialty Tax Consulting: Multi-State (Professional Services) - Executive Level 2 (E2)</v>
          </cell>
        </row>
        <row r="10199">
          <cell r="F10199" t="str">
            <v>FIN.11.045.E30</v>
          </cell>
          <cell r="G10199" t="str">
            <v>Specialty Tax Consulting: Multi-State (Professional Services) - Executive Level 3 (E3)</v>
          </cell>
        </row>
        <row r="10200">
          <cell r="F10200" t="str">
            <v>FIN.11.045.M20</v>
          </cell>
          <cell r="G10200" t="str">
            <v>Specialty Tax Consulting: Multi-State (Professional Services) - Team Leader (Professionals) (M2)</v>
          </cell>
        </row>
        <row r="10201">
          <cell r="F10201" t="str">
            <v>FIN.11.045.M30</v>
          </cell>
          <cell r="G10201" t="str">
            <v>Specialty Tax Consulting: Multi-State (Professional Services) - Manager (M3)</v>
          </cell>
        </row>
        <row r="10202">
          <cell r="F10202" t="str">
            <v>FIN.11.045.M40</v>
          </cell>
          <cell r="G10202" t="str">
            <v>Specialty Tax Consulting: Multi-State (Professional Services) - Senior Manager (M4)</v>
          </cell>
        </row>
        <row r="10203">
          <cell r="F10203" t="str">
            <v>FIN.11.045.M50</v>
          </cell>
          <cell r="G10203" t="str">
            <v>Specialty Tax Consulting: Multi-State (Professional Services) - Senior Manager II (M5)</v>
          </cell>
        </row>
        <row r="10204">
          <cell r="F10204" t="str">
            <v>FIN.11.045.P10</v>
          </cell>
          <cell r="G10204" t="str">
            <v>Specialty Tax Consulting: Multi-State (Professional Services) - Entry Professional (P1)</v>
          </cell>
        </row>
        <row r="10205">
          <cell r="F10205" t="str">
            <v>FIN.11.045.P20</v>
          </cell>
          <cell r="G10205" t="str">
            <v>Specialty Tax Consulting: Multi-State (Professional Services) - Experienced Professional (P2)</v>
          </cell>
        </row>
        <row r="10206">
          <cell r="F10206" t="str">
            <v>FIN.11.045.P30</v>
          </cell>
          <cell r="G10206" t="str">
            <v>Specialty Tax Consulting: Multi-State (Professional Services) - Senior Professional (P3)</v>
          </cell>
        </row>
        <row r="10207">
          <cell r="F10207" t="str">
            <v>FIN.11.045.P40</v>
          </cell>
          <cell r="G10207" t="str">
            <v>Specialty Tax Consulting: Multi-State (Professional Services) - Specialist Professional (P4)</v>
          </cell>
        </row>
        <row r="10208">
          <cell r="F10208" t="str">
            <v>FIN.11.045.P50</v>
          </cell>
          <cell r="G10208" t="str">
            <v>Specialty Tax Consulting: Multi-State (Professional Services) - Expert Professional (P5)</v>
          </cell>
        </row>
        <row r="10209">
          <cell r="F10209" t="str">
            <v>FIN.11.046.E10</v>
          </cell>
          <cell r="G10209" t="str">
            <v>Specialty Tax Consulting: Mergers &amp; Acquisitions (Professional Services) - Executive Level 1 (E1)</v>
          </cell>
        </row>
        <row r="10210">
          <cell r="F10210" t="str">
            <v>FIN.11.046.E20</v>
          </cell>
          <cell r="G10210" t="str">
            <v>Specialty Tax Consulting: Mergers &amp; Acquisitions (Professional Services) - Executive Level 2 (E2)</v>
          </cell>
        </row>
        <row r="10211">
          <cell r="F10211" t="str">
            <v>FIN.11.046.E30</v>
          </cell>
          <cell r="G10211" t="str">
            <v>Specialty Tax Consulting: Mergers &amp; Acquisitions (Professional Services) - Executive Level 3 (E3)</v>
          </cell>
        </row>
        <row r="10212">
          <cell r="F10212" t="str">
            <v>FIN.11.046.M20</v>
          </cell>
          <cell r="G10212" t="str">
            <v>Specialty Tax Consulting: Mergers &amp; Acquisitions (Professional Services) - Team Leader (Professionals) (M2)</v>
          </cell>
        </row>
        <row r="10213">
          <cell r="F10213" t="str">
            <v>FIN.11.046.M30</v>
          </cell>
          <cell r="G10213" t="str">
            <v>Specialty Tax Consulting: Mergers &amp; Acquisitions (Professional Services) - Manager (M3)</v>
          </cell>
        </row>
        <row r="10214">
          <cell r="F10214" t="str">
            <v>FIN.11.046.M40</v>
          </cell>
          <cell r="G10214" t="str">
            <v>Specialty Tax Consulting: Mergers &amp; Acquisitions (Professional Services) - Senior Manager (M4)</v>
          </cell>
        </row>
        <row r="10215">
          <cell r="F10215" t="str">
            <v>FIN.11.046.M50</v>
          </cell>
          <cell r="G10215" t="str">
            <v>Specialty Tax Consulting: Mergers &amp; Acquisitions (Professional Services) - Senior Manager II (M5)</v>
          </cell>
        </row>
        <row r="10216">
          <cell r="F10216" t="str">
            <v>FIN.11.046.P10</v>
          </cell>
          <cell r="G10216" t="str">
            <v>Specialty Tax Consulting: Mergers &amp; Acquisitions (Professional Services) - Entry Professional (P1)</v>
          </cell>
        </row>
        <row r="10217">
          <cell r="F10217" t="str">
            <v>FIN.11.046.P20</v>
          </cell>
          <cell r="G10217" t="str">
            <v>Specialty Tax Consulting: Mergers &amp; Acquisitions (Professional Services) - Experienced Professional (P2)</v>
          </cell>
        </row>
        <row r="10218">
          <cell r="F10218" t="str">
            <v>FIN.11.046.P30</v>
          </cell>
          <cell r="G10218" t="str">
            <v>Specialty Tax Consulting: Mergers &amp; Acquisitions (Professional Services) - Senior Professional (P3)</v>
          </cell>
        </row>
        <row r="10219">
          <cell r="F10219" t="str">
            <v>FIN.11.046.P40</v>
          </cell>
          <cell r="G10219" t="str">
            <v>Specialty Tax Consulting: Mergers &amp; Acquisitions (Professional Services) - Specialist Professional (P4)</v>
          </cell>
        </row>
        <row r="10220">
          <cell r="F10220" t="str">
            <v>FIN.11.046.P50</v>
          </cell>
          <cell r="G10220" t="str">
            <v>Specialty Tax Consulting: Mergers &amp; Acquisitions (Professional Services) - Expert Professional (P5)</v>
          </cell>
        </row>
        <row r="10221">
          <cell r="F10221" t="str">
            <v>FIN.11.047.E10</v>
          </cell>
          <cell r="G10221" t="str">
            <v>Specialty Tax Consulting: Transfer Pricing (Professional Services) - Executive Level 1 (E1)</v>
          </cell>
        </row>
        <row r="10222">
          <cell r="F10222" t="str">
            <v>FIN.11.047.E20</v>
          </cell>
          <cell r="G10222" t="str">
            <v>Specialty Tax Consulting: Transfer Pricing (Professional Services) - Executive Level 2 (E2)</v>
          </cell>
        </row>
        <row r="10223">
          <cell r="F10223" t="str">
            <v>FIN.11.047.E30</v>
          </cell>
          <cell r="G10223" t="str">
            <v>Specialty Tax Consulting: Transfer Pricing (Professional Services) - Executive Level 3 (E3)</v>
          </cell>
        </row>
        <row r="10224">
          <cell r="F10224" t="str">
            <v>FIN.11.047.M20</v>
          </cell>
          <cell r="G10224" t="str">
            <v>Specialty Tax Consulting: Transfer Pricing (Professional Services) - Team Leader (Professionals) (M2)</v>
          </cell>
        </row>
        <row r="10225">
          <cell r="F10225" t="str">
            <v>FIN.11.047.M30</v>
          </cell>
          <cell r="G10225" t="str">
            <v>Specialty Tax Consulting: Transfer Pricing (Professional Services) - Manager (M3)</v>
          </cell>
        </row>
        <row r="10226">
          <cell r="F10226" t="str">
            <v>FIN.11.047.M40</v>
          </cell>
          <cell r="G10226" t="str">
            <v>Specialty Tax Consulting: Transfer Pricing (Professional Services) - Senior Manager (M4)</v>
          </cell>
        </row>
        <row r="10227">
          <cell r="F10227" t="str">
            <v>FIN.11.047.M50</v>
          </cell>
          <cell r="G10227" t="str">
            <v>Specialty Tax Consulting: Transfer Pricing (Professional Services) - Senior Manager II (M5)</v>
          </cell>
        </row>
        <row r="10228">
          <cell r="F10228" t="str">
            <v>FIN.11.047.P10</v>
          </cell>
          <cell r="G10228" t="str">
            <v>Specialty Tax Consulting: Transfer Pricing (Professional Services) - Entry Professional (P1)</v>
          </cell>
        </row>
        <row r="10229">
          <cell r="F10229" t="str">
            <v>FIN.11.047.P20</v>
          </cell>
          <cell r="G10229" t="str">
            <v>Specialty Tax Consulting: Transfer Pricing (Professional Services) - Experienced Professional (P2)</v>
          </cell>
        </row>
        <row r="10230">
          <cell r="F10230" t="str">
            <v>FIN.11.047.P30</v>
          </cell>
          <cell r="G10230" t="str">
            <v>Specialty Tax Consulting: Transfer Pricing (Professional Services) - Senior Professional (P3)</v>
          </cell>
        </row>
        <row r="10231">
          <cell r="F10231" t="str">
            <v>FIN.11.047.P40</v>
          </cell>
          <cell r="G10231" t="str">
            <v>Specialty Tax Consulting: Transfer Pricing (Professional Services) - Specialist Professional (P4)</v>
          </cell>
        </row>
        <row r="10232">
          <cell r="F10232" t="str">
            <v>FIN.11.047.P50</v>
          </cell>
          <cell r="G10232" t="str">
            <v>Specialty Tax Consulting: Transfer Pricing (Professional Services) - Expert Professional (P5)</v>
          </cell>
        </row>
        <row r="10233">
          <cell r="F10233" t="str">
            <v>FIN.11.048.E10</v>
          </cell>
          <cell r="G10233" t="str">
            <v>Specialty Tax Consulting: Value Added Tax (Professional Services) - Executive Level 1 (E1)</v>
          </cell>
        </row>
        <row r="10234">
          <cell r="F10234" t="str">
            <v>FIN.11.048.E20</v>
          </cell>
          <cell r="G10234" t="str">
            <v>Specialty Tax Consulting: Value Added Tax (Professional Services) - Executive Level 2 (E2)</v>
          </cell>
        </row>
        <row r="10235">
          <cell r="F10235" t="str">
            <v>FIN.11.048.E30</v>
          </cell>
          <cell r="G10235" t="str">
            <v>Specialty Tax Consulting: Value Added Tax (Professional Services) - Executive Level 3 (E3)</v>
          </cell>
        </row>
        <row r="10236">
          <cell r="F10236" t="str">
            <v>FIN.11.048.M20</v>
          </cell>
          <cell r="G10236" t="str">
            <v>Specialty Tax Consulting: Value Added Tax (Professional Services) - Team Leader (Professionals) (M2)</v>
          </cell>
        </row>
        <row r="10237">
          <cell r="F10237" t="str">
            <v>FIN.11.048.M30</v>
          </cell>
          <cell r="G10237" t="str">
            <v>Specialty Tax Consulting: Value Added Tax (Professional Services) - Manager (M3)</v>
          </cell>
        </row>
        <row r="10238">
          <cell r="F10238" t="str">
            <v>FIN.11.048.M40</v>
          </cell>
          <cell r="G10238" t="str">
            <v>Specialty Tax Consulting: Value Added Tax (Professional Services) - Senior Manager (M4)</v>
          </cell>
        </row>
        <row r="10239">
          <cell r="F10239" t="str">
            <v>FIN.11.048.M50</v>
          </cell>
          <cell r="G10239" t="str">
            <v>Specialty Tax Consulting: Value Added Tax (Professional Services) - Senior Manager II (M5)</v>
          </cell>
        </row>
        <row r="10240">
          <cell r="F10240" t="str">
            <v>FIN.11.048.P10</v>
          </cell>
          <cell r="G10240" t="str">
            <v>Specialty Tax Consulting: Value Added Tax (Professional Services) - Entry Professional (P1)</v>
          </cell>
        </row>
        <row r="10241">
          <cell r="F10241" t="str">
            <v>FIN.11.048.P20</v>
          </cell>
          <cell r="G10241" t="str">
            <v>Specialty Tax Consulting: Value Added Tax (Professional Services) - Experienced Professional (P2)</v>
          </cell>
        </row>
        <row r="10242">
          <cell r="F10242" t="str">
            <v>FIN.11.048.P30</v>
          </cell>
          <cell r="G10242" t="str">
            <v>Specialty Tax Consulting: Value Added Tax (Professional Services) - Senior Professional (P3)</v>
          </cell>
        </row>
        <row r="10243">
          <cell r="F10243" t="str">
            <v>FIN.11.048.P40</v>
          </cell>
          <cell r="G10243" t="str">
            <v>Specialty Tax Consulting: Value Added Tax (Professional Services) - Specialist Professional (P4)</v>
          </cell>
        </row>
        <row r="10244">
          <cell r="F10244" t="str">
            <v>FIN.11.048.P50</v>
          </cell>
          <cell r="G10244" t="str">
            <v>Specialty Tax Consulting: Value Added Tax (Professional Services) - Expert Professional (P5)</v>
          </cell>
        </row>
        <row r="10245">
          <cell r="F10245" t="str">
            <v>FIN.11.049.E10</v>
          </cell>
          <cell r="G10245" t="str">
            <v>Specialty Tax Consulting: Real Estate (Professional Services) - Executive Level 1 (E1)</v>
          </cell>
        </row>
        <row r="10246">
          <cell r="F10246" t="str">
            <v>FIN.11.049.E20</v>
          </cell>
          <cell r="G10246" t="str">
            <v>Specialty Tax Consulting: Real Estate (Professional Services) - Executive Level 2 (E2)</v>
          </cell>
        </row>
        <row r="10247">
          <cell r="F10247" t="str">
            <v>FIN.11.049.E30</v>
          </cell>
          <cell r="G10247" t="str">
            <v>Specialty Tax Consulting: Real Estate (Professional Services) - Executive Level 3 (E3)</v>
          </cell>
        </row>
        <row r="10248">
          <cell r="F10248" t="str">
            <v>FIN.11.049.M20</v>
          </cell>
          <cell r="G10248" t="str">
            <v>Specialty Tax Consulting: Real Estate (Professional Services) - Team Leader (Professionals) (M2)</v>
          </cell>
        </row>
        <row r="10249">
          <cell r="F10249" t="str">
            <v>FIN.11.049.M30</v>
          </cell>
          <cell r="G10249" t="str">
            <v>Specialty Tax Consulting: Real Estate (Professional Services) - Manager (M3)</v>
          </cell>
        </row>
        <row r="10250">
          <cell r="F10250" t="str">
            <v>FIN.11.049.M40</v>
          </cell>
          <cell r="G10250" t="str">
            <v>Specialty Tax Consulting: Real Estate (Professional Services) - Senior Manager (M4)</v>
          </cell>
        </row>
        <row r="10251">
          <cell r="F10251" t="str">
            <v>FIN.11.049.M50</v>
          </cell>
          <cell r="G10251" t="str">
            <v>Specialty Tax Consulting: Real Estate (Professional Services) - Senior Manager II (M5)</v>
          </cell>
        </row>
        <row r="10252">
          <cell r="F10252" t="str">
            <v>FIN.11.049.P10</v>
          </cell>
          <cell r="G10252" t="str">
            <v>Specialty Tax Consulting: Real Estate (Professional Services) - Entry Professional (P1)</v>
          </cell>
        </row>
        <row r="10253">
          <cell r="F10253" t="str">
            <v>FIN.11.049.P20</v>
          </cell>
          <cell r="G10253" t="str">
            <v>Specialty Tax Consulting: Real Estate (Professional Services) - Experienced Professional (P2)</v>
          </cell>
        </row>
        <row r="10254">
          <cell r="F10254" t="str">
            <v>FIN.11.049.P30</v>
          </cell>
          <cell r="G10254" t="str">
            <v>Specialty Tax Consulting: Real Estate (Professional Services) - Senior Professional (P3)</v>
          </cell>
        </row>
        <row r="10255">
          <cell r="F10255" t="str">
            <v>FIN.11.049.P40</v>
          </cell>
          <cell r="G10255" t="str">
            <v>Specialty Tax Consulting: Real Estate (Professional Services) - Specialist Professional (P4)</v>
          </cell>
        </row>
        <row r="10256">
          <cell r="F10256" t="str">
            <v>FIN.11.049.P50</v>
          </cell>
          <cell r="G10256" t="str">
            <v>Specialty Tax Consulting: Real Estate (Professional Services) - Expert Professional (P5)</v>
          </cell>
        </row>
        <row r="10257">
          <cell r="F10257" t="str">
            <v>FIN.11.050.E10</v>
          </cell>
          <cell r="G10257" t="str">
            <v>Specialty Tax Consulting: Personal Financial Services (Professional Services) - Executive Level 1 (E1)</v>
          </cell>
        </row>
        <row r="10258">
          <cell r="F10258" t="str">
            <v>FIN.11.050.E20</v>
          </cell>
          <cell r="G10258" t="str">
            <v>Specialty Tax Consulting: Personal Financial Services (Professional Services) - Executive Level 2 (E2)</v>
          </cell>
        </row>
        <row r="10259">
          <cell r="F10259" t="str">
            <v>FIN.11.050.E30</v>
          </cell>
          <cell r="G10259" t="str">
            <v>Specialty Tax Consulting: Personal Financial Services (Professional Services) - Executive Level 3 (E3)</v>
          </cell>
        </row>
        <row r="10260">
          <cell r="F10260" t="str">
            <v>FIN.11.050.M20</v>
          </cell>
          <cell r="G10260" t="str">
            <v>Specialty Tax Consulting: Personal Financial Services (Professional Services) - Team Leader (Professionals) (M2)</v>
          </cell>
        </row>
        <row r="10261">
          <cell r="F10261" t="str">
            <v>FIN.11.050.M30</v>
          </cell>
          <cell r="G10261" t="str">
            <v>Specialty Tax Consulting: Personal Financial Services (Professional Services) - Manager (M3)</v>
          </cell>
        </row>
        <row r="10262">
          <cell r="F10262" t="str">
            <v>FIN.11.050.M40</v>
          </cell>
          <cell r="G10262" t="str">
            <v>Specialty Tax Consulting: Personal Financial Services (Professional Services) - Senior Manager (M4)</v>
          </cell>
        </row>
        <row r="10263">
          <cell r="F10263" t="str">
            <v>FIN.11.050.M50</v>
          </cell>
          <cell r="G10263" t="str">
            <v>Specialty Tax Consulting: Personal Financial Services (Professional Services) - Senior Manager II (M5)</v>
          </cell>
        </row>
        <row r="10264">
          <cell r="F10264" t="str">
            <v>FIN.11.050.P10</v>
          </cell>
          <cell r="G10264" t="str">
            <v>Specialty Tax Consulting: Personal Financial Services (Professional Services) - Entry Professional (P1)</v>
          </cell>
        </row>
        <row r="10265">
          <cell r="F10265" t="str">
            <v>FIN.11.050.P20</v>
          </cell>
          <cell r="G10265" t="str">
            <v>Specialty Tax Consulting: Personal Financial Services (Professional Services) - Experienced Professional (P2)</v>
          </cell>
        </row>
        <row r="10266">
          <cell r="F10266" t="str">
            <v>FIN.11.050.P30</v>
          </cell>
          <cell r="G10266" t="str">
            <v>Specialty Tax Consulting: Personal Financial Services (Professional Services) - Senior Professional (P3)</v>
          </cell>
        </row>
        <row r="10267">
          <cell r="F10267" t="str">
            <v>FIN.11.050.P40</v>
          </cell>
          <cell r="G10267" t="str">
            <v>Specialty Tax Consulting: Personal Financial Services (Professional Services) - Specialist Professional (P4)</v>
          </cell>
        </row>
        <row r="10268">
          <cell r="F10268" t="str">
            <v>FIN.11.050.P50</v>
          </cell>
          <cell r="G10268" t="str">
            <v>Specialty Tax Consulting: Personal Financial Services (Professional Services) - Expert Professional (P5)</v>
          </cell>
        </row>
        <row r="10269">
          <cell r="F10269" t="str">
            <v>FIN.11.051.E10</v>
          </cell>
          <cell r="G10269" t="str">
            <v>Specialty Tax Consulting: Scientific Research &amp; Development (Professional Services) - Executive Level 1 (E1)</v>
          </cell>
        </row>
        <row r="10270">
          <cell r="F10270" t="str">
            <v>FIN.11.051.E20</v>
          </cell>
          <cell r="G10270" t="str">
            <v>Specialty Tax Consulting: Scientific Research &amp; Development (Professional Services) - Executive Level 2 (E2)</v>
          </cell>
        </row>
        <row r="10271">
          <cell r="F10271" t="str">
            <v>FIN.11.051.E30</v>
          </cell>
          <cell r="G10271" t="str">
            <v>Specialty Tax Consulting: Scientific Research &amp; Development (Professional Services) - Executive Level 3 (E3)</v>
          </cell>
        </row>
        <row r="10272">
          <cell r="F10272" t="str">
            <v>FIN.11.051.M20</v>
          </cell>
          <cell r="G10272" t="str">
            <v>Specialty Tax Consulting: Scientific Research &amp; Development (Professional Services) - Team Leader (Professionals) (M2)</v>
          </cell>
        </row>
        <row r="10273">
          <cell r="F10273" t="str">
            <v>FIN.11.051.M30</v>
          </cell>
          <cell r="G10273" t="str">
            <v>Specialty Tax Consulting: Scientific Research &amp; Development (Professional Services) - Manager (M3)</v>
          </cell>
        </row>
        <row r="10274">
          <cell r="F10274" t="str">
            <v>FIN.11.051.M40</v>
          </cell>
          <cell r="G10274" t="str">
            <v>Specialty Tax Consulting: Scientific Research &amp; Development (Professional Services) - Senior Manager (M4)</v>
          </cell>
        </row>
        <row r="10275">
          <cell r="F10275" t="str">
            <v>FIN.11.051.M50</v>
          </cell>
          <cell r="G10275" t="str">
            <v>Specialty Tax Consulting: Scientific Research &amp; Development (Professional Services) - Senior Manager II (M5)</v>
          </cell>
        </row>
        <row r="10276">
          <cell r="F10276" t="str">
            <v>FIN.11.051.P10</v>
          </cell>
          <cell r="G10276" t="str">
            <v>Specialty Tax Consulting: Scientific Research &amp; Development (Professional Services) - Entry Professional (P1)</v>
          </cell>
        </row>
        <row r="10277">
          <cell r="F10277" t="str">
            <v>FIN.11.051.P20</v>
          </cell>
          <cell r="G10277" t="str">
            <v>Specialty Tax Consulting: Scientific Research &amp; Development (Professional Services) - Experienced Professional (P2)</v>
          </cell>
        </row>
        <row r="10278">
          <cell r="F10278" t="str">
            <v>FIN.11.051.P30</v>
          </cell>
          <cell r="G10278" t="str">
            <v>Specialty Tax Consulting: Scientific Research &amp; Development (Professional Services) - Senior Professional (P3)</v>
          </cell>
        </row>
        <row r="10279">
          <cell r="F10279" t="str">
            <v>FIN.11.051.P40</v>
          </cell>
          <cell r="G10279" t="str">
            <v>Specialty Tax Consulting: Scientific Research &amp; Development (Professional Services) - Specialist Professional (P4)</v>
          </cell>
        </row>
        <row r="10280">
          <cell r="F10280" t="str">
            <v>FIN.11.051.P50</v>
          </cell>
          <cell r="G10280" t="str">
            <v>Specialty Tax Consulting: Scientific Research &amp; Development (Professional Services) - Expert Professional (P5)</v>
          </cell>
        </row>
        <row r="10281">
          <cell r="F10281" t="str">
            <v>FIN.11.062.E10</v>
          </cell>
          <cell r="G10281" t="str">
            <v>Transaction Support Services (Professional Services) - Executive Level 1 (E1)</v>
          </cell>
        </row>
        <row r="10282">
          <cell r="F10282" t="str">
            <v>FIN.11.062.E20</v>
          </cell>
          <cell r="G10282" t="str">
            <v>Transaction Support Services (Professional Services) - Executive Level 2 (E2)</v>
          </cell>
        </row>
        <row r="10283">
          <cell r="F10283" t="str">
            <v>FIN.11.062.E30</v>
          </cell>
          <cell r="G10283" t="str">
            <v>Transaction Support Services (Professional Services) - Executive Level 3 (E3)</v>
          </cell>
        </row>
        <row r="10284">
          <cell r="F10284" t="str">
            <v>FIN.11.062.M20</v>
          </cell>
          <cell r="G10284" t="str">
            <v>Transaction Support Services (Professional Services) - Team Leader (Professionals) (M2)</v>
          </cell>
        </row>
        <row r="10285">
          <cell r="F10285" t="str">
            <v>FIN.11.062.M30</v>
          </cell>
          <cell r="G10285" t="str">
            <v>Transaction Support Services (Professional Services) - Manager (M3)</v>
          </cell>
        </row>
        <row r="10286">
          <cell r="F10286" t="str">
            <v>FIN.11.062.M40</v>
          </cell>
          <cell r="G10286" t="str">
            <v>Transaction Support Services (Professional Services) - Senior Manager (M4)</v>
          </cell>
        </row>
        <row r="10287">
          <cell r="F10287" t="str">
            <v>FIN.11.062.M50</v>
          </cell>
          <cell r="G10287" t="str">
            <v>Transaction Support Services (Professional Services) - Senior Manager II (M5)</v>
          </cell>
        </row>
        <row r="10288">
          <cell r="F10288" t="str">
            <v>FIN.11.062.P10</v>
          </cell>
          <cell r="G10288" t="str">
            <v>Transaction Support Services (Professional Services) - Entry Professional (P1)</v>
          </cell>
        </row>
        <row r="10289">
          <cell r="F10289" t="str">
            <v>FIN.11.062.P20</v>
          </cell>
          <cell r="G10289" t="str">
            <v>Transaction Support Services (Professional Services) - Experienced Professional (P2)</v>
          </cell>
        </row>
        <row r="10290">
          <cell r="F10290" t="str">
            <v>FIN.11.062.P30</v>
          </cell>
          <cell r="G10290" t="str">
            <v>Transaction Support Services (Professional Services) - Senior Professional (P3)</v>
          </cell>
        </row>
        <row r="10291">
          <cell r="F10291" t="str">
            <v>FIN.11.062.P40</v>
          </cell>
          <cell r="G10291" t="str">
            <v>Transaction Support Services (Professional Services) - Specialist Professional (P4)</v>
          </cell>
        </row>
        <row r="10292">
          <cell r="F10292" t="str">
            <v>FIN.11.062.P50</v>
          </cell>
          <cell r="G10292" t="str">
            <v>Transaction Support Services (Professional Services) - Expert Professional (P5)</v>
          </cell>
        </row>
        <row r="10293">
          <cell r="F10293" t="str">
            <v>FIN.11.063.E10</v>
          </cell>
          <cell r="G10293" t="str">
            <v>Forensic Accounting &amp; Litigation Support (Professional Services) - Executive Level 1 (E1)</v>
          </cell>
        </row>
        <row r="10294">
          <cell r="F10294" t="str">
            <v>FIN.11.063.E20</v>
          </cell>
          <cell r="G10294" t="str">
            <v>Forensic Accounting &amp; Litigation Support (Professional Services) - Executive Level 2 (E2)</v>
          </cell>
        </row>
        <row r="10295">
          <cell r="F10295" t="str">
            <v>FIN.11.063.E30</v>
          </cell>
          <cell r="G10295" t="str">
            <v>Forensic Accounting &amp; Litigation Support (Professional Services) - Executive Level 3 (E3)</v>
          </cell>
        </row>
        <row r="10296">
          <cell r="F10296" t="str">
            <v>FIN.11.063.M20</v>
          </cell>
          <cell r="G10296" t="str">
            <v>Forensic Accounting &amp; Litigation Support (Professional Services) - Team Leader (Professionals) (M2)</v>
          </cell>
        </row>
        <row r="10297">
          <cell r="F10297" t="str">
            <v>FIN.11.063.M30</v>
          </cell>
          <cell r="G10297" t="str">
            <v>Forensic Accounting &amp; Litigation Support (Professional Services) - Manager (M3)</v>
          </cell>
        </row>
        <row r="10298">
          <cell r="F10298" t="str">
            <v>FIN.11.063.M40</v>
          </cell>
          <cell r="G10298" t="str">
            <v>Forensic Accounting &amp; Litigation Support (Professional Services) - Senior Manager (M4)</v>
          </cell>
        </row>
        <row r="10299">
          <cell r="F10299" t="str">
            <v>FIN.11.063.M50</v>
          </cell>
          <cell r="G10299" t="str">
            <v>Forensic Accounting &amp; Litigation Support (Professional Services) - Senior Manager II (M5)</v>
          </cell>
        </row>
        <row r="10300">
          <cell r="F10300" t="str">
            <v>FIN.11.063.P10</v>
          </cell>
          <cell r="G10300" t="str">
            <v>Forensic Accounting &amp; Litigation Support (Professional Services) - Entry Professional (P1)</v>
          </cell>
        </row>
        <row r="10301">
          <cell r="F10301" t="str">
            <v>FIN.11.063.P20</v>
          </cell>
          <cell r="G10301" t="str">
            <v>Forensic Accounting &amp; Litigation Support (Professional Services) - Experienced Professional (P2)</v>
          </cell>
        </row>
        <row r="10302">
          <cell r="F10302" t="str">
            <v>FIN.11.063.P30</v>
          </cell>
          <cell r="G10302" t="str">
            <v>Forensic Accounting &amp; Litigation Support (Professional Services) - Senior Professional (P3)</v>
          </cell>
        </row>
        <row r="10303">
          <cell r="F10303" t="str">
            <v>FIN.11.063.P40</v>
          </cell>
          <cell r="G10303" t="str">
            <v>Forensic Accounting &amp; Litigation Support (Professional Services) - Specialist Professional (P4)</v>
          </cell>
        </row>
        <row r="10304">
          <cell r="F10304" t="str">
            <v>FIN.11.063.P50</v>
          </cell>
          <cell r="G10304" t="str">
            <v>Forensic Accounting &amp; Litigation Support (Professional Services) - Expert Professional (P5)</v>
          </cell>
        </row>
        <row r="10305">
          <cell r="F10305" t="str">
            <v>FIN.11.064.E10</v>
          </cell>
          <cell r="G10305" t="str">
            <v>Expatriate Services Consulting (Professional Services) - Executive Level 1 (E1)</v>
          </cell>
        </row>
        <row r="10306">
          <cell r="F10306" t="str">
            <v>FIN.11.064.E20</v>
          </cell>
          <cell r="G10306" t="str">
            <v>Expatriate Services Consulting (Professional Services) - Executive Level 2 (E2)</v>
          </cell>
        </row>
        <row r="10307">
          <cell r="F10307" t="str">
            <v>FIN.11.064.E30</v>
          </cell>
          <cell r="G10307" t="str">
            <v>Expatriate Services Consulting (Professional Services) - Executive Level 3 (E3)</v>
          </cell>
        </row>
        <row r="10308">
          <cell r="F10308" t="str">
            <v>FIN.11.064.M20</v>
          </cell>
          <cell r="G10308" t="str">
            <v>Expatriate Services Consulting (Professional Services) - Team Leader (Professionals) (M2)</v>
          </cell>
        </row>
        <row r="10309">
          <cell r="F10309" t="str">
            <v>FIN.11.064.M30</v>
          </cell>
          <cell r="G10309" t="str">
            <v>Expatriate Services Consulting (Professional Services) - Manager (M3)</v>
          </cell>
        </row>
        <row r="10310">
          <cell r="F10310" t="str">
            <v>FIN.11.064.M40</v>
          </cell>
          <cell r="G10310" t="str">
            <v>Expatriate Services Consulting (Professional Services) - Senior Manager (M4)</v>
          </cell>
        </row>
        <row r="10311">
          <cell r="F10311" t="str">
            <v>FIN.11.064.M50</v>
          </cell>
          <cell r="G10311" t="str">
            <v>Expatriate Services Consulting (Professional Services) - Senior Manager II (M5)</v>
          </cell>
        </row>
        <row r="10312">
          <cell r="F10312" t="str">
            <v>FIN.11.064.P10</v>
          </cell>
          <cell r="G10312" t="str">
            <v>Expatriate Services Consulting (Professional Services) - Entry Professional (P1)</v>
          </cell>
        </row>
        <row r="10313">
          <cell r="F10313" t="str">
            <v>FIN.11.064.P20</v>
          </cell>
          <cell r="G10313" t="str">
            <v>Expatriate Services Consulting (Professional Services) - Experienced Professional (P2)</v>
          </cell>
        </row>
        <row r="10314">
          <cell r="F10314" t="str">
            <v>FIN.11.064.P30</v>
          </cell>
          <cell r="G10314" t="str">
            <v>Expatriate Services Consulting (Professional Services) - Senior Professional (P3)</v>
          </cell>
        </row>
        <row r="10315">
          <cell r="F10315" t="str">
            <v>FIN.11.064.P40</v>
          </cell>
          <cell r="G10315" t="str">
            <v>Expatriate Services Consulting (Professional Services) - Specialist Professional (P4)</v>
          </cell>
        </row>
        <row r="10316">
          <cell r="F10316" t="str">
            <v>FIN.11.064.P50</v>
          </cell>
          <cell r="G10316" t="str">
            <v>Expatriate Services Consulting (Professional Services) - Expert Professional (P5)</v>
          </cell>
        </row>
        <row r="10317">
          <cell r="F10317" t="str">
            <v>FIN.11.999.M20</v>
          </cell>
          <cell r="G10317" t="str">
            <v>Other Finance Consulting - Team Leader (Professionals) (M2)</v>
          </cell>
        </row>
        <row r="10318">
          <cell r="F10318" t="str">
            <v>FIN.11.999.M30</v>
          </cell>
          <cell r="G10318" t="str">
            <v>Other Finance Consulting - Manager (M3)</v>
          </cell>
        </row>
        <row r="10319">
          <cell r="F10319" t="str">
            <v>FIN.11.999.M40</v>
          </cell>
          <cell r="G10319" t="str">
            <v>Other Finance Consulting - Senior Manager (M4)</v>
          </cell>
        </row>
        <row r="10320">
          <cell r="F10320" t="str">
            <v>FIN.11.999.P10</v>
          </cell>
          <cell r="G10320" t="str">
            <v>Other Finance Consulting - Entry Professional (P1)</v>
          </cell>
        </row>
        <row r="10321">
          <cell r="F10321" t="str">
            <v>FIN.11.999.P20</v>
          </cell>
          <cell r="G10321" t="str">
            <v>Other Finance Consulting - Experienced Professional (P2)</v>
          </cell>
        </row>
        <row r="10322">
          <cell r="F10322" t="str">
            <v>FIN.11.999.P30</v>
          </cell>
          <cell r="G10322" t="str">
            <v>Other Finance Consulting - Senior Professional (P3)</v>
          </cell>
        </row>
        <row r="10323">
          <cell r="F10323" t="str">
            <v>FIN.11.999.P40</v>
          </cell>
          <cell r="G10323" t="str">
            <v>Other Finance Consulting - Specialist Professional (P4)</v>
          </cell>
        </row>
        <row r="10324">
          <cell r="F10324" t="str">
            <v>FIN.11.999.P50</v>
          </cell>
          <cell r="G10324" t="str">
            <v>Other Finance Consulting - Expert Professional (P5)</v>
          </cell>
        </row>
        <row r="10325">
          <cell r="F10325" t="str">
            <v>GMA.01.001.E2S</v>
          </cell>
          <cell r="G10325" t="str">
            <v>Chairman of the Board (Non CEO) - Country Subsidiary (E2)</v>
          </cell>
        </row>
        <row r="10326">
          <cell r="F10326" t="str">
            <v>GMA.01.001.E3A</v>
          </cell>
          <cell r="G10326" t="str">
            <v>Chairman of the Board (Non CEO) - Country Parent/Independent (E3)</v>
          </cell>
        </row>
        <row r="10327">
          <cell r="F10327" t="str">
            <v>GMA.01.001.E3S</v>
          </cell>
          <cell r="G10327" t="str">
            <v>Chairman of the Board (Non CEO) - Regional (Multi-Country) Subsidiary (E3)</v>
          </cell>
        </row>
        <row r="10328">
          <cell r="F10328" t="str">
            <v>GMA.01.001.E4A</v>
          </cell>
          <cell r="G10328" t="str">
            <v>Chairman of the Board (Non CEO) - Regional (Multi-Country) Parent/Independent (E4)</v>
          </cell>
        </row>
        <row r="10329">
          <cell r="F10329" t="str">
            <v>GMA.01.001.E4S</v>
          </cell>
          <cell r="G10329" t="str">
            <v>Chairman of the Board (Non CEO) - Global Subsidiary (E4)</v>
          </cell>
        </row>
        <row r="10330">
          <cell r="F10330" t="str">
            <v>GMA.01.001.E5A</v>
          </cell>
          <cell r="G10330" t="str">
            <v>Chairman of the Board (Non CEO) - Global Parent/Independent (E5)</v>
          </cell>
        </row>
        <row r="10331">
          <cell r="F10331" t="str">
            <v>GMA.01.002.E2S</v>
          </cell>
          <cell r="G10331" t="str">
            <v>Chairman of the Board and CEO - Country Subsidiary (E2)</v>
          </cell>
        </row>
        <row r="10332">
          <cell r="F10332" t="str">
            <v>GMA.01.002.E3A</v>
          </cell>
          <cell r="G10332" t="str">
            <v>Chairman of the Board and CEO - Country Parent/Independent (E3)</v>
          </cell>
        </row>
        <row r="10333">
          <cell r="F10333" t="str">
            <v>GMA.01.002.E3S</v>
          </cell>
          <cell r="G10333" t="str">
            <v>Chairman of the Board and CEO - Regional (Multi-Country) Subsidiary (E3)</v>
          </cell>
        </row>
        <row r="10334">
          <cell r="F10334" t="str">
            <v>GMA.01.002.E4A</v>
          </cell>
          <cell r="G10334" t="str">
            <v>Chairman of the Board and CEO - Regional (Multi-Country) Parent/Independent (E4)</v>
          </cell>
        </row>
        <row r="10335">
          <cell r="F10335" t="str">
            <v>GMA.01.002.E4S</v>
          </cell>
          <cell r="G10335" t="str">
            <v>Chairman of the Board and CEO - Global Subsidiary (E4)</v>
          </cell>
        </row>
        <row r="10336">
          <cell r="F10336" t="str">
            <v>GMA.01.002.E5A</v>
          </cell>
          <cell r="G10336" t="str">
            <v>Chairman of the Board and CEO - Global Parent/Independent (E5)</v>
          </cell>
        </row>
        <row r="10337">
          <cell r="F10337" t="str">
            <v>GMA.01.003.E2D</v>
          </cell>
          <cell r="G10337" t="str">
            <v>Head of Organization (CEO) - Country Division (E2)</v>
          </cell>
        </row>
        <row r="10338">
          <cell r="F10338" t="str">
            <v>GMA.01.003.E2M</v>
          </cell>
          <cell r="G10338" t="str">
            <v>Head of Organization (CEO) - Country Multi-Profit Center/Group (E2)</v>
          </cell>
        </row>
        <row r="10339">
          <cell r="F10339" t="str">
            <v>GMA.01.003.E2S</v>
          </cell>
          <cell r="G10339" t="str">
            <v>Head of Organization (CEO) - Country Subsidiary (E2)</v>
          </cell>
        </row>
        <row r="10340">
          <cell r="F10340" t="str">
            <v>GMA.01.003.E3A</v>
          </cell>
          <cell r="G10340" t="str">
            <v>Head of Organization (CEO) - Country Parent/Independent (E3)</v>
          </cell>
        </row>
        <row r="10341">
          <cell r="F10341" t="str">
            <v>GMA.01.003.E3D</v>
          </cell>
          <cell r="G10341" t="str">
            <v>Head of Organization (CEO) - Regional (Multi-Country) Division (E3)</v>
          </cell>
        </row>
        <row r="10342">
          <cell r="F10342" t="str">
            <v>GMA.01.003.E3M</v>
          </cell>
          <cell r="G10342" t="str">
            <v>Head of Organization (CEO) - Regional (Multi-Country) Multi-Profit Center/Group (E3)</v>
          </cell>
        </row>
        <row r="10343">
          <cell r="F10343" t="str">
            <v>GMA.01.003.E3S</v>
          </cell>
          <cell r="G10343" t="str">
            <v>Head of Organization (CEO) - Regional (Multi-Country) Subsidiary (E3)</v>
          </cell>
        </row>
        <row r="10344">
          <cell r="F10344" t="str">
            <v>GMA.01.003.E4A</v>
          </cell>
          <cell r="G10344" t="str">
            <v>Head of Organization (CEO) - Regional (Multi-Country) Parent/Independent (E4)</v>
          </cell>
        </row>
        <row r="10345">
          <cell r="F10345" t="str">
            <v>GMA.01.003.E4D</v>
          </cell>
          <cell r="G10345" t="str">
            <v>Head of Organization (CEO) - Global Division (E4)</v>
          </cell>
        </row>
        <row r="10346">
          <cell r="F10346" t="str">
            <v>GMA.01.003.E4M</v>
          </cell>
          <cell r="G10346" t="str">
            <v>Head of Organization (CEO) - Global Multi-Profit Center/Group (E4)</v>
          </cell>
        </row>
        <row r="10347">
          <cell r="F10347" t="str">
            <v>GMA.01.003.E4S</v>
          </cell>
          <cell r="G10347" t="str">
            <v>Head of Organization (CEO) - Global Subsidiary (E4)</v>
          </cell>
        </row>
        <row r="10348">
          <cell r="F10348" t="str">
            <v>GMA.01.003.E5A</v>
          </cell>
          <cell r="G10348" t="str">
            <v>Head of Organization (CEO) - Global Parent/Independent (E5)</v>
          </cell>
        </row>
        <row r="10349">
          <cell r="F10349" t="str">
            <v>GMA.01.004.E12</v>
          </cell>
          <cell r="G10349" t="str">
            <v>Head of Operations (COO) - Country Division (E1)</v>
          </cell>
        </row>
        <row r="10350">
          <cell r="F10350" t="str">
            <v>GMA.01.004.E13</v>
          </cell>
          <cell r="G10350" t="str">
            <v>Head of Operations (COO) - Country Multi-Profit Center/Group (E1)</v>
          </cell>
        </row>
        <row r="10351">
          <cell r="F10351" t="str">
            <v>GMA.01.004.E14</v>
          </cell>
          <cell r="G10351" t="str">
            <v>Head of Operations (COO) - Country Subsidiary (E1)</v>
          </cell>
        </row>
        <row r="10352">
          <cell r="F10352" t="str">
            <v>GMA.01.004.E21</v>
          </cell>
          <cell r="G10352" t="str">
            <v>Head of Operations (COO) - Country Parent/Independent (E2)</v>
          </cell>
        </row>
        <row r="10353">
          <cell r="F10353" t="str">
            <v>GMA.01.004.E22</v>
          </cell>
          <cell r="G10353" t="str">
            <v>Head of Operations (COO) - Regional (Multi-Country) Division (E2)</v>
          </cell>
        </row>
        <row r="10354">
          <cell r="F10354" t="str">
            <v>GMA.01.004.E23</v>
          </cell>
          <cell r="G10354" t="str">
            <v>Head of Operations (COO) - Regional (Multi-Country) Multi-Profit Center/Group (E2)</v>
          </cell>
        </row>
        <row r="10355">
          <cell r="F10355" t="str">
            <v>GMA.01.004.E24</v>
          </cell>
          <cell r="G10355" t="str">
            <v>Head of Operations (COO) - Regional (Multi-Country) Subsidiary (E2)</v>
          </cell>
        </row>
        <row r="10356">
          <cell r="F10356" t="str">
            <v>GMA.01.004.E31</v>
          </cell>
          <cell r="G10356" t="str">
            <v>Head of Operations (COO) - Regional (Multi-Country) Parent/Independent (E3)</v>
          </cell>
        </row>
        <row r="10357">
          <cell r="F10357" t="str">
            <v>GMA.01.004.E32</v>
          </cell>
          <cell r="G10357" t="str">
            <v>Head of Operations (COO) - Global Division (E3)</v>
          </cell>
        </row>
        <row r="10358">
          <cell r="F10358" t="str">
            <v>GMA.01.004.E33</v>
          </cell>
          <cell r="G10358" t="str">
            <v>Head of Operations (COO) - Global Multi-Profit Center/Group (E3)</v>
          </cell>
        </row>
        <row r="10359">
          <cell r="F10359" t="str">
            <v>GMA.01.004.E34</v>
          </cell>
          <cell r="G10359" t="str">
            <v>Head of Operations (COO) - Global Subsidiary (E3)</v>
          </cell>
        </row>
        <row r="10360">
          <cell r="F10360" t="str">
            <v>GMA.01.004.E41</v>
          </cell>
          <cell r="G10360" t="str">
            <v>Head of Operations (COO) - Global Parent/Independent (E4)</v>
          </cell>
        </row>
        <row r="10361">
          <cell r="F10361" t="str">
            <v>GMA.01.005.E12</v>
          </cell>
          <cell r="G10361" t="str">
            <v>Head of Administration - Country Division (E1)</v>
          </cell>
        </row>
        <row r="10362">
          <cell r="F10362" t="str">
            <v>GMA.01.005.E13</v>
          </cell>
          <cell r="G10362" t="str">
            <v>Head of Administration - Country Multi-Profit Center/Group (E1)</v>
          </cell>
        </row>
        <row r="10363">
          <cell r="F10363" t="str">
            <v>GMA.01.005.E14</v>
          </cell>
          <cell r="G10363" t="str">
            <v>Head of Administration - Country Subsidiary (E1)</v>
          </cell>
        </row>
        <row r="10364">
          <cell r="F10364" t="str">
            <v>GMA.01.005.E21</v>
          </cell>
          <cell r="G10364" t="str">
            <v>Head of Administration - Country Parent/Independent (E2)</v>
          </cell>
        </row>
        <row r="10365">
          <cell r="F10365" t="str">
            <v>GMA.01.005.E22</v>
          </cell>
          <cell r="G10365" t="str">
            <v>Head of Administration - Regional (Multi-Country) Division (E2)</v>
          </cell>
        </row>
        <row r="10366">
          <cell r="F10366" t="str">
            <v>GMA.01.005.E23</v>
          </cell>
          <cell r="G10366" t="str">
            <v>Head of Administration - Regional (Multi-Country) Multi-Profit Center/Group (E2)</v>
          </cell>
        </row>
        <row r="10367">
          <cell r="F10367" t="str">
            <v>GMA.01.005.E24</v>
          </cell>
          <cell r="G10367" t="str">
            <v>Head of Administration - Regional (Multi-Country) Subsidiary (E2)</v>
          </cell>
        </row>
        <row r="10368">
          <cell r="F10368" t="str">
            <v>GMA.01.005.E31</v>
          </cell>
          <cell r="G10368" t="str">
            <v>Head of Administration - Regional (Multi-Country) Parent/Independent (E3)</v>
          </cell>
        </row>
        <row r="10369">
          <cell r="F10369" t="str">
            <v>GMA.01.005.E32</v>
          </cell>
          <cell r="G10369" t="str">
            <v>Head of Administration - Global Division (E3)</v>
          </cell>
        </row>
        <row r="10370">
          <cell r="F10370" t="str">
            <v>GMA.01.005.E33</v>
          </cell>
          <cell r="G10370" t="str">
            <v>Head of Administration - Global Multi-Profit Center/Group (E3)</v>
          </cell>
        </row>
        <row r="10371">
          <cell r="F10371" t="str">
            <v>GMA.01.005.E34</v>
          </cell>
          <cell r="G10371" t="str">
            <v>Head of Administration - Global Subsidiary (E3)</v>
          </cell>
        </row>
        <row r="10372">
          <cell r="F10372" t="str">
            <v>GMA.01.005.E41</v>
          </cell>
          <cell r="G10372" t="str">
            <v>Head of Administration - Global Parent/Independent (E4)</v>
          </cell>
        </row>
        <row r="10373">
          <cell r="F10373" t="str">
            <v>GMA.01.006.E12</v>
          </cell>
          <cell r="G10373" t="str">
            <v>Head of International Operations - Country Division (E1)</v>
          </cell>
        </row>
        <row r="10374">
          <cell r="F10374" t="str">
            <v>GMA.01.006.E13</v>
          </cell>
          <cell r="G10374" t="str">
            <v>Head of International Operations - Country Multi-Profit Center/Group (E1)</v>
          </cell>
        </row>
        <row r="10375">
          <cell r="F10375" t="str">
            <v>GMA.01.006.E14</v>
          </cell>
          <cell r="G10375" t="str">
            <v>Head of International Operations - Country Subsidiary (E1)</v>
          </cell>
        </row>
        <row r="10376">
          <cell r="F10376" t="str">
            <v>GMA.01.006.E21</v>
          </cell>
          <cell r="G10376" t="str">
            <v>Head of International Operations - Country Parent/Independent (E2)</v>
          </cell>
        </row>
        <row r="10377">
          <cell r="F10377" t="str">
            <v>GMA.01.006.E22</v>
          </cell>
          <cell r="G10377" t="str">
            <v>Head of International Operations - Regional (Multi-Country) Division (E2)</v>
          </cell>
        </row>
        <row r="10378">
          <cell r="F10378" t="str">
            <v>GMA.01.006.E23</v>
          </cell>
          <cell r="G10378" t="str">
            <v>Head of International Operations - Regional (Multi-Country) Multi-Profit Center/Group (E2)</v>
          </cell>
        </row>
        <row r="10379">
          <cell r="F10379" t="str">
            <v>GMA.01.006.E24</v>
          </cell>
          <cell r="G10379" t="str">
            <v>Head of International Operations - Regional (Multi-Country) Subsidiary (E2)</v>
          </cell>
        </row>
        <row r="10380">
          <cell r="F10380" t="str">
            <v>GMA.01.006.E31</v>
          </cell>
          <cell r="G10380" t="str">
            <v>Head of International Operations - Regional (Multi-Country) Parent/Independent (E3)</v>
          </cell>
        </row>
        <row r="10381">
          <cell r="F10381" t="str">
            <v>GMA.01.006.E32</v>
          </cell>
          <cell r="G10381" t="str">
            <v>Head of International Operations - Global Division (E3)</v>
          </cell>
        </row>
        <row r="10382">
          <cell r="F10382" t="str">
            <v>GMA.01.006.E33</v>
          </cell>
          <cell r="G10382" t="str">
            <v>Head of International Operations - Global Multi-Profit Center/Group (E3)</v>
          </cell>
        </row>
        <row r="10383">
          <cell r="F10383" t="str">
            <v>GMA.01.006.E34</v>
          </cell>
          <cell r="G10383" t="str">
            <v>Head of International Operations - Global Subsidiary (E3)</v>
          </cell>
        </row>
        <row r="10384">
          <cell r="F10384" t="str">
            <v>GMA.01.006.E41</v>
          </cell>
          <cell r="G10384" t="str">
            <v>Head of International Operations - Global Parent/Independent (E4)</v>
          </cell>
        </row>
        <row r="10385">
          <cell r="F10385" t="str">
            <v>GMA.01.007.E12</v>
          </cell>
          <cell r="G10385" t="str">
            <v>Head of Shared Services - Country Division (E1)</v>
          </cell>
        </row>
        <row r="10386">
          <cell r="F10386" t="str">
            <v>GMA.01.007.E13</v>
          </cell>
          <cell r="G10386" t="str">
            <v>Head of Shared Services - Country Multi-Profit Center/Group (E1)</v>
          </cell>
        </row>
        <row r="10387">
          <cell r="F10387" t="str">
            <v>GMA.01.007.E14</v>
          </cell>
          <cell r="G10387" t="str">
            <v>Head of Shared Services - Country Subsidiary (E1)</v>
          </cell>
        </row>
        <row r="10388">
          <cell r="F10388" t="str">
            <v>GMA.01.007.E21</v>
          </cell>
          <cell r="G10388" t="str">
            <v>Head of Shared Services - Country Parent/Independent (E2)</v>
          </cell>
        </row>
        <row r="10389">
          <cell r="F10389" t="str">
            <v>GMA.01.007.E22</v>
          </cell>
          <cell r="G10389" t="str">
            <v>Head of Shared Services - Regional (Multi-Country) Division (E2)</v>
          </cell>
        </row>
        <row r="10390">
          <cell r="F10390" t="str">
            <v>GMA.01.007.E23</v>
          </cell>
          <cell r="G10390" t="str">
            <v>Head of Shared Services - Regional (Multi-Country) Multi-Profit Center/Group (E2)</v>
          </cell>
        </row>
        <row r="10391">
          <cell r="F10391" t="str">
            <v>GMA.01.007.E24</v>
          </cell>
          <cell r="G10391" t="str">
            <v>Head of Shared Services - Regional (Multi-Country) Subsidiary (E2)</v>
          </cell>
        </row>
        <row r="10392">
          <cell r="F10392" t="str">
            <v>GMA.01.007.E31</v>
          </cell>
          <cell r="G10392" t="str">
            <v>Head of Shared Services - Regional (Multi-Country) Parent/Independent (E3)</v>
          </cell>
        </row>
        <row r="10393">
          <cell r="F10393" t="str">
            <v>GMA.01.007.E32</v>
          </cell>
          <cell r="G10393" t="str">
            <v>Head of Shared Services - Global Division (E3)</v>
          </cell>
        </row>
        <row r="10394">
          <cell r="F10394" t="str">
            <v>GMA.01.007.E33</v>
          </cell>
          <cell r="G10394" t="str">
            <v>Head of Shared Services - Global Multi-Profit Center/Group (E3)</v>
          </cell>
        </row>
        <row r="10395">
          <cell r="F10395" t="str">
            <v>GMA.01.007.E34</v>
          </cell>
          <cell r="G10395" t="str">
            <v>Head of Shared Services - Global Subsidiary (E3)</v>
          </cell>
        </row>
        <row r="10396">
          <cell r="F10396" t="str">
            <v>GMA.01.007.E41</v>
          </cell>
          <cell r="G10396" t="str">
            <v>Head of Shared Services - Global Parent/Independent (E4)</v>
          </cell>
        </row>
        <row r="10397">
          <cell r="F10397" t="str">
            <v>GMA.02.001.E10</v>
          </cell>
          <cell r="G10397" t="str">
            <v>Long-Term Business Strategy &amp; Planning - Executive Level 1 (E1)</v>
          </cell>
        </row>
        <row r="10398">
          <cell r="F10398" t="str">
            <v>GMA.02.001.E20</v>
          </cell>
          <cell r="G10398" t="str">
            <v>Long-Term Business Strategy &amp; Planning - Executive Level 2 (E2)</v>
          </cell>
        </row>
        <row r="10399">
          <cell r="F10399" t="str">
            <v>GMA.02.001.E30</v>
          </cell>
          <cell r="G10399" t="str">
            <v>Long-Term Business Strategy &amp; Planning - Executive Level 3 (E3)</v>
          </cell>
        </row>
        <row r="10400">
          <cell r="F10400" t="str">
            <v>GMA.02.001.M20</v>
          </cell>
          <cell r="G10400" t="str">
            <v>Long-Term Business Strategy &amp; Planning - Team Leader (Professionals) (M2)</v>
          </cell>
        </row>
        <row r="10401">
          <cell r="F10401" t="str">
            <v>GMA.02.001.M30</v>
          </cell>
          <cell r="G10401" t="str">
            <v>Long-Term Business Strategy &amp; Planning - Manager (M3)</v>
          </cell>
        </row>
        <row r="10402">
          <cell r="F10402" t="str">
            <v>GMA.02.001.M40</v>
          </cell>
          <cell r="G10402" t="str">
            <v>Long-Term Business Strategy &amp; Planning - Senior Manager (M4)</v>
          </cell>
        </row>
        <row r="10403">
          <cell r="F10403" t="str">
            <v>GMA.02.001.M50</v>
          </cell>
          <cell r="G10403" t="str">
            <v>Long-Term Business Strategy &amp; Planning - Senior Manager II (M5)</v>
          </cell>
        </row>
        <row r="10404">
          <cell r="F10404" t="str">
            <v>GMA.02.001.P10</v>
          </cell>
          <cell r="G10404" t="str">
            <v>Long-Term Business Strategy &amp; Planning - Entry Professional (P1)</v>
          </cell>
        </row>
        <row r="10405">
          <cell r="F10405" t="str">
            <v>GMA.02.001.P20</v>
          </cell>
          <cell r="G10405" t="str">
            <v>Long-Term Business Strategy &amp; Planning - Experienced Professional (P2)</v>
          </cell>
        </row>
        <row r="10406">
          <cell r="F10406" t="str">
            <v>GMA.02.001.P30</v>
          </cell>
          <cell r="G10406" t="str">
            <v>Long-Term Business Strategy &amp; Planning - Senior Professional (P3)</v>
          </cell>
        </row>
        <row r="10407">
          <cell r="F10407" t="str">
            <v>GMA.02.001.P40</v>
          </cell>
          <cell r="G10407" t="str">
            <v>Long-Term Business Strategy &amp; Planning - Specialist Professional (P4)</v>
          </cell>
        </row>
        <row r="10408">
          <cell r="F10408" t="str">
            <v>GMA.02.001.P50</v>
          </cell>
          <cell r="G10408" t="str">
            <v>Long-Term Business Strategy &amp; Planning - Expert Professional (P5)</v>
          </cell>
        </row>
        <row r="10409">
          <cell r="F10409" t="str">
            <v>GMA.02.002.E10</v>
          </cell>
          <cell r="G10409" t="str">
            <v>Mergers &amp; Acquisitions Strategy &amp; Planning - Executive Level 1 (E1)</v>
          </cell>
        </row>
        <row r="10410">
          <cell r="F10410" t="str">
            <v>GMA.02.002.E20</v>
          </cell>
          <cell r="G10410" t="str">
            <v>Mergers &amp; Acquisitions Strategy &amp; Planning - Executive Level 2 (E2)</v>
          </cell>
        </row>
        <row r="10411">
          <cell r="F10411" t="str">
            <v>GMA.02.002.E30</v>
          </cell>
          <cell r="G10411" t="str">
            <v>Mergers &amp; Acquisitions Strategy &amp; Planning - Executive Level 3 (E3)</v>
          </cell>
        </row>
        <row r="10412">
          <cell r="F10412" t="str">
            <v>GMA.02.002.M20</v>
          </cell>
          <cell r="G10412" t="str">
            <v>Mergers &amp; Acquisitions Strategy &amp; Planning - Team Leader (Professionals) (M2)</v>
          </cell>
        </row>
        <row r="10413">
          <cell r="F10413" t="str">
            <v>GMA.02.002.M30</v>
          </cell>
          <cell r="G10413" t="str">
            <v>Mergers &amp; Acquisitions Strategy &amp; Planning - Manager (M3)</v>
          </cell>
        </row>
        <row r="10414">
          <cell r="F10414" t="str">
            <v>GMA.02.002.M40</v>
          </cell>
          <cell r="G10414" t="str">
            <v>Mergers &amp; Acquisitions Strategy &amp; Planning - Senior Manager (M4)</v>
          </cell>
        </row>
        <row r="10415">
          <cell r="F10415" t="str">
            <v>GMA.02.002.M50</v>
          </cell>
          <cell r="G10415" t="str">
            <v>Mergers &amp; Acquisitions Strategy &amp; Planning - Senior Manager II (M5)</v>
          </cell>
        </row>
        <row r="10416">
          <cell r="F10416" t="str">
            <v>GMA.02.002.P10</v>
          </cell>
          <cell r="G10416" t="str">
            <v>Mergers &amp; Acquisitions Strategy &amp; Planning - Entry Professional (P1)</v>
          </cell>
        </row>
        <row r="10417">
          <cell r="F10417" t="str">
            <v>GMA.02.002.P20</v>
          </cell>
          <cell r="G10417" t="str">
            <v>Mergers &amp; Acquisitions Strategy &amp; Planning - Experienced Professional (P2)</v>
          </cell>
        </row>
        <row r="10418">
          <cell r="F10418" t="str">
            <v>GMA.02.002.P30</v>
          </cell>
          <cell r="G10418" t="str">
            <v>Mergers &amp; Acquisitions Strategy &amp; Planning - Senior Professional (P3)</v>
          </cell>
        </row>
        <row r="10419">
          <cell r="F10419" t="str">
            <v>GMA.02.002.P40</v>
          </cell>
          <cell r="G10419" t="str">
            <v>Mergers &amp; Acquisitions Strategy &amp; Planning - Specialist Professional (P4)</v>
          </cell>
        </row>
        <row r="10420">
          <cell r="F10420" t="str">
            <v>GMA.02.002.P50</v>
          </cell>
          <cell r="G10420" t="str">
            <v>Mergers &amp; Acquisitions Strategy &amp; Planning - Expert Professional (P5)</v>
          </cell>
        </row>
        <row r="10421">
          <cell r="F10421" t="str">
            <v>GMA.02.003.E10</v>
          </cell>
          <cell r="G10421" t="str">
            <v>Innovation &amp; Strategy - Executive Level 1 (E1)</v>
          </cell>
        </row>
        <row r="10422">
          <cell r="F10422" t="str">
            <v>GMA.02.003.E20</v>
          </cell>
          <cell r="G10422" t="str">
            <v>Innovation &amp; Strategy - Executive Level 2 (E2)</v>
          </cell>
        </row>
        <row r="10423">
          <cell r="F10423" t="str">
            <v>GMA.02.003.E30</v>
          </cell>
          <cell r="G10423" t="str">
            <v>Innovation &amp; Strategy - Executive Level 3 (E3)</v>
          </cell>
        </row>
        <row r="10424">
          <cell r="F10424" t="str">
            <v>GMA.02.003.M20</v>
          </cell>
          <cell r="G10424" t="str">
            <v>Innovation &amp; Strategy - Team Leader (Professionals) (M2)</v>
          </cell>
        </row>
        <row r="10425">
          <cell r="F10425" t="str">
            <v>GMA.02.003.M30</v>
          </cell>
          <cell r="G10425" t="str">
            <v>Innovation &amp; Strategy - Manager (M3)</v>
          </cell>
        </row>
        <row r="10426">
          <cell r="F10426" t="str">
            <v>GMA.02.003.M40</v>
          </cell>
          <cell r="G10426" t="str">
            <v>Innovation &amp; Strategy - Senior Manager (M4)</v>
          </cell>
        </row>
        <row r="10427">
          <cell r="F10427" t="str">
            <v>GMA.02.003.M50</v>
          </cell>
          <cell r="G10427" t="str">
            <v>Innovation &amp; Strategy - Senior Manager II (M5)</v>
          </cell>
        </row>
        <row r="10428">
          <cell r="F10428" t="str">
            <v>GMA.02.003.P10</v>
          </cell>
          <cell r="G10428" t="str">
            <v>Innovation &amp; Strategy - Entry Professional (P1)</v>
          </cell>
        </row>
        <row r="10429">
          <cell r="F10429" t="str">
            <v>GMA.02.003.P20</v>
          </cell>
          <cell r="G10429" t="str">
            <v>Innovation &amp; Strategy - Experienced Professional (P2)</v>
          </cell>
        </row>
        <row r="10430">
          <cell r="F10430" t="str">
            <v>GMA.02.003.P30</v>
          </cell>
          <cell r="G10430" t="str">
            <v>Innovation &amp; Strategy - Senior Professional (P3)</v>
          </cell>
        </row>
        <row r="10431">
          <cell r="F10431" t="str">
            <v>GMA.02.003.P40</v>
          </cell>
          <cell r="G10431" t="str">
            <v>Innovation &amp; Strategy - Specialist Professional (P4)</v>
          </cell>
        </row>
        <row r="10432">
          <cell r="F10432" t="str">
            <v>GMA.02.003.P50</v>
          </cell>
          <cell r="G10432" t="str">
            <v>Innovation &amp; Strategy - Expert Professional (P5)</v>
          </cell>
        </row>
        <row r="10433">
          <cell r="F10433" t="str">
            <v>GMA.02.004.E10</v>
          </cell>
          <cell r="G10433" t="str">
            <v>Digital Strategy - Executive Level 1 (E1)</v>
          </cell>
        </row>
        <row r="10434">
          <cell r="F10434" t="str">
            <v>GMA.02.004.E20</v>
          </cell>
          <cell r="G10434" t="str">
            <v>Digital Strategy - Executive Level 2 (E2)</v>
          </cell>
        </row>
        <row r="10435">
          <cell r="F10435" t="str">
            <v>GMA.02.004.E30</v>
          </cell>
          <cell r="G10435" t="str">
            <v>Digital Strategy - Executive Level 3 (E3)</v>
          </cell>
        </row>
        <row r="10436">
          <cell r="F10436" t="str">
            <v>GMA.02.004.M20</v>
          </cell>
          <cell r="G10436" t="str">
            <v>Digital Strategy - Team Leader (Professionals) (M2)</v>
          </cell>
        </row>
        <row r="10437">
          <cell r="F10437" t="str">
            <v>GMA.02.004.M30</v>
          </cell>
          <cell r="G10437" t="str">
            <v>Digital Strategy - Manager (M3)</v>
          </cell>
        </row>
        <row r="10438">
          <cell r="F10438" t="str">
            <v>GMA.02.004.M40</v>
          </cell>
          <cell r="G10438" t="str">
            <v>Digital Strategy - Senior Manager (M4)</v>
          </cell>
        </row>
        <row r="10439">
          <cell r="F10439" t="str">
            <v>GMA.02.004.M50</v>
          </cell>
          <cell r="G10439" t="str">
            <v>Digital Strategy - Senior Manager II (M5)</v>
          </cell>
        </row>
        <row r="10440">
          <cell r="F10440" t="str">
            <v>GMA.02.004.P10</v>
          </cell>
          <cell r="G10440" t="str">
            <v>Digital Strategy - Entry Professional (P1)</v>
          </cell>
        </row>
        <row r="10441">
          <cell r="F10441" t="str">
            <v>GMA.02.004.P20</v>
          </cell>
          <cell r="G10441" t="str">
            <v>Digital Strategy - Experienced Professional (P2)</v>
          </cell>
        </row>
        <row r="10442">
          <cell r="F10442" t="str">
            <v>GMA.02.004.P30</v>
          </cell>
          <cell r="G10442" t="str">
            <v>Digital Strategy - Senior Professional (P3)</v>
          </cell>
        </row>
        <row r="10443">
          <cell r="F10443" t="str">
            <v>GMA.02.004.P40</v>
          </cell>
          <cell r="G10443" t="str">
            <v>Digital Strategy - Specialist Professional (P4)</v>
          </cell>
        </row>
        <row r="10444">
          <cell r="F10444" t="str">
            <v>GMA.02.004.P50</v>
          </cell>
          <cell r="G10444" t="str">
            <v>Digital Strategy - Expert Professional (P5)</v>
          </cell>
        </row>
        <row r="10445">
          <cell r="F10445" t="str">
            <v>GMA.02.005.M20</v>
          </cell>
          <cell r="G10445" t="str">
            <v>University Planning &amp; Statistics (Education) - Team Leader (Professionals) (M2)</v>
          </cell>
        </row>
        <row r="10446">
          <cell r="F10446" t="str">
            <v>GMA.02.005.M30</v>
          </cell>
          <cell r="G10446" t="str">
            <v>University Planning &amp; Statistics (Education) - Manager (M3)</v>
          </cell>
        </row>
        <row r="10447">
          <cell r="F10447" t="str">
            <v>GMA.02.005.P30</v>
          </cell>
          <cell r="G10447" t="str">
            <v>University Planning &amp; Statistics (Education) - Senior Professional (P3)</v>
          </cell>
        </row>
        <row r="10448">
          <cell r="F10448" t="str">
            <v>GMA.02.005.P40</v>
          </cell>
          <cell r="G10448" t="str">
            <v>University Planning &amp; Statistics (Education) - Specialist Professional (P4)</v>
          </cell>
        </row>
        <row r="10449">
          <cell r="F10449" t="str">
            <v>GMA.02.005.P50</v>
          </cell>
          <cell r="G10449" t="str">
            <v>University Planning &amp; Statistics (Education) - Expert Professional (P5)</v>
          </cell>
        </row>
        <row r="10450">
          <cell r="F10450" t="str">
            <v>GMA.02.006.E10</v>
          </cell>
          <cell r="G10450" t="str">
            <v>Business Operations Strategy &amp; Planning - Executive Level 1 (E1)</v>
          </cell>
        </row>
        <row r="10451">
          <cell r="F10451" t="str">
            <v>GMA.02.006.E20</v>
          </cell>
          <cell r="G10451" t="str">
            <v>Business Operations Strategy &amp; Planning - Executive Level 2 (E2)</v>
          </cell>
        </row>
        <row r="10452">
          <cell r="F10452" t="str">
            <v>GMA.02.006.E30</v>
          </cell>
          <cell r="G10452" t="str">
            <v>Business Operations Strategy &amp; Planning - Executive Level 3 (E3)</v>
          </cell>
        </row>
        <row r="10453">
          <cell r="F10453" t="str">
            <v>GMA.02.006.M20</v>
          </cell>
          <cell r="G10453" t="str">
            <v>Business Operations Strategy &amp; Planning - Team Leader (Professionals) (M2)</v>
          </cell>
        </row>
        <row r="10454">
          <cell r="F10454" t="str">
            <v>GMA.02.006.M30</v>
          </cell>
          <cell r="G10454" t="str">
            <v>Business Operations Strategy &amp; Planning - Manager (M3)</v>
          </cell>
        </row>
        <row r="10455">
          <cell r="F10455" t="str">
            <v>GMA.02.006.M40</v>
          </cell>
          <cell r="G10455" t="str">
            <v>Business Operations Strategy &amp; Planning - Senior Manager (M4)</v>
          </cell>
        </row>
        <row r="10456">
          <cell r="F10456" t="str">
            <v>GMA.02.006.M50</v>
          </cell>
          <cell r="G10456" t="str">
            <v>Business Operations Strategy &amp; Planning - Senior Manager II (M5)</v>
          </cell>
        </row>
        <row r="10457">
          <cell r="F10457" t="str">
            <v>GMA.02.006.P10</v>
          </cell>
          <cell r="G10457" t="str">
            <v>Business Operations Strategy &amp; Planning - Entry Professional (P1)</v>
          </cell>
        </row>
        <row r="10458">
          <cell r="F10458" t="str">
            <v>GMA.02.006.P20</v>
          </cell>
          <cell r="G10458" t="str">
            <v>Business Operations Strategy &amp; Planning - Experienced Professional (P2)</v>
          </cell>
        </row>
        <row r="10459">
          <cell r="F10459" t="str">
            <v>GMA.02.006.P30</v>
          </cell>
          <cell r="G10459" t="str">
            <v>Business Operations Strategy &amp; Planning - Senior Professional (P3)</v>
          </cell>
        </row>
        <row r="10460">
          <cell r="F10460" t="str">
            <v>GMA.02.006.P40</v>
          </cell>
          <cell r="G10460" t="str">
            <v>Business Operations Strategy &amp; Planning - Specialist Professional (P4)</v>
          </cell>
        </row>
        <row r="10461">
          <cell r="F10461" t="str">
            <v>GMA.02.006.P50</v>
          </cell>
          <cell r="G10461" t="str">
            <v>Business Operations Strategy &amp; Planning - Expert Professional (P5)</v>
          </cell>
        </row>
        <row r="10462">
          <cell r="F10462" t="str">
            <v>GMA.02.007.E10</v>
          </cell>
          <cell r="G10462" t="str">
            <v>Business Architecture - Executive Level 1 (E1)</v>
          </cell>
        </row>
        <row r="10463">
          <cell r="F10463" t="str">
            <v>GMA.02.007.E20</v>
          </cell>
          <cell r="G10463" t="str">
            <v>Business Architecture - Executive Level 2 (E2)</v>
          </cell>
        </row>
        <row r="10464">
          <cell r="F10464" t="str">
            <v>GMA.02.007.E30</v>
          </cell>
          <cell r="G10464" t="str">
            <v>Business Architecture - Executive Level 3 (E3)</v>
          </cell>
        </row>
        <row r="10465">
          <cell r="F10465" t="str">
            <v>GMA.02.007.M20</v>
          </cell>
          <cell r="G10465" t="str">
            <v>Business Architecture - Team Leader (Professionals) (M2)</v>
          </cell>
        </row>
        <row r="10466">
          <cell r="F10466" t="str">
            <v>GMA.02.007.M30</v>
          </cell>
          <cell r="G10466" t="str">
            <v>Business Architecture - Manager (M3)</v>
          </cell>
        </row>
        <row r="10467">
          <cell r="F10467" t="str">
            <v>GMA.02.007.M40</v>
          </cell>
          <cell r="G10467" t="str">
            <v>Business Architecture - Senior Manager (M4)</v>
          </cell>
        </row>
        <row r="10468">
          <cell r="F10468" t="str">
            <v>GMA.02.007.M50</v>
          </cell>
          <cell r="G10468" t="str">
            <v>Business Architecture - Senior Manager II (M5)</v>
          </cell>
        </row>
        <row r="10469">
          <cell r="F10469" t="str">
            <v>GMA.02.007.P10</v>
          </cell>
          <cell r="G10469" t="str">
            <v>Business Architecture - Entry Professional (P1)</v>
          </cell>
        </row>
        <row r="10470">
          <cell r="F10470" t="str">
            <v>GMA.02.007.P20</v>
          </cell>
          <cell r="G10470" t="str">
            <v>Business Architecture - Experienced Professional (P2)</v>
          </cell>
        </row>
        <row r="10471">
          <cell r="F10471" t="str">
            <v>GMA.02.007.P30</v>
          </cell>
          <cell r="G10471" t="str">
            <v>Business Architecture - Senior Professional (P3)</v>
          </cell>
        </row>
        <row r="10472">
          <cell r="F10472" t="str">
            <v>GMA.02.007.P40</v>
          </cell>
          <cell r="G10472" t="str">
            <v>Business Architecture - Specialist Professional (P4)</v>
          </cell>
        </row>
        <row r="10473">
          <cell r="F10473" t="str">
            <v>GMA.02.007.P50</v>
          </cell>
          <cell r="G10473" t="str">
            <v>Business Architecture - Expert Professional (P5)</v>
          </cell>
        </row>
        <row r="10474">
          <cell r="F10474" t="str">
            <v>GMA.02.008.E10</v>
          </cell>
          <cell r="G10474" t="str">
            <v>Physical Asset Management - Executive Level 1 (E1)</v>
          </cell>
        </row>
        <row r="10475">
          <cell r="F10475" t="str">
            <v>GMA.02.008.E20</v>
          </cell>
          <cell r="G10475" t="str">
            <v>Physical Asset Management - Executive Level 2 (E2)</v>
          </cell>
        </row>
        <row r="10476">
          <cell r="F10476" t="str">
            <v>GMA.02.008.E30</v>
          </cell>
          <cell r="G10476" t="str">
            <v>Physical Asset Management - Executive Level 3 (E3)</v>
          </cell>
        </row>
        <row r="10477">
          <cell r="F10477" t="str">
            <v>GMA.02.008.M20</v>
          </cell>
          <cell r="G10477" t="str">
            <v>Physical Asset Management - Team Leader (Professionals) (M2)</v>
          </cell>
        </row>
        <row r="10478">
          <cell r="F10478" t="str">
            <v>GMA.02.008.M30</v>
          </cell>
          <cell r="G10478" t="str">
            <v>Physical Asset Management - Manager (M3)</v>
          </cell>
        </row>
        <row r="10479">
          <cell r="F10479" t="str">
            <v>GMA.02.008.M40</v>
          </cell>
          <cell r="G10479" t="str">
            <v>Physical Asset Management - Senior Manager (M4)</v>
          </cell>
        </row>
        <row r="10480">
          <cell r="F10480" t="str">
            <v>GMA.02.008.M50</v>
          </cell>
          <cell r="G10480" t="str">
            <v>Physical Asset Management - Senior Manager II (M5)</v>
          </cell>
        </row>
        <row r="10481">
          <cell r="F10481" t="str">
            <v>GMA.02.008.P10</v>
          </cell>
          <cell r="G10481" t="str">
            <v>Physical Asset Management - Entry Professional (P1)</v>
          </cell>
        </row>
        <row r="10482">
          <cell r="F10482" t="str">
            <v>GMA.02.008.P20</v>
          </cell>
          <cell r="G10482" t="str">
            <v>Physical Asset Management - Experienced Professional (P2)</v>
          </cell>
        </row>
        <row r="10483">
          <cell r="F10483" t="str">
            <v>GMA.02.008.P30</v>
          </cell>
          <cell r="G10483" t="str">
            <v>Physical Asset Management - Senior Professional (P3)</v>
          </cell>
        </row>
        <row r="10484">
          <cell r="F10484" t="str">
            <v>GMA.02.008.P40</v>
          </cell>
          <cell r="G10484" t="str">
            <v>Physical Asset Management - Specialist Professional (P4)</v>
          </cell>
        </row>
        <row r="10485">
          <cell r="F10485" t="str">
            <v>GMA.02.008.P50</v>
          </cell>
          <cell r="G10485" t="str">
            <v>Physical Asset Management - Expert Professional (P5)</v>
          </cell>
        </row>
        <row r="10486">
          <cell r="F10486" t="str">
            <v>GMA.02.009.P10</v>
          </cell>
          <cell r="G10486" t="str">
            <v>Management Rotational Program - Entry Professional (P1)</v>
          </cell>
        </row>
        <row r="10487">
          <cell r="F10487" t="str">
            <v>GMA.02.012.M20</v>
          </cell>
          <cell r="G10487" t="str">
            <v>Branch/Network Development &amp; Management (Financial Services) - Team Leader (Professionals) (M2)</v>
          </cell>
        </row>
        <row r="10488">
          <cell r="F10488" t="str">
            <v>GMA.02.012.M30</v>
          </cell>
          <cell r="G10488" t="str">
            <v>Branch/Network Development &amp; Management (Financial Services) - Manager (M3)</v>
          </cell>
        </row>
        <row r="10489">
          <cell r="F10489" t="str">
            <v>GMA.02.012.M40</v>
          </cell>
          <cell r="G10489" t="str">
            <v>Branch/Network Development &amp; Management (Financial Services) - Senior Manager (M4)</v>
          </cell>
        </row>
        <row r="10490">
          <cell r="F10490" t="str">
            <v>GMA.02.012.P10</v>
          </cell>
          <cell r="G10490" t="str">
            <v>Branch/Network Development &amp; Management (Financial Services) - Entry Professional (P1)</v>
          </cell>
        </row>
        <row r="10491">
          <cell r="F10491" t="str">
            <v>GMA.02.012.P20</v>
          </cell>
          <cell r="G10491" t="str">
            <v>Branch/Network Development &amp; Management (Financial Services) - Experienced Professional (P2)</v>
          </cell>
        </row>
        <row r="10492">
          <cell r="F10492" t="str">
            <v>GMA.02.012.P30</v>
          </cell>
          <cell r="G10492" t="str">
            <v>Branch/Network Development &amp; Management (Financial Services) - Senior Professional (P3)</v>
          </cell>
        </row>
        <row r="10493">
          <cell r="F10493" t="str">
            <v>GMA.02.012.P40</v>
          </cell>
          <cell r="G10493" t="str">
            <v>Branch/Network Development &amp; Management (Financial Services) - Specialist Professional (P4)</v>
          </cell>
        </row>
        <row r="10494">
          <cell r="F10494" t="str">
            <v>GMA.02.012.P50</v>
          </cell>
          <cell r="G10494" t="str">
            <v>Branch/Network Development &amp; Management (Financial Services) - Expert Professional (P5)</v>
          </cell>
        </row>
        <row r="10495">
          <cell r="F10495" t="str">
            <v>GMA.02.020.E10</v>
          </cell>
          <cell r="G10495" t="str">
            <v>Urban/Town Planning - Executive Level 1 (E1)</v>
          </cell>
        </row>
        <row r="10496">
          <cell r="F10496" t="str">
            <v>GMA.02.020.E20</v>
          </cell>
          <cell r="G10496" t="str">
            <v>Urban/Town Planning - Executive Level 2 (E2)</v>
          </cell>
        </row>
        <row r="10497">
          <cell r="F10497" t="str">
            <v>GMA.02.020.E30</v>
          </cell>
          <cell r="G10497" t="str">
            <v>Urban/Town Planning - Executive Level 3 (E3)</v>
          </cell>
        </row>
        <row r="10498">
          <cell r="F10498" t="str">
            <v>GMA.02.020.M20</v>
          </cell>
          <cell r="G10498" t="str">
            <v>Urban/Town Planning - Team Leader (Professionals) (M2)</v>
          </cell>
        </row>
        <row r="10499">
          <cell r="F10499" t="str">
            <v>GMA.02.020.M30</v>
          </cell>
          <cell r="G10499" t="str">
            <v>Urban/Town Planning - Manager (M3)</v>
          </cell>
        </row>
        <row r="10500">
          <cell r="F10500" t="str">
            <v>GMA.02.020.M40</v>
          </cell>
          <cell r="G10500" t="str">
            <v>Urban/Town Planning - Senior Manager (M4)</v>
          </cell>
        </row>
        <row r="10501">
          <cell r="F10501" t="str">
            <v>GMA.02.020.M50</v>
          </cell>
          <cell r="G10501" t="str">
            <v>Urban/Town Planning - Senior Manager II (M5)</v>
          </cell>
        </row>
        <row r="10502">
          <cell r="F10502" t="str">
            <v>GMA.02.020.P10</v>
          </cell>
          <cell r="G10502" t="str">
            <v>Urban/Town Planning - Entry Professional (P1)</v>
          </cell>
        </row>
        <row r="10503">
          <cell r="F10503" t="str">
            <v>GMA.02.020.P20</v>
          </cell>
          <cell r="G10503" t="str">
            <v>Urban/Town Planning - Experienced Professional (P2)</v>
          </cell>
        </row>
        <row r="10504">
          <cell r="F10504" t="str">
            <v>GMA.02.020.P30</v>
          </cell>
          <cell r="G10504" t="str">
            <v>Urban/Town Planning - Senior Professional (P3)</v>
          </cell>
        </row>
        <row r="10505">
          <cell r="F10505" t="str">
            <v>GMA.02.020.P40</v>
          </cell>
          <cell r="G10505" t="str">
            <v>Urban/Town Planning - Specialist Professional (P4)</v>
          </cell>
        </row>
        <row r="10506">
          <cell r="F10506" t="str">
            <v>GMA.02.020.P50</v>
          </cell>
          <cell r="G10506" t="str">
            <v>Urban/Town Planning - Expert Professional (P5)</v>
          </cell>
        </row>
        <row r="10507">
          <cell r="F10507" t="str">
            <v>GMA.02.999.M20</v>
          </cell>
          <cell r="G10507" t="str">
            <v>Other Business Strategy &amp; Planning - Team Leader (Professionals) (M2)</v>
          </cell>
        </row>
        <row r="10508">
          <cell r="F10508" t="str">
            <v>GMA.02.999.M30</v>
          </cell>
          <cell r="G10508" t="str">
            <v>Other Business Strategy &amp; Planning - Manager (M3)</v>
          </cell>
        </row>
        <row r="10509">
          <cell r="F10509" t="str">
            <v>GMA.02.999.M40</v>
          </cell>
          <cell r="G10509" t="str">
            <v>Other Business Strategy &amp; Planning - Senior Manager (M4)</v>
          </cell>
        </row>
        <row r="10510">
          <cell r="F10510" t="str">
            <v>GMA.02.999.P10</v>
          </cell>
          <cell r="G10510" t="str">
            <v>Other Business Strategy &amp; Planning - Entry Professional (P1)</v>
          </cell>
        </row>
        <row r="10511">
          <cell r="F10511" t="str">
            <v>GMA.02.999.P20</v>
          </cell>
          <cell r="G10511" t="str">
            <v>Other Business Strategy &amp; Planning - Experienced Professional (P2)</v>
          </cell>
        </row>
        <row r="10512">
          <cell r="F10512" t="str">
            <v>GMA.02.999.P30</v>
          </cell>
          <cell r="G10512" t="str">
            <v>Other Business Strategy &amp; Planning - Senior Professional (P3)</v>
          </cell>
        </row>
        <row r="10513">
          <cell r="F10513" t="str">
            <v>GMA.02.999.P40</v>
          </cell>
          <cell r="G10513" t="str">
            <v>Other Business Strategy &amp; Planning - Specialist Professional (P4)</v>
          </cell>
        </row>
        <row r="10514">
          <cell r="F10514" t="str">
            <v>GMA.02.999.P50</v>
          </cell>
          <cell r="G10514" t="str">
            <v>Other Business Strategy &amp; Planning - Expert Professional (P5)</v>
          </cell>
        </row>
        <row r="10515">
          <cell r="F10515" t="str">
            <v>GMA.03.001.E12</v>
          </cell>
          <cell r="G10515" t="str">
            <v>Chief Risk Officer (CRO) - Country Division (E1)</v>
          </cell>
        </row>
        <row r="10516">
          <cell r="F10516" t="str">
            <v>GMA.03.001.E13</v>
          </cell>
          <cell r="G10516" t="str">
            <v>Chief Risk Officer (CRO) - Country Multi-Profit Center/Group (E1)</v>
          </cell>
        </row>
        <row r="10517">
          <cell r="F10517" t="str">
            <v>GMA.03.001.E14</v>
          </cell>
          <cell r="G10517" t="str">
            <v>Chief Risk Officer (CRO) - Country Subsidiary (E1)</v>
          </cell>
        </row>
        <row r="10518">
          <cell r="F10518" t="str">
            <v>GMA.03.001.E21</v>
          </cell>
          <cell r="G10518" t="str">
            <v>Chief Risk Officer (CRO) - Country Parent/Independent (E2)</v>
          </cell>
        </row>
        <row r="10519">
          <cell r="F10519" t="str">
            <v>GMA.03.001.E22</v>
          </cell>
          <cell r="G10519" t="str">
            <v>Chief Risk Officer (CRO) - Regional (Multi-Country) Division (E2)</v>
          </cell>
        </row>
        <row r="10520">
          <cell r="F10520" t="str">
            <v>GMA.03.001.E23</v>
          </cell>
          <cell r="G10520" t="str">
            <v>Chief Risk Officer (CRO) - Regional (Multi-Country) Multi-Profit Center/Group (E2)</v>
          </cell>
        </row>
        <row r="10521">
          <cell r="F10521" t="str">
            <v>GMA.03.001.E24</v>
          </cell>
          <cell r="G10521" t="str">
            <v>Chief Risk Officer (CRO) - Regional (Multi-Country) Subsidiary (E2)</v>
          </cell>
        </row>
        <row r="10522">
          <cell r="F10522" t="str">
            <v>GMA.03.001.E31</v>
          </cell>
          <cell r="G10522" t="str">
            <v>Chief Risk Officer (CRO) - Regional (Multi-Country) Parent/Independent (E3)</v>
          </cell>
        </row>
        <row r="10523">
          <cell r="F10523" t="str">
            <v>GMA.03.001.E32</v>
          </cell>
          <cell r="G10523" t="str">
            <v>Chief Risk Officer (CRO) - Global Division (E3)</v>
          </cell>
        </row>
        <row r="10524">
          <cell r="F10524" t="str">
            <v>GMA.03.001.E33</v>
          </cell>
          <cell r="G10524" t="str">
            <v>Chief Risk Officer (CRO) - Global Multi-Profit Center/Group (E3)</v>
          </cell>
        </row>
        <row r="10525">
          <cell r="F10525" t="str">
            <v>GMA.03.001.E34</v>
          </cell>
          <cell r="G10525" t="str">
            <v>Chief Risk Officer (CRO) - Global Subsidiary (E3)</v>
          </cell>
        </row>
        <row r="10526">
          <cell r="F10526" t="str">
            <v>GMA.03.001.E41</v>
          </cell>
          <cell r="G10526" t="str">
            <v>Chief Risk Officer (CRO) - Global Parent/Independent (E4)</v>
          </cell>
        </row>
        <row r="10527">
          <cell r="F10527" t="str">
            <v>GMA.03.010.E10</v>
          </cell>
          <cell r="G10527" t="str">
            <v>General Risk Management - Executive Level 1 (E1)</v>
          </cell>
        </row>
        <row r="10528">
          <cell r="F10528" t="str">
            <v>GMA.03.010.E20</v>
          </cell>
          <cell r="G10528" t="str">
            <v>General Risk Management - Executive Level 2 (E2)</v>
          </cell>
        </row>
        <row r="10529">
          <cell r="F10529" t="str">
            <v>GMA.03.010.E30</v>
          </cell>
          <cell r="G10529" t="str">
            <v>General Risk Management - Executive Level 3 (E3)</v>
          </cell>
        </row>
        <row r="10530">
          <cell r="F10530" t="str">
            <v>GMA.03.010.M20</v>
          </cell>
          <cell r="G10530" t="str">
            <v>General Risk Management - Team Leader (Professionals) (M2)</v>
          </cell>
        </row>
        <row r="10531">
          <cell r="F10531" t="str">
            <v>GMA.03.010.M30</v>
          </cell>
          <cell r="G10531" t="str">
            <v>General Risk Management - Manager (M3)</v>
          </cell>
        </row>
        <row r="10532">
          <cell r="F10532" t="str">
            <v>GMA.03.010.M40</v>
          </cell>
          <cell r="G10532" t="str">
            <v>General Risk Management - Senior Manager (M4)</v>
          </cell>
        </row>
        <row r="10533">
          <cell r="F10533" t="str">
            <v>GMA.03.010.M50</v>
          </cell>
          <cell r="G10533" t="str">
            <v>General Risk Management - Senior Manager II (M5)</v>
          </cell>
        </row>
        <row r="10534">
          <cell r="F10534" t="str">
            <v>GMA.03.010.P10</v>
          </cell>
          <cell r="G10534" t="str">
            <v>General Risk Management - Entry Professional (P1)</v>
          </cell>
        </row>
        <row r="10535">
          <cell r="F10535" t="str">
            <v>GMA.03.010.P20</v>
          </cell>
          <cell r="G10535" t="str">
            <v>General Risk Management - Experienced Professional (P2)</v>
          </cell>
        </row>
        <row r="10536">
          <cell r="F10536" t="str">
            <v>GMA.03.010.P30</v>
          </cell>
          <cell r="G10536" t="str">
            <v>General Risk Management - Senior Professional (P3)</v>
          </cell>
        </row>
        <row r="10537">
          <cell r="F10537" t="str">
            <v>GMA.03.010.P40</v>
          </cell>
          <cell r="G10537" t="str">
            <v>General Risk Management - Specialist Professional (P4)</v>
          </cell>
        </row>
        <row r="10538">
          <cell r="F10538" t="str">
            <v>GMA.03.010.P50</v>
          </cell>
          <cell r="G10538" t="str">
            <v>General Risk Management - Expert Professional (P5)</v>
          </cell>
        </row>
        <row r="10539">
          <cell r="F10539" t="str">
            <v>GMA.03.011.E10</v>
          </cell>
          <cell r="G10539" t="str">
            <v>Insurance Risk Management - Executive Level 1 (E1)</v>
          </cell>
        </row>
        <row r="10540">
          <cell r="F10540" t="str">
            <v>GMA.03.011.E20</v>
          </cell>
          <cell r="G10540" t="str">
            <v>Insurance Risk Management - Executive Level 2 (E2)</v>
          </cell>
        </row>
        <row r="10541">
          <cell r="F10541" t="str">
            <v>GMA.03.011.E30</v>
          </cell>
          <cell r="G10541" t="str">
            <v>Insurance Risk Management - Executive Level 3 (E3)</v>
          </cell>
        </row>
        <row r="10542">
          <cell r="F10542" t="str">
            <v>GMA.03.011.M10</v>
          </cell>
          <cell r="G10542" t="str">
            <v>Insurance Risk Management - Team Leader (Para-Professionals) (M1)</v>
          </cell>
        </row>
        <row r="10543">
          <cell r="F10543" t="str">
            <v>GMA.03.011.M20</v>
          </cell>
          <cell r="G10543" t="str">
            <v>Insurance Risk Management - Team Leader (Professionals) (M2)</v>
          </cell>
        </row>
        <row r="10544">
          <cell r="F10544" t="str">
            <v>GMA.03.011.M30</v>
          </cell>
          <cell r="G10544" t="str">
            <v>Insurance Risk Management - Manager (M3)</v>
          </cell>
        </row>
        <row r="10545">
          <cell r="F10545" t="str">
            <v>GMA.03.011.M40</v>
          </cell>
          <cell r="G10545" t="str">
            <v>Insurance Risk Management - Senior Manager (M4)</v>
          </cell>
        </row>
        <row r="10546">
          <cell r="F10546" t="str">
            <v>GMA.03.011.M50</v>
          </cell>
          <cell r="G10546" t="str">
            <v>Insurance Risk Management - Senior Manager II (M5)</v>
          </cell>
        </row>
        <row r="10547">
          <cell r="F10547" t="str">
            <v>GMA.03.011.P10</v>
          </cell>
          <cell r="G10547" t="str">
            <v>Insurance Risk Management - Entry Professional (P1)</v>
          </cell>
        </row>
        <row r="10548">
          <cell r="F10548" t="str">
            <v>GMA.03.011.P20</v>
          </cell>
          <cell r="G10548" t="str">
            <v>Insurance Risk Management - Experienced Professional (P2)</v>
          </cell>
        </row>
        <row r="10549">
          <cell r="F10549" t="str">
            <v>GMA.03.011.P30</v>
          </cell>
          <cell r="G10549" t="str">
            <v>Insurance Risk Management - Senior Professional (P3)</v>
          </cell>
        </row>
        <row r="10550">
          <cell r="F10550" t="str">
            <v>GMA.03.011.P40</v>
          </cell>
          <cell r="G10550" t="str">
            <v>Insurance Risk Management - Specialist Professional (P4)</v>
          </cell>
        </row>
        <row r="10551">
          <cell r="F10551" t="str">
            <v>GMA.03.011.P50</v>
          </cell>
          <cell r="G10551" t="str">
            <v>Insurance Risk Management - Expert Professional (P5)</v>
          </cell>
        </row>
        <row r="10552">
          <cell r="F10552" t="str">
            <v>GMA.03.011.S10</v>
          </cell>
          <cell r="G10552" t="str">
            <v>Insurance Risk Management - Entry Para-Professional (S1)</v>
          </cell>
        </row>
        <row r="10553">
          <cell r="F10553" t="str">
            <v>GMA.03.011.S20</v>
          </cell>
          <cell r="G10553" t="str">
            <v>Insurance Risk Management - Experienced Para-Professional (S2)</v>
          </cell>
        </row>
        <row r="10554">
          <cell r="F10554" t="str">
            <v>GMA.03.011.S30</v>
          </cell>
          <cell r="G10554" t="str">
            <v>Insurance Risk Management - Senior Para-Professional (S3)</v>
          </cell>
        </row>
        <row r="10555">
          <cell r="F10555" t="str">
            <v>GMA.03.011.S40</v>
          </cell>
          <cell r="G10555" t="str">
            <v>Insurance Risk Management - Specialist Para-Professional (S4)</v>
          </cell>
        </row>
        <row r="10556">
          <cell r="F10556" t="str">
            <v>GMA.03.012.E10</v>
          </cell>
          <cell r="G10556" t="str">
            <v>Risk Modelling - Executive Level 1 (E1)</v>
          </cell>
        </row>
        <row r="10557">
          <cell r="F10557" t="str">
            <v>GMA.03.012.E20</v>
          </cell>
          <cell r="G10557" t="str">
            <v>Risk Modelling - Executive Level 2 (E2)</v>
          </cell>
        </row>
        <row r="10558">
          <cell r="F10558" t="str">
            <v>GMA.03.012.E30</v>
          </cell>
          <cell r="G10558" t="str">
            <v>Risk Modelling - Executive Level 3 (E3)</v>
          </cell>
        </row>
        <row r="10559">
          <cell r="F10559" t="str">
            <v>GMA.03.012.M20</v>
          </cell>
          <cell r="G10559" t="str">
            <v>Risk Modelling - Team Leader (Professionals) (M2)</v>
          </cell>
        </row>
        <row r="10560">
          <cell r="F10560" t="str">
            <v>GMA.03.012.M30</v>
          </cell>
          <cell r="G10560" t="str">
            <v>Risk Modelling - Manager (M3)</v>
          </cell>
        </row>
        <row r="10561">
          <cell r="F10561" t="str">
            <v>GMA.03.012.M40</v>
          </cell>
          <cell r="G10561" t="str">
            <v>Risk Modelling - Senior Manager (M4)</v>
          </cell>
        </row>
        <row r="10562">
          <cell r="F10562" t="str">
            <v>GMA.03.012.M50</v>
          </cell>
          <cell r="G10562" t="str">
            <v>Risk Modelling - Senior Manager II (M5)</v>
          </cell>
        </row>
        <row r="10563">
          <cell r="F10563" t="str">
            <v>GMA.03.012.P10</v>
          </cell>
          <cell r="G10563" t="str">
            <v>Risk Modelling - Entry Professional (P1)</v>
          </cell>
        </row>
        <row r="10564">
          <cell r="F10564" t="str">
            <v>GMA.03.012.P20</v>
          </cell>
          <cell r="G10564" t="str">
            <v>Risk Modelling - Experienced Professional (P2)</v>
          </cell>
        </row>
        <row r="10565">
          <cell r="F10565" t="str">
            <v>GMA.03.012.P30</v>
          </cell>
          <cell r="G10565" t="str">
            <v>Risk Modelling - Senior Professional (P3)</v>
          </cell>
        </row>
        <row r="10566">
          <cell r="F10566" t="str">
            <v>GMA.03.012.P40</v>
          </cell>
          <cell r="G10566" t="str">
            <v>Risk Modelling - Specialist Professional (P4)</v>
          </cell>
        </row>
        <row r="10567">
          <cell r="F10567" t="str">
            <v>GMA.03.012.P50</v>
          </cell>
          <cell r="G10567" t="str">
            <v>Risk Modelling - Expert Professional (P5)</v>
          </cell>
        </row>
        <row r="10568">
          <cell r="F10568" t="str">
            <v>GMA.03.013.E10</v>
          </cell>
          <cell r="G10568" t="str">
            <v>Risk Advisory Services (Professional Services) - Executive Level 1 (E1)</v>
          </cell>
        </row>
        <row r="10569">
          <cell r="F10569" t="str">
            <v>GMA.03.013.E20</v>
          </cell>
          <cell r="G10569" t="str">
            <v>Risk Advisory Services (Professional Services) - Executive Level 2 (E2)</v>
          </cell>
        </row>
        <row r="10570">
          <cell r="F10570" t="str">
            <v>GMA.03.013.E30</v>
          </cell>
          <cell r="G10570" t="str">
            <v>Risk Advisory Services (Professional Services) - Executive Level 3 (E3)</v>
          </cell>
        </row>
        <row r="10571">
          <cell r="F10571" t="str">
            <v>GMA.03.013.M20</v>
          </cell>
          <cell r="G10571" t="str">
            <v>Risk Advisory Services (Professional Services) - Team Leader (Professionals) (M2)</v>
          </cell>
        </row>
        <row r="10572">
          <cell r="F10572" t="str">
            <v>GMA.03.013.M30</v>
          </cell>
          <cell r="G10572" t="str">
            <v>Risk Advisory Services (Professional Services) - Manager (M3)</v>
          </cell>
        </row>
        <row r="10573">
          <cell r="F10573" t="str">
            <v>GMA.03.013.M40</v>
          </cell>
          <cell r="G10573" t="str">
            <v>Risk Advisory Services (Professional Services) - Senior Manager (M4)</v>
          </cell>
        </row>
        <row r="10574">
          <cell r="F10574" t="str">
            <v>GMA.03.013.M50</v>
          </cell>
          <cell r="G10574" t="str">
            <v>Risk Advisory Services (Professional Services) - Senior Manager II (M5)</v>
          </cell>
        </row>
        <row r="10575">
          <cell r="F10575" t="str">
            <v>GMA.03.013.P10</v>
          </cell>
          <cell r="G10575" t="str">
            <v>Risk Advisory Services (Professional Services) - Entry Professional (P1)</v>
          </cell>
        </row>
        <row r="10576">
          <cell r="F10576" t="str">
            <v>GMA.03.013.P20</v>
          </cell>
          <cell r="G10576" t="str">
            <v>Risk Advisory Services (Professional Services) - Experienced Professional (P2)</v>
          </cell>
        </row>
        <row r="10577">
          <cell r="F10577" t="str">
            <v>GMA.03.013.P30</v>
          </cell>
          <cell r="G10577" t="str">
            <v>Risk Advisory Services (Professional Services) - Senior Professional (P3)</v>
          </cell>
        </row>
        <row r="10578">
          <cell r="F10578" t="str">
            <v>GMA.03.013.P40</v>
          </cell>
          <cell r="G10578" t="str">
            <v>Risk Advisory Services (Professional Services) - Specialist Professional (P4)</v>
          </cell>
        </row>
        <row r="10579">
          <cell r="F10579" t="str">
            <v>GMA.03.013.P50</v>
          </cell>
          <cell r="G10579" t="str">
            <v>Risk Advisory Services (Professional Services) - Expert Professional (P5)</v>
          </cell>
        </row>
        <row r="10580">
          <cell r="F10580" t="str">
            <v>GMA.03.014.M20</v>
          </cell>
          <cell r="G10580" t="str">
            <v>Quantitative Risk Management - Team Leader (Professionals) (M2)</v>
          </cell>
        </row>
        <row r="10581">
          <cell r="F10581" t="str">
            <v>GMA.03.014.M30</v>
          </cell>
          <cell r="G10581" t="str">
            <v>Quantitative Risk Management - Manager (M3)</v>
          </cell>
        </row>
        <row r="10582">
          <cell r="F10582" t="str">
            <v>GMA.03.014.M40</v>
          </cell>
          <cell r="G10582" t="str">
            <v>Quantitative Risk Management - Senior Manager (M4)</v>
          </cell>
        </row>
        <row r="10583">
          <cell r="F10583" t="str">
            <v>GMA.03.014.P10</v>
          </cell>
          <cell r="G10583" t="str">
            <v>Quantitative Risk Management - Entry Professional (P1)</v>
          </cell>
        </row>
        <row r="10584">
          <cell r="F10584" t="str">
            <v>GMA.03.014.P20</v>
          </cell>
          <cell r="G10584" t="str">
            <v>Quantitative Risk Management - Experienced Professional (P2)</v>
          </cell>
        </row>
        <row r="10585">
          <cell r="F10585" t="str">
            <v>GMA.03.014.P30</v>
          </cell>
          <cell r="G10585" t="str">
            <v>Quantitative Risk Management - Senior Professional (P3)</v>
          </cell>
        </row>
        <row r="10586">
          <cell r="F10586" t="str">
            <v>GMA.03.014.P40</v>
          </cell>
          <cell r="G10586" t="str">
            <v>Quantitative Risk Management - Specialist Professional (P4)</v>
          </cell>
        </row>
        <row r="10587">
          <cell r="F10587" t="str">
            <v>GMA.03.014.P50</v>
          </cell>
          <cell r="G10587" t="str">
            <v>Quantitative Risk Management - Expert Professional (P5)</v>
          </cell>
        </row>
        <row r="10588">
          <cell r="F10588" t="str">
            <v>GMA.03.032.E10</v>
          </cell>
          <cell r="G10588" t="str">
            <v>Business Continuity Planning - Executive Level 1 (E1)</v>
          </cell>
        </row>
        <row r="10589">
          <cell r="F10589" t="str">
            <v>GMA.03.032.E20</v>
          </cell>
          <cell r="G10589" t="str">
            <v>Business Continuity Planning - Executive Level 2 (E2)</v>
          </cell>
        </row>
        <row r="10590">
          <cell r="F10590" t="str">
            <v>GMA.03.032.E30</v>
          </cell>
          <cell r="G10590" t="str">
            <v>Business Continuity Planning - Executive Level 3 (E3)</v>
          </cell>
        </row>
        <row r="10591">
          <cell r="F10591" t="str">
            <v>GMA.03.032.M20</v>
          </cell>
          <cell r="G10591" t="str">
            <v>Business Continuity Planning - Team Leader (Professionals) (M2)</v>
          </cell>
        </row>
        <row r="10592">
          <cell r="F10592" t="str">
            <v>GMA.03.032.M30</v>
          </cell>
          <cell r="G10592" t="str">
            <v>Business Continuity Planning - Manager (M3)</v>
          </cell>
        </row>
        <row r="10593">
          <cell r="F10593" t="str">
            <v>GMA.03.032.M40</v>
          </cell>
          <cell r="G10593" t="str">
            <v>Business Continuity Planning - Senior Manager (M4)</v>
          </cell>
        </row>
        <row r="10594">
          <cell r="F10594" t="str">
            <v>GMA.03.032.M50</v>
          </cell>
          <cell r="G10594" t="str">
            <v>Business Continuity Planning - Senior Manager II (M5)</v>
          </cell>
        </row>
        <row r="10595">
          <cell r="F10595" t="str">
            <v>GMA.03.032.P10</v>
          </cell>
          <cell r="G10595" t="str">
            <v>Business Continuity Planning - Entry Professional (P1)</v>
          </cell>
        </row>
        <row r="10596">
          <cell r="F10596" t="str">
            <v>GMA.03.032.P20</v>
          </cell>
          <cell r="G10596" t="str">
            <v>Business Continuity Planning - Experienced Professional (P2)</v>
          </cell>
        </row>
        <row r="10597">
          <cell r="F10597" t="str">
            <v>GMA.03.032.P30</v>
          </cell>
          <cell r="G10597" t="str">
            <v>Business Continuity Planning - Senior Professional (P3)</v>
          </cell>
        </row>
        <row r="10598">
          <cell r="F10598" t="str">
            <v>GMA.03.032.P40</v>
          </cell>
          <cell r="G10598" t="str">
            <v>Business Continuity Planning - Specialist Professional (P4)</v>
          </cell>
        </row>
        <row r="10599">
          <cell r="F10599" t="str">
            <v>GMA.03.032.P50</v>
          </cell>
          <cell r="G10599" t="str">
            <v>Business Continuity Planning - Expert Professional (P5)</v>
          </cell>
        </row>
        <row r="10600">
          <cell r="F10600" t="str">
            <v>GMA.03.033.E10</v>
          </cell>
          <cell r="G10600" t="str">
            <v>Operational Risk Management - Executive Level 1 (E1)</v>
          </cell>
        </row>
        <row r="10601">
          <cell r="F10601" t="str">
            <v>GMA.03.033.E20</v>
          </cell>
          <cell r="G10601" t="str">
            <v>Operational Risk Management - Executive Level 2 (E2)</v>
          </cell>
        </row>
        <row r="10602">
          <cell r="F10602" t="str">
            <v>GMA.03.033.E30</v>
          </cell>
          <cell r="G10602" t="str">
            <v>Operational Risk Management - Executive Level 3 (E3)</v>
          </cell>
        </row>
        <row r="10603">
          <cell r="F10603" t="str">
            <v>GMA.03.033.M20</v>
          </cell>
          <cell r="G10603" t="str">
            <v>Operational Risk Management - Team Leader (Professionals) (M2)</v>
          </cell>
        </row>
        <row r="10604">
          <cell r="F10604" t="str">
            <v>GMA.03.033.M30</v>
          </cell>
          <cell r="G10604" t="str">
            <v>Operational Risk Management - Manager (M3)</v>
          </cell>
        </row>
        <row r="10605">
          <cell r="F10605" t="str">
            <v>GMA.03.033.M40</v>
          </cell>
          <cell r="G10605" t="str">
            <v>Operational Risk Management - Senior Manager (M4)</v>
          </cell>
        </row>
        <row r="10606">
          <cell r="F10606" t="str">
            <v>GMA.03.033.M50</v>
          </cell>
          <cell r="G10606" t="str">
            <v>Operational Risk Management - Senior Manager II (M5)</v>
          </cell>
        </row>
        <row r="10607">
          <cell r="F10607" t="str">
            <v>GMA.03.033.P10</v>
          </cell>
          <cell r="G10607" t="str">
            <v>Operational Risk Management - Entry Professional (P1)</v>
          </cell>
        </row>
        <row r="10608">
          <cell r="F10608" t="str">
            <v>GMA.03.033.P20</v>
          </cell>
          <cell r="G10608" t="str">
            <v>Operational Risk Management - Experienced Professional (P2)</v>
          </cell>
        </row>
        <row r="10609">
          <cell r="F10609" t="str">
            <v>GMA.03.033.P30</v>
          </cell>
          <cell r="G10609" t="str">
            <v>Operational Risk Management - Senior Professional (P3)</v>
          </cell>
        </row>
        <row r="10610">
          <cell r="F10610" t="str">
            <v>GMA.03.033.P40</v>
          </cell>
          <cell r="G10610" t="str">
            <v>Operational Risk Management - Specialist Professional (P4)</v>
          </cell>
        </row>
        <row r="10611">
          <cell r="F10611" t="str">
            <v>GMA.03.033.P50</v>
          </cell>
          <cell r="G10611" t="str">
            <v>Operational Risk Management - Expert Professional (P5)</v>
          </cell>
        </row>
        <row r="10612">
          <cell r="F10612" t="str">
            <v>GMA.03.034.M20</v>
          </cell>
          <cell r="G10612" t="str">
            <v>Risk Adjustment (Retail) - Team Leader (Professionals) (M2)</v>
          </cell>
        </row>
        <row r="10613">
          <cell r="F10613" t="str">
            <v>GMA.03.034.M30</v>
          </cell>
          <cell r="G10613" t="str">
            <v>Risk Adjustment (Retail) - Manager (M3)</v>
          </cell>
        </row>
        <row r="10614">
          <cell r="F10614" t="str">
            <v>GMA.03.034.M40</v>
          </cell>
          <cell r="G10614" t="str">
            <v>Risk Adjustment (Retail) - Senior Manager (M4)</v>
          </cell>
        </row>
        <row r="10615">
          <cell r="F10615" t="str">
            <v>GMA.03.034.P10</v>
          </cell>
          <cell r="G10615" t="str">
            <v>Risk Adjustment (Retail) - Entry Professional (P1)</v>
          </cell>
        </row>
        <row r="10616">
          <cell r="F10616" t="str">
            <v>GMA.03.034.P20</v>
          </cell>
          <cell r="G10616" t="str">
            <v>Risk Adjustment (Retail) - Experienced Professional (P2)</v>
          </cell>
        </row>
        <row r="10617">
          <cell r="F10617" t="str">
            <v>GMA.03.034.P30</v>
          </cell>
          <cell r="G10617" t="str">
            <v>Risk Adjustment (Retail) - Senior Professional (P3)</v>
          </cell>
        </row>
        <row r="10618">
          <cell r="F10618" t="str">
            <v>GMA.03.034.P40</v>
          </cell>
          <cell r="G10618" t="str">
            <v>Risk Adjustment (Retail) - Specialist Professional (P4)</v>
          </cell>
        </row>
        <row r="10619">
          <cell r="F10619" t="str">
            <v>GMA.03.034.P50</v>
          </cell>
          <cell r="G10619" t="str">
            <v>Risk Adjustment (Retail) - Expert Professional (P5)</v>
          </cell>
        </row>
        <row r="10620">
          <cell r="F10620" t="str">
            <v>GMA.03.035.E10</v>
          </cell>
          <cell r="G10620" t="str">
            <v>Security Threat Assessment &amp; Analysis - Executive Level 1 (E1)</v>
          </cell>
        </row>
        <row r="10621">
          <cell r="F10621" t="str">
            <v>GMA.03.035.E20</v>
          </cell>
          <cell r="G10621" t="str">
            <v>Security Threat Assessment &amp; Analysis - Executive Level 2 (E2)</v>
          </cell>
        </row>
        <row r="10622">
          <cell r="F10622" t="str">
            <v>GMA.03.035.E30</v>
          </cell>
          <cell r="G10622" t="str">
            <v>Security Threat Assessment &amp; Analysis - Executive Level 3 (E3)</v>
          </cell>
        </row>
        <row r="10623">
          <cell r="F10623" t="str">
            <v>GMA.03.035.M20</v>
          </cell>
          <cell r="G10623" t="str">
            <v>Security Threat Assessment &amp; Analysis - Team Leader (Professionals) (M2)</v>
          </cell>
        </row>
        <row r="10624">
          <cell r="F10624" t="str">
            <v>GMA.03.035.M30</v>
          </cell>
          <cell r="G10624" t="str">
            <v>Security Threat Assessment &amp; Analysis - Manager (M3)</v>
          </cell>
        </row>
        <row r="10625">
          <cell r="F10625" t="str">
            <v>GMA.03.035.M40</v>
          </cell>
          <cell r="G10625" t="str">
            <v>Security Threat Assessment &amp; Analysis - Senior Manager (M4)</v>
          </cell>
        </row>
        <row r="10626">
          <cell r="F10626" t="str">
            <v>GMA.03.035.M50</v>
          </cell>
          <cell r="G10626" t="str">
            <v>Security Threat Assessment &amp; Analysis - Senior Manager II (M5)</v>
          </cell>
        </row>
        <row r="10627">
          <cell r="F10627" t="str">
            <v>GMA.03.035.P10</v>
          </cell>
          <cell r="G10627" t="str">
            <v>Security Threat Assessment &amp; Analysis - Entry Professional (P1)</v>
          </cell>
        </row>
        <row r="10628">
          <cell r="F10628" t="str">
            <v>GMA.03.035.P20</v>
          </cell>
          <cell r="G10628" t="str">
            <v>Security Threat Assessment &amp; Analysis - Experienced Professional (P2)</v>
          </cell>
        </row>
        <row r="10629">
          <cell r="F10629" t="str">
            <v>GMA.03.035.P30</v>
          </cell>
          <cell r="G10629" t="str">
            <v>Security Threat Assessment &amp; Analysis - Senior Professional (P3)</v>
          </cell>
        </row>
        <row r="10630">
          <cell r="F10630" t="str">
            <v>GMA.03.035.P40</v>
          </cell>
          <cell r="G10630" t="str">
            <v>Security Threat Assessment &amp; Analysis - Specialist Professional (P4)</v>
          </cell>
        </row>
        <row r="10631">
          <cell r="F10631" t="str">
            <v>GMA.03.035.P50</v>
          </cell>
          <cell r="G10631" t="str">
            <v>Security Threat Assessment &amp; Analysis - Expert Professional (P5)</v>
          </cell>
        </row>
        <row r="10632">
          <cell r="F10632" t="str">
            <v>GMA.03.036.E10</v>
          </cell>
          <cell r="G10632" t="str">
            <v>Environmental Risk Management - Executive Level 1 (E1)</v>
          </cell>
        </row>
        <row r="10633">
          <cell r="F10633" t="str">
            <v>GMA.03.036.E20</v>
          </cell>
          <cell r="G10633" t="str">
            <v>Environmental Risk Management - Executive Level 2 (E2)</v>
          </cell>
        </row>
        <row r="10634">
          <cell r="F10634" t="str">
            <v>GMA.03.036.E30</v>
          </cell>
          <cell r="G10634" t="str">
            <v>Environmental Risk Management - Executive Level 3 (E3)</v>
          </cell>
        </row>
        <row r="10635">
          <cell r="F10635" t="str">
            <v>GMA.03.036.M20</v>
          </cell>
          <cell r="G10635" t="str">
            <v>Environmental Risk Management - Team Leader (Professionals) (M2)</v>
          </cell>
        </row>
        <row r="10636">
          <cell r="F10636" t="str">
            <v>GMA.03.036.M30</v>
          </cell>
          <cell r="G10636" t="str">
            <v>Environmental Risk Management - Manager (M3)</v>
          </cell>
        </row>
        <row r="10637">
          <cell r="F10637" t="str">
            <v>GMA.03.036.M40</v>
          </cell>
          <cell r="G10637" t="str">
            <v>Environmental Risk Management - Senior Manager (M4)</v>
          </cell>
        </row>
        <row r="10638">
          <cell r="F10638" t="str">
            <v>GMA.03.036.M50</v>
          </cell>
          <cell r="G10638" t="str">
            <v>Environmental Risk Management - Senior Manager II (M5)</v>
          </cell>
        </row>
        <row r="10639">
          <cell r="F10639" t="str">
            <v>GMA.03.036.P10</v>
          </cell>
          <cell r="G10639" t="str">
            <v>Environmental Risk Management - Entry Professional (P1)</v>
          </cell>
        </row>
        <row r="10640">
          <cell r="F10640" t="str">
            <v>GMA.03.036.P20</v>
          </cell>
          <cell r="G10640" t="str">
            <v>Environmental Risk Management - Experienced Professional (P2)</v>
          </cell>
        </row>
        <row r="10641">
          <cell r="F10641" t="str">
            <v>GMA.03.036.P30</v>
          </cell>
          <cell r="G10641" t="str">
            <v>Environmental Risk Management - Senior Professional (P3)</v>
          </cell>
        </row>
        <row r="10642">
          <cell r="F10642" t="str">
            <v>GMA.03.036.P40</v>
          </cell>
          <cell r="G10642" t="str">
            <v>Environmental Risk Management - Specialist Professional (P4)</v>
          </cell>
        </row>
        <row r="10643">
          <cell r="F10643" t="str">
            <v>GMA.03.036.P50</v>
          </cell>
          <cell r="G10643" t="str">
            <v>Environmental Risk Management - Expert Professional (P5)</v>
          </cell>
        </row>
        <row r="10644">
          <cell r="F10644" t="str">
            <v>GMA.03.037.E10</v>
          </cell>
          <cell r="G10644" t="str">
            <v>Risk &amp; Quality (Professional Services) - Executive Level 1 (E1)</v>
          </cell>
        </row>
        <row r="10645">
          <cell r="F10645" t="str">
            <v>GMA.03.037.E20</v>
          </cell>
          <cell r="G10645" t="str">
            <v>Risk &amp; Quality (Professional Services) - Executive Level 2 (E2)</v>
          </cell>
        </row>
        <row r="10646">
          <cell r="F10646" t="str">
            <v>GMA.03.037.E30</v>
          </cell>
          <cell r="G10646" t="str">
            <v>Risk &amp; Quality (Professional Services) - Executive Level 3 (E3)</v>
          </cell>
        </row>
        <row r="10647">
          <cell r="F10647" t="str">
            <v>GMA.03.037.M20</v>
          </cell>
          <cell r="G10647" t="str">
            <v>Risk &amp; Quality (Professional Services) - Team Leader (Professionals) (M2)</v>
          </cell>
        </row>
        <row r="10648">
          <cell r="F10648" t="str">
            <v>GMA.03.037.M30</v>
          </cell>
          <cell r="G10648" t="str">
            <v>Risk &amp; Quality (Professional Services) - Manager (M3)</v>
          </cell>
        </row>
        <row r="10649">
          <cell r="F10649" t="str">
            <v>GMA.03.037.M40</v>
          </cell>
          <cell r="G10649" t="str">
            <v>Risk &amp; Quality (Professional Services) - Senior Manager (M4)</v>
          </cell>
        </row>
        <row r="10650">
          <cell r="F10650" t="str">
            <v>GMA.03.037.M50</v>
          </cell>
          <cell r="G10650" t="str">
            <v>Risk &amp; Quality (Professional Services) - Senior Manager II (M5)</v>
          </cell>
        </row>
        <row r="10651">
          <cell r="F10651" t="str">
            <v>GMA.03.037.P10</v>
          </cell>
          <cell r="G10651" t="str">
            <v>Risk &amp; Quality (Professional Services) - Entry Professional (P1)</v>
          </cell>
        </row>
        <row r="10652">
          <cell r="F10652" t="str">
            <v>GMA.03.037.P20</v>
          </cell>
          <cell r="G10652" t="str">
            <v>Risk &amp; Quality (Professional Services) - Experienced Professional (P2)</v>
          </cell>
        </row>
        <row r="10653">
          <cell r="F10653" t="str">
            <v>GMA.03.037.P30</v>
          </cell>
          <cell r="G10653" t="str">
            <v>Risk &amp; Quality (Professional Services) - Senior Professional (P3)</v>
          </cell>
        </row>
        <row r="10654">
          <cell r="F10654" t="str">
            <v>GMA.03.037.P40</v>
          </cell>
          <cell r="G10654" t="str">
            <v>Risk &amp; Quality (Professional Services) - Specialist Professional (P4)</v>
          </cell>
        </row>
        <row r="10655">
          <cell r="F10655" t="str">
            <v>GMA.03.037.P50</v>
          </cell>
          <cell r="G10655" t="str">
            <v>Risk &amp; Quality (Professional Services) - Expert Professional (P5)</v>
          </cell>
        </row>
        <row r="10656">
          <cell r="F10656" t="str">
            <v>GMA.03.038.E10</v>
          </cell>
          <cell r="G10656" t="str">
            <v>Governance &amp; Regulatory Risk Advisory (Professional Services) - Executive Level 1 (E1)</v>
          </cell>
        </row>
        <row r="10657">
          <cell r="F10657" t="str">
            <v>GMA.03.038.E20</v>
          </cell>
          <cell r="G10657" t="str">
            <v>Governance &amp; Regulatory Risk Advisory (Professional Services) - Executive Level 2 (E2)</v>
          </cell>
        </row>
        <row r="10658">
          <cell r="F10658" t="str">
            <v>GMA.03.038.E30</v>
          </cell>
          <cell r="G10658" t="str">
            <v>Governance &amp; Regulatory Risk Advisory (Professional Services) - Executive Level 3 (E3)</v>
          </cell>
        </row>
        <row r="10659">
          <cell r="F10659" t="str">
            <v>GMA.03.038.M20</v>
          </cell>
          <cell r="G10659" t="str">
            <v>Governance &amp; Regulatory Risk Advisory (Professional Services) - Team Leader (Professionals) (M2)</v>
          </cell>
        </row>
        <row r="10660">
          <cell r="F10660" t="str">
            <v>GMA.03.038.M30</v>
          </cell>
          <cell r="G10660" t="str">
            <v>Governance &amp; Regulatory Risk Advisory (Professional Services) - Manager (M3)</v>
          </cell>
        </row>
        <row r="10661">
          <cell r="F10661" t="str">
            <v>GMA.03.038.M40</v>
          </cell>
          <cell r="G10661" t="str">
            <v>Governance &amp; Regulatory Risk Advisory (Professional Services) - Senior Manager (M4)</v>
          </cell>
        </row>
        <row r="10662">
          <cell r="F10662" t="str">
            <v>GMA.03.038.M50</v>
          </cell>
          <cell r="G10662" t="str">
            <v>Governance &amp; Regulatory Risk Advisory (Professional Services) - Senior Manager II (M5)</v>
          </cell>
        </row>
        <row r="10663">
          <cell r="F10663" t="str">
            <v>GMA.03.038.P10</v>
          </cell>
          <cell r="G10663" t="str">
            <v>Governance &amp; Regulatory Risk Advisory (Professional Services) - Entry Professional (P1)</v>
          </cell>
        </row>
        <row r="10664">
          <cell r="F10664" t="str">
            <v>GMA.03.038.P20</v>
          </cell>
          <cell r="G10664" t="str">
            <v>Governance &amp; Regulatory Risk Advisory (Professional Services) - Experienced Professional (P2)</v>
          </cell>
        </row>
        <row r="10665">
          <cell r="F10665" t="str">
            <v>GMA.03.038.P30</v>
          </cell>
          <cell r="G10665" t="str">
            <v>Governance &amp; Regulatory Risk Advisory (Professional Services) - Senior Professional (P3)</v>
          </cell>
        </row>
        <row r="10666">
          <cell r="F10666" t="str">
            <v>GMA.03.038.P40</v>
          </cell>
          <cell r="G10666" t="str">
            <v>Governance &amp; Regulatory Risk Advisory (Professional Services) - Specialist Professional (P4)</v>
          </cell>
        </row>
        <row r="10667">
          <cell r="F10667" t="str">
            <v>GMA.03.038.P50</v>
          </cell>
          <cell r="G10667" t="str">
            <v>Governance &amp; Regulatory Risk Advisory (Professional Services) - Expert Professional (P5)</v>
          </cell>
        </row>
        <row r="10668">
          <cell r="F10668" t="str">
            <v>GMA.03.039.E10</v>
          </cell>
          <cell r="G10668" t="str">
            <v>IT Security &amp; Privacy Services Risk Consulting (Professional Services) - Executive Level 1 (E1)</v>
          </cell>
        </row>
        <row r="10669">
          <cell r="F10669" t="str">
            <v>GMA.03.039.E20</v>
          </cell>
          <cell r="G10669" t="str">
            <v>IT Security &amp; Privacy Services Risk Consulting (Professional Services) - Executive Level 2 (E2)</v>
          </cell>
        </row>
        <row r="10670">
          <cell r="F10670" t="str">
            <v>GMA.03.039.E30</v>
          </cell>
          <cell r="G10670" t="str">
            <v>IT Security &amp; Privacy Services Risk Consulting (Professional Services) - Executive Level 3 (E3)</v>
          </cell>
        </row>
        <row r="10671">
          <cell r="F10671" t="str">
            <v>GMA.03.039.M20</v>
          </cell>
          <cell r="G10671" t="str">
            <v>IT Security &amp; Privacy Services Risk Consulting (Professional Services) - Team Leader (Professionals) (M2)</v>
          </cell>
        </row>
        <row r="10672">
          <cell r="F10672" t="str">
            <v>GMA.03.039.M30</v>
          </cell>
          <cell r="G10672" t="str">
            <v>IT Security &amp; Privacy Services Risk Consulting (Professional Services) - Manager (M3)</v>
          </cell>
        </row>
        <row r="10673">
          <cell r="F10673" t="str">
            <v>GMA.03.039.M40</v>
          </cell>
          <cell r="G10673" t="str">
            <v>IT Security &amp; Privacy Services Risk Consulting (Professional Services) - Senior Manager (M4)</v>
          </cell>
        </row>
        <row r="10674">
          <cell r="F10674" t="str">
            <v>GMA.03.039.M50</v>
          </cell>
          <cell r="G10674" t="str">
            <v>IT Security &amp; Privacy Services Risk Consulting (Professional Services) - Senior Manager II (M5)</v>
          </cell>
        </row>
        <row r="10675">
          <cell r="F10675" t="str">
            <v>GMA.03.039.P10</v>
          </cell>
          <cell r="G10675" t="str">
            <v>IT Security &amp; Privacy Services Risk Consulting (Professional Services) - Entry Professional (P1)</v>
          </cell>
        </row>
        <row r="10676">
          <cell r="F10676" t="str">
            <v>GMA.03.039.P20</v>
          </cell>
          <cell r="G10676" t="str">
            <v>IT Security &amp; Privacy Services Risk Consulting (Professional Services) - Experienced Professional (P2)</v>
          </cell>
        </row>
        <row r="10677">
          <cell r="F10677" t="str">
            <v>GMA.03.039.P30</v>
          </cell>
          <cell r="G10677" t="str">
            <v>IT Security &amp; Privacy Services Risk Consulting (Professional Services) - Senior Professional (P3)</v>
          </cell>
        </row>
        <row r="10678">
          <cell r="F10678" t="str">
            <v>GMA.03.039.P40</v>
          </cell>
          <cell r="G10678" t="str">
            <v>IT Security &amp; Privacy Services Risk Consulting (Professional Services) - Specialist Professional (P4)</v>
          </cell>
        </row>
        <row r="10679">
          <cell r="F10679" t="str">
            <v>GMA.03.039.P50</v>
          </cell>
          <cell r="G10679" t="str">
            <v>IT Security &amp; Privacy Services Risk Consulting (Professional Services) - Expert Professional (P5)</v>
          </cell>
        </row>
        <row r="10680">
          <cell r="F10680" t="str">
            <v>GMA.03.040.E10</v>
          </cell>
          <cell r="G10680" t="str">
            <v>IT Business Continuance/Disaster Recovery - Executive Level 1 (E1)</v>
          </cell>
        </row>
        <row r="10681">
          <cell r="F10681" t="str">
            <v>GMA.03.040.E20</v>
          </cell>
          <cell r="G10681" t="str">
            <v>IT Business Continuance/Disaster Recovery - Executive Level 2 (E2)</v>
          </cell>
        </row>
        <row r="10682">
          <cell r="F10682" t="str">
            <v>GMA.03.040.E30</v>
          </cell>
          <cell r="G10682" t="str">
            <v>IT Business Continuance/Disaster Recovery - Executive Level 3 (E3)</v>
          </cell>
        </row>
        <row r="10683">
          <cell r="F10683" t="str">
            <v>GMA.03.040.M20</v>
          </cell>
          <cell r="G10683" t="str">
            <v>IT Business Continuance/Disaster Recovery - Team Leader (Professionals) (M2)</v>
          </cell>
        </row>
        <row r="10684">
          <cell r="F10684" t="str">
            <v>GMA.03.040.M30</v>
          </cell>
          <cell r="G10684" t="str">
            <v>IT Business Continuance/Disaster Recovery - Manager (M3)</v>
          </cell>
        </row>
        <row r="10685">
          <cell r="F10685" t="str">
            <v>GMA.03.040.M40</v>
          </cell>
          <cell r="G10685" t="str">
            <v>IT Business Continuance/Disaster Recovery - Senior Manager (M4)</v>
          </cell>
        </row>
        <row r="10686">
          <cell r="F10686" t="str">
            <v>GMA.03.040.M50</v>
          </cell>
          <cell r="G10686" t="str">
            <v>IT Business Continuance/Disaster Recovery - Senior Manager II (M5)</v>
          </cell>
        </row>
        <row r="10687">
          <cell r="F10687" t="str">
            <v>GMA.03.040.P10</v>
          </cell>
          <cell r="G10687" t="str">
            <v>IT Business Continuance/Disaster Recovery - Entry Professional (P1)</v>
          </cell>
        </row>
        <row r="10688">
          <cell r="F10688" t="str">
            <v>GMA.03.040.P20</v>
          </cell>
          <cell r="G10688" t="str">
            <v>IT Business Continuance/Disaster Recovery - Experienced Professional (P2)</v>
          </cell>
        </row>
        <row r="10689">
          <cell r="F10689" t="str">
            <v>GMA.03.040.P30</v>
          </cell>
          <cell r="G10689" t="str">
            <v>IT Business Continuance/Disaster Recovery - Senior Professional (P3)</v>
          </cell>
        </row>
        <row r="10690">
          <cell r="F10690" t="str">
            <v>GMA.03.040.P40</v>
          </cell>
          <cell r="G10690" t="str">
            <v>IT Business Continuance/Disaster Recovery - Specialist Professional (P4)</v>
          </cell>
        </row>
        <row r="10691">
          <cell r="F10691" t="str">
            <v>GMA.03.040.P50</v>
          </cell>
          <cell r="G10691" t="str">
            <v>IT Business Continuance/Disaster Recovery - Expert Professional (P5)</v>
          </cell>
        </row>
        <row r="10692">
          <cell r="F10692" t="str">
            <v>GMA.03.041.M20</v>
          </cell>
          <cell r="G10692" t="str">
            <v>Project Risk Management - Team Leader (Professionals) (M2)</v>
          </cell>
        </row>
        <row r="10693">
          <cell r="F10693" t="str">
            <v>GMA.03.041.M30</v>
          </cell>
          <cell r="G10693" t="str">
            <v>Project Risk Management - Manager (M3)</v>
          </cell>
        </row>
        <row r="10694">
          <cell r="F10694" t="str">
            <v>GMA.03.041.M40</v>
          </cell>
          <cell r="G10694" t="str">
            <v>Project Risk Management - Senior Manager (M4)</v>
          </cell>
        </row>
        <row r="10695">
          <cell r="F10695" t="str">
            <v>GMA.03.041.P10</v>
          </cell>
          <cell r="G10695" t="str">
            <v>Project Risk Management - Entry Professional (P1)</v>
          </cell>
        </row>
        <row r="10696">
          <cell r="F10696" t="str">
            <v>GMA.03.041.P20</v>
          </cell>
          <cell r="G10696" t="str">
            <v>Project Risk Management - Experienced Professional (P2)</v>
          </cell>
        </row>
        <row r="10697">
          <cell r="F10697" t="str">
            <v>GMA.03.041.P30</v>
          </cell>
          <cell r="G10697" t="str">
            <v>Project Risk Management - Senior Professional (P3)</v>
          </cell>
        </row>
        <row r="10698">
          <cell r="F10698" t="str">
            <v>GMA.03.041.P40</v>
          </cell>
          <cell r="G10698" t="str">
            <v>Project Risk Management - Specialist Professional (P4)</v>
          </cell>
        </row>
        <row r="10699">
          <cell r="F10699" t="str">
            <v>GMA.03.041.P50</v>
          </cell>
          <cell r="G10699" t="str">
            <v>Project Risk Management - Expert Professional (P5)</v>
          </cell>
        </row>
        <row r="10700">
          <cell r="F10700" t="str">
            <v>GMA.03.052.M20</v>
          </cell>
          <cell r="G10700" t="str">
            <v>General Financial Risk Management - Team Leader (Professionals) (M2)</v>
          </cell>
        </row>
        <row r="10701">
          <cell r="F10701" t="str">
            <v>GMA.03.052.M30</v>
          </cell>
          <cell r="G10701" t="str">
            <v>General Financial Risk Management - Manager (M3)</v>
          </cell>
        </row>
        <row r="10702">
          <cell r="F10702" t="str">
            <v>GMA.03.052.M40</v>
          </cell>
          <cell r="G10702" t="str">
            <v>General Financial Risk Management - Senior Manager (M4)</v>
          </cell>
        </row>
        <row r="10703">
          <cell r="F10703" t="str">
            <v>GMA.03.052.P10</v>
          </cell>
          <cell r="G10703" t="str">
            <v>General Financial Risk Management - Entry Professional (P1)</v>
          </cell>
        </row>
        <row r="10704">
          <cell r="F10704" t="str">
            <v>GMA.03.052.P20</v>
          </cell>
          <cell r="G10704" t="str">
            <v>General Financial Risk Management - Experienced Professional (P2)</v>
          </cell>
        </row>
        <row r="10705">
          <cell r="F10705" t="str">
            <v>GMA.03.052.P30</v>
          </cell>
          <cell r="G10705" t="str">
            <v>General Financial Risk Management - Senior Professional (P3)</v>
          </cell>
        </row>
        <row r="10706">
          <cell r="F10706" t="str">
            <v>GMA.03.052.P40</v>
          </cell>
          <cell r="G10706" t="str">
            <v>General Financial Risk Management - Specialist Professional (P4)</v>
          </cell>
        </row>
        <row r="10707">
          <cell r="F10707" t="str">
            <v>GMA.03.052.P50</v>
          </cell>
          <cell r="G10707" t="str">
            <v>General Financial Risk Management - Expert Professional (P5)</v>
          </cell>
        </row>
        <row r="10708">
          <cell r="F10708" t="str">
            <v>GMA.03.053.E10</v>
          </cell>
          <cell r="G10708" t="str">
            <v>Market Risk Management - Executive Level 1 (E1)</v>
          </cell>
        </row>
        <row r="10709">
          <cell r="F10709" t="str">
            <v>GMA.03.053.E20</v>
          </cell>
          <cell r="G10709" t="str">
            <v>Market Risk Management - Executive Level 2 (E2)</v>
          </cell>
        </row>
        <row r="10710">
          <cell r="F10710" t="str">
            <v>GMA.03.053.E30</v>
          </cell>
          <cell r="G10710" t="str">
            <v>Market Risk Management - Executive Level 3 (E3)</v>
          </cell>
        </row>
        <row r="10711">
          <cell r="F10711" t="str">
            <v>GMA.03.053.M20</v>
          </cell>
          <cell r="G10711" t="str">
            <v>Market Risk Management - Team Leader (Professionals) (M2)</v>
          </cell>
        </row>
        <row r="10712">
          <cell r="F10712" t="str">
            <v>GMA.03.053.M30</v>
          </cell>
          <cell r="G10712" t="str">
            <v>Market Risk Management - Manager (M3)</v>
          </cell>
        </row>
        <row r="10713">
          <cell r="F10713" t="str">
            <v>GMA.03.053.M40</v>
          </cell>
          <cell r="G10713" t="str">
            <v>Market Risk Management - Senior Manager (M4)</v>
          </cell>
        </row>
        <row r="10714">
          <cell r="F10714" t="str">
            <v>GMA.03.053.M50</v>
          </cell>
          <cell r="G10714" t="str">
            <v>Market Risk Management - Senior Manager II (M5)</v>
          </cell>
        </row>
        <row r="10715">
          <cell r="F10715" t="str">
            <v>GMA.03.053.P10</v>
          </cell>
          <cell r="G10715" t="str">
            <v>Market Risk Management - Entry Professional (P1)</v>
          </cell>
        </row>
        <row r="10716">
          <cell r="F10716" t="str">
            <v>GMA.03.053.P20</v>
          </cell>
          <cell r="G10716" t="str">
            <v>Market Risk Management - Experienced Professional (P2)</v>
          </cell>
        </row>
        <row r="10717">
          <cell r="F10717" t="str">
            <v>GMA.03.053.P30</v>
          </cell>
          <cell r="G10717" t="str">
            <v>Market Risk Management - Senior Professional (P3)</v>
          </cell>
        </row>
        <row r="10718">
          <cell r="F10718" t="str">
            <v>GMA.03.053.P40</v>
          </cell>
          <cell r="G10718" t="str">
            <v>Market Risk Management - Specialist Professional (P4)</v>
          </cell>
        </row>
        <row r="10719">
          <cell r="F10719" t="str">
            <v>GMA.03.053.P50</v>
          </cell>
          <cell r="G10719" t="str">
            <v>Market Risk Management - Expert Professional (P5)</v>
          </cell>
        </row>
        <row r="10720">
          <cell r="F10720" t="str">
            <v>GMA.03.054.E10</v>
          </cell>
          <cell r="G10720" t="str">
            <v>Credit Risk Management - Executive Level 1 (E1)</v>
          </cell>
        </row>
        <row r="10721">
          <cell r="F10721" t="str">
            <v>GMA.03.054.E20</v>
          </cell>
          <cell r="G10721" t="str">
            <v>Credit Risk Management - Executive Level 2 (E2)</v>
          </cell>
        </row>
        <row r="10722">
          <cell r="F10722" t="str">
            <v>GMA.03.054.E30</v>
          </cell>
          <cell r="G10722" t="str">
            <v>Credit Risk Management - Executive Level 3 (E3)</v>
          </cell>
        </row>
        <row r="10723">
          <cell r="F10723" t="str">
            <v>GMA.03.054.M20</v>
          </cell>
          <cell r="G10723" t="str">
            <v>Credit Risk Management - Team Leader (Professionals) (M2)</v>
          </cell>
        </row>
        <row r="10724">
          <cell r="F10724" t="str">
            <v>GMA.03.054.M30</v>
          </cell>
          <cell r="G10724" t="str">
            <v>Credit Risk Management - Manager (M3)</v>
          </cell>
        </row>
        <row r="10725">
          <cell r="F10725" t="str">
            <v>GMA.03.054.M40</v>
          </cell>
          <cell r="G10725" t="str">
            <v>Credit Risk Management - Senior Manager (M4)</v>
          </cell>
        </row>
        <row r="10726">
          <cell r="F10726" t="str">
            <v>GMA.03.054.M50</v>
          </cell>
          <cell r="G10726" t="str">
            <v>Credit Risk Management - Senior Manager II (M5)</v>
          </cell>
        </row>
        <row r="10727">
          <cell r="F10727" t="str">
            <v>GMA.03.054.P10</v>
          </cell>
          <cell r="G10727" t="str">
            <v>Credit Risk Management - Entry Professional (P1)</v>
          </cell>
        </row>
        <row r="10728">
          <cell r="F10728" t="str">
            <v>GMA.03.054.P20</v>
          </cell>
          <cell r="G10728" t="str">
            <v>Credit Risk Management - Experienced Professional (P2)</v>
          </cell>
        </row>
        <row r="10729">
          <cell r="F10729" t="str">
            <v>GMA.03.054.P30</v>
          </cell>
          <cell r="G10729" t="str">
            <v>Credit Risk Management - Senior Professional (P3)</v>
          </cell>
        </row>
        <row r="10730">
          <cell r="F10730" t="str">
            <v>GMA.03.054.P40</v>
          </cell>
          <cell r="G10730" t="str">
            <v>Credit Risk Management - Specialist Professional (P4)</v>
          </cell>
        </row>
        <row r="10731">
          <cell r="F10731" t="str">
            <v>GMA.03.054.P50</v>
          </cell>
          <cell r="G10731" t="str">
            <v>Credit Risk Management - Expert Professional (P5)</v>
          </cell>
        </row>
        <row r="10732">
          <cell r="F10732" t="str">
            <v>GMA.03.055.E10</v>
          </cell>
          <cell r="G10732" t="str">
            <v>Investment Risk Management (Financial Services) - Executive Level 1 (E1)</v>
          </cell>
        </row>
        <row r="10733">
          <cell r="F10733" t="str">
            <v>GMA.03.055.E20</v>
          </cell>
          <cell r="G10733" t="str">
            <v>Investment Risk Management (Financial Services) - Executive Level 2 (E2)</v>
          </cell>
        </row>
        <row r="10734">
          <cell r="F10734" t="str">
            <v>GMA.03.055.E30</v>
          </cell>
          <cell r="G10734" t="str">
            <v>Investment Risk Management (Financial Services) - Executive Level 3 (E3)</v>
          </cell>
        </row>
        <row r="10735">
          <cell r="F10735" t="str">
            <v>GMA.03.055.M20</v>
          </cell>
          <cell r="G10735" t="str">
            <v>Investment Risk Management (Financial Services) - Team Leader (Professionals) (M2)</v>
          </cell>
        </row>
        <row r="10736">
          <cell r="F10736" t="str">
            <v>GMA.03.055.M30</v>
          </cell>
          <cell r="G10736" t="str">
            <v>Investment Risk Management (Financial Services) - Manager (M3)</v>
          </cell>
        </row>
        <row r="10737">
          <cell r="F10737" t="str">
            <v>GMA.03.055.M40</v>
          </cell>
          <cell r="G10737" t="str">
            <v>Investment Risk Management (Financial Services) - Senior Manager (M4)</v>
          </cell>
        </row>
        <row r="10738">
          <cell r="F10738" t="str">
            <v>GMA.03.055.M50</v>
          </cell>
          <cell r="G10738" t="str">
            <v>Investment Risk Management (Financial Services) - Senior Manager II (M5)</v>
          </cell>
        </row>
        <row r="10739">
          <cell r="F10739" t="str">
            <v>GMA.03.055.P10</v>
          </cell>
          <cell r="G10739" t="str">
            <v>Investment Risk Management (Financial Services) - Entry Professional (P1)</v>
          </cell>
        </row>
        <row r="10740">
          <cell r="F10740" t="str">
            <v>GMA.03.055.P20</v>
          </cell>
          <cell r="G10740" t="str">
            <v>Investment Risk Management (Financial Services) - Experienced Professional (P2)</v>
          </cell>
        </row>
        <row r="10741">
          <cell r="F10741" t="str">
            <v>GMA.03.055.P30</v>
          </cell>
          <cell r="G10741" t="str">
            <v>Investment Risk Management (Financial Services) - Senior Professional (P3)</v>
          </cell>
        </row>
        <row r="10742">
          <cell r="F10742" t="str">
            <v>GMA.03.055.P40</v>
          </cell>
          <cell r="G10742" t="str">
            <v>Investment Risk Management (Financial Services) - Specialist Professional (P4)</v>
          </cell>
        </row>
        <row r="10743">
          <cell r="F10743" t="str">
            <v>GMA.03.055.P50</v>
          </cell>
          <cell r="G10743" t="str">
            <v>Investment Risk Management (Financial Services) - Expert Professional (P5)</v>
          </cell>
        </row>
        <row r="10744">
          <cell r="F10744" t="str">
            <v>GMA.03.056.E10</v>
          </cell>
          <cell r="G10744" t="str">
            <v>Asset/Liability Management (Financial Services) - Executive Level 1 (E1)</v>
          </cell>
        </row>
        <row r="10745">
          <cell r="F10745" t="str">
            <v>GMA.03.056.E20</v>
          </cell>
          <cell r="G10745" t="str">
            <v>Asset/Liability Management (Financial Services) - Executive Level 2 (E2)</v>
          </cell>
        </row>
        <row r="10746">
          <cell r="F10746" t="str">
            <v>GMA.03.056.E30</v>
          </cell>
          <cell r="G10746" t="str">
            <v>Asset/Liability Management (Financial Services) - Executive Level 3 (E3)</v>
          </cell>
        </row>
        <row r="10747">
          <cell r="F10747" t="str">
            <v>GMA.03.056.M20</v>
          </cell>
          <cell r="G10747" t="str">
            <v>Asset/Liability Management (Financial Services) - Team Leader (Professionals) (M2)</v>
          </cell>
        </row>
        <row r="10748">
          <cell r="F10748" t="str">
            <v>GMA.03.056.M30</v>
          </cell>
          <cell r="G10748" t="str">
            <v>Asset/Liability Management (Financial Services) - Manager (M3)</v>
          </cell>
        </row>
        <row r="10749">
          <cell r="F10749" t="str">
            <v>GMA.03.056.M40</v>
          </cell>
          <cell r="G10749" t="str">
            <v>Asset/Liability Management (Financial Services) - Senior Manager (M4)</v>
          </cell>
        </row>
        <row r="10750">
          <cell r="F10750" t="str">
            <v>GMA.03.056.M50</v>
          </cell>
          <cell r="G10750" t="str">
            <v>Asset/Liability Management (Financial Services) - Senior Manager II (M5)</v>
          </cell>
        </row>
        <row r="10751">
          <cell r="F10751" t="str">
            <v>GMA.03.056.P10</v>
          </cell>
          <cell r="G10751" t="str">
            <v>Asset/Liability Management (Financial Services) - Entry Professional (P1)</v>
          </cell>
        </row>
        <row r="10752">
          <cell r="F10752" t="str">
            <v>GMA.03.056.P20</v>
          </cell>
          <cell r="G10752" t="str">
            <v>Asset/Liability Management (Financial Services) - Experienced Professional (P2)</v>
          </cell>
        </row>
        <row r="10753">
          <cell r="F10753" t="str">
            <v>GMA.03.056.P30</v>
          </cell>
          <cell r="G10753" t="str">
            <v>Asset/Liability Management (Financial Services) - Senior Professional (P3)</v>
          </cell>
        </row>
        <row r="10754">
          <cell r="F10754" t="str">
            <v>GMA.03.056.P40</v>
          </cell>
          <cell r="G10754" t="str">
            <v>Asset/Liability Management (Financial Services) - Specialist Professional (P4)</v>
          </cell>
        </row>
        <row r="10755">
          <cell r="F10755" t="str">
            <v>GMA.03.056.P50</v>
          </cell>
          <cell r="G10755" t="str">
            <v>Asset/Liability Management (Financial Services) - Expert Professional (P5)</v>
          </cell>
        </row>
        <row r="10756">
          <cell r="F10756" t="str">
            <v>GMA.03.057.E10</v>
          </cell>
          <cell r="G10756" t="str">
            <v>Quantitative Risk Analysis Advisory (Professional Services) - Executive Level 1 (E1)</v>
          </cell>
        </row>
        <row r="10757">
          <cell r="F10757" t="str">
            <v>GMA.03.057.E20</v>
          </cell>
          <cell r="G10757" t="str">
            <v>Quantitative Risk Analysis Advisory (Professional Services) - Executive Level 2 (E2)</v>
          </cell>
        </row>
        <row r="10758">
          <cell r="F10758" t="str">
            <v>GMA.03.057.E30</v>
          </cell>
          <cell r="G10758" t="str">
            <v>Quantitative Risk Analysis Advisory (Professional Services) - Executive Level 3 (E3)</v>
          </cell>
        </row>
        <row r="10759">
          <cell r="F10759" t="str">
            <v>GMA.03.057.M20</v>
          </cell>
          <cell r="G10759" t="str">
            <v>Quantitative Risk Analysis Advisory (Professional Services) - Team Leader (Professionals) (M2)</v>
          </cell>
        </row>
        <row r="10760">
          <cell r="F10760" t="str">
            <v>GMA.03.057.M30</v>
          </cell>
          <cell r="G10760" t="str">
            <v>Quantitative Risk Analysis Advisory (Professional Services) - Manager (M3)</v>
          </cell>
        </row>
        <row r="10761">
          <cell r="F10761" t="str">
            <v>GMA.03.057.M40</v>
          </cell>
          <cell r="G10761" t="str">
            <v>Quantitative Risk Analysis Advisory (Professional Services) - Senior Manager (M4)</v>
          </cell>
        </row>
        <row r="10762">
          <cell r="F10762" t="str">
            <v>GMA.03.057.M50</v>
          </cell>
          <cell r="G10762" t="str">
            <v>Quantitative Risk Analysis Advisory (Professional Services) - Senior Manager II (M5)</v>
          </cell>
        </row>
        <row r="10763">
          <cell r="F10763" t="str">
            <v>GMA.03.057.P10</v>
          </cell>
          <cell r="G10763" t="str">
            <v>Quantitative Risk Analysis Advisory (Professional Services) - Entry Professional (P1)</v>
          </cell>
        </row>
        <row r="10764">
          <cell r="F10764" t="str">
            <v>GMA.03.057.P20</v>
          </cell>
          <cell r="G10764" t="str">
            <v>Quantitative Risk Analysis Advisory (Professional Services) - Experienced Professional (P2)</v>
          </cell>
        </row>
        <row r="10765">
          <cell r="F10765" t="str">
            <v>GMA.03.057.P30</v>
          </cell>
          <cell r="G10765" t="str">
            <v>Quantitative Risk Analysis Advisory (Professional Services) - Senior Professional (P3)</v>
          </cell>
        </row>
        <row r="10766">
          <cell r="F10766" t="str">
            <v>GMA.03.057.P40</v>
          </cell>
          <cell r="G10766" t="str">
            <v>Quantitative Risk Analysis Advisory (Professional Services) - Specialist Professional (P4)</v>
          </cell>
        </row>
        <row r="10767">
          <cell r="F10767" t="str">
            <v>GMA.03.057.P50</v>
          </cell>
          <cell r="G10767" t="str">
            <v>Quantitative Risk Analysis Advisory (Professional Services) - Expert Professional (P5)</v>
          </cell>
        </row>
        <row r="10768">
          <cell r="F10768" t="str">
            <v>GMA.03.058.E10</v>
          </cell>
          <cell r="G10768" t="str">
            <v>Capital Markets Risk Advisory (Professional Services) - Executive Level 1 (E1)</v>
          </cell>
        </row>
        <row r="10769">
          <cell r="F10769" t="str">
            <v>GMA.03.058.E20</v>
          </cell>
          <cell r="G10769" t="str">
            <v>Capital Markets Risk Advisory (Professional Services) - Executive Level 2 (E2)</v>
          </cell>
        </row>
        <row r="10770">
          <cell r="F10770" t="str">
            <v>GMA.03.058.E30</v>
          </cell>
          <cell r="G10770" t="str">
            <v>Capital Markets Risk Advisory (Professional Services) - Executive Level 3 (E3)</v>
          </cell>
        </row>
        <row r="10771">
          <cell r="F10771" t="str">
            <v>GMA.03.058.M20</v>
          </cell>
          <cell r="G10771" t="str">
            <v>Capital Markets Risk Advisory (Professional Services) - Team Leader (Professionals) (M2)</v>
          </cell>
        </row>
        <row r="10772">
          <cell r="F10772" t="str">
            <v>GMA.03.058.M30</v>
          </cell>
          <cell r="G10772" t="str">
            <v>Capital Markets Risk Advisory (Professional Services) - Manager (M3)</v>
          </cell>
        </row>
        <row r="10773">
          <cell r="F10773" t="str">
            <v>GMA.03.058.M40</v>
          </cell>
          <cell r="G10773" t="str">
            <v>Capital Markets Risk Advisory (Professional Services) - Senior Manager (M4)</v>
          </cell>
        </row>
        <row r="10774">
          <cell r="F10774" t="str">
            <v>GMA.03.058.M50</v>
          </cell>
          <cell r="G10774" t="str">
            <v>Capital Markets Risk Advisory (Professional Services) - Senior Manager II (M5)</v>
          </cell>
        </row>
        <row r="10775">
          <cell r="F10775" t="str">
            <v>GMA.03.058.P10</v>
          </cell>
          <cell r="G10775" t="str">
            <v>Capital Markets Risk Advisory (Professional Services) - Entry Professional (P1)</v>
          </cell>
        </row>
        <row r="10776">
          <cell r="F10776" t="str">
            <v>GMA.03.058.P20</v>
          </cell>
          <cell r="G10776" t="str">
            <v>Capital Markets Risk Advisory (Professional Services) - Experienced Professional (P2)</v>
          </cell>
        </row>
        <row r="10777">
          <cell r="F10777" t="str">
            <v>GMA.03.058.P30</v>
          </cell>
          <cell r="G10777" t="str">
            <v>Capital Markets Risk Advisory (Professional Services) - Senior Professional (P3)</v>
          </cell>
        </row>
        <row r="10778">
          <cell r="F10778" t="str">
            <v>GMA.03.058.P40</v>
          </cell>
          <cell r="G10778" t="str">
            <v>Capital Markets Risk Advisory (Professional Services) - Specialist Professional (P4)</v>
          </cell>
        </row>
        <row r="10779">
          <cell r="F10779" t="str">
            <v>GMA.03.058.P50</v>
          </cell>
          <cell r="G10779" t="str">
            <v>Capital Markets Risk Advisory (Professional Services) - Expert Professional (P5)</v>
          </cell>
        </row>
        <row r="10780">
          <cell r="F10780" t="str">
            <v>GMA.03.060.M20</v>
          </cell>
          <cell r="G10780" t="str">
            <v>Energy Trading Risk Management - Team Leader (Professionals) (M2)</v>
          </cell>
        </row>
        <row r="10781">
          <cell r="F10781" t="str">
            <v>GMA.03.060.M30</v>
          </cell>
          <cell r="G10781" t="str">
            <v>Energy Trading Risk Management - Manager (M3)</v>
          </cell>
        </row>
        <row r="10782">
          <cell r="F10782" t="str">
            <v>GMA.03.060.M40</v>
          </cell>
          <cell r="G10782" t="str">
            <v>Energy Trading Risk Management - Senior Manager (M4)</v>
          </cell>
        </row>
        <row r="10783">
          <cell r="F10783" t="str">
            <v>GMA.03.060.P10</v>
          </cell>
          <cell r="G10783" t="str">
            <v>Energy Trading Risk Management - Entry Professional (P1)</v>
          </cell>
        </row>
        <row r="10784">
          <cell r="F10784" t="str">
            <v>GMA.03.060.P20</v>
          </cell>
          <cell r="G10784" t="str">
            <v>Energy Trading Risk Management - Experienced Professional (P2)</v>
          </cell>
        </row>
        <row r="10785">
          <cell r="F10785" t="str">
            <v>GMA.03.060.P30</v>
          </cell>
          <cell r="G10785" t="str">
            <v>Energy Trading Risk Management - Senior Professional (P3)</v>
          </cell>
        </row>
        <row r="10786">
          <cell r="F10786" t="str">
            <v>GMA.03.060.P40</v>
          </cell>
          <cell r="G10786" t="str">
            <v>Energy Trading Risk Management - Specialist Professional (P4)</v>
          </cell>
        </row>
        <row r="10787">
          <cell r="F10787" t="str">
            <v>GMA.03.060.P50</v>
          </cell>
          <cell r="G10787" t="str">
            <v>Energy Trading Risk Management - Expert Professional (P5)</v>
          </cell>
        </row>
        <row r="10788">
          <cell r="F10788" t="str">
            <v>GMA.03.061.M20</v>
          </cell>
          <cell r="G10788" t="str">
            <v>Risk Event/Loss Management (Financial Services &amp; Internet) - Team Leader (Professionals) (M2)</v>
          </cell>
        </row>
        <row r="10789">
          <cell r="F10789" t="str">
            <v>GMA.03.061.M30</v>
          </cell>
          <cell r="G10789" t="str">
            <v>Risk Event/Loss Management (Financial Services &amp; Internet) - Manager (M3)</v>
          </cell>
        </row>
        <row r="10790">
          <cell r="F10790" t="str">
            <v>GMA.03.061.M40</v>
          </cell>
          <cell r="G10790" t="str">
            <v>Risk Event/Loss Management (Financial Services &amp; Internet) - Senior Manager (M4)</v>
          </cell>
        </row>
        <row r="10791">
          <cell r="F10791" t="str">
            <v>GMA.03.061.M50</v>
          </cell>
          <cell r="G10791" t="str">
            <v>Risk Event/Loss Management (Financial Services &amp; Internet) - Senior Manager II (M5)</v>
          </cell>
        </row>
        <row r="10792">
          <cell r="F10792" t="str">
            <v>GMA.03.061.P10</v>
          </cell>
          <cell r="G10792" t="str">
            <v>Risk Event/Loss Management (Financial Services &amp; Internet) - Entry Professional (P1)</v>
          </cell>
        </row>
        <row r="10793">
          <cell r="F10793" t="str">
            <v>GMA.03.061.P20</v>
          </cell>
          <cell r="G10793" t="str">
            <v>Risk Event/Loss Management (Financial Services &amp; Internet) - Experienced Professional (P2)</v>
          </cell>
        </row>
        <row r="10794">
          <cell r="F10794" t="str">
            <v>GMA.03.061.P30</v>
          </cell>
          <cell r="G10794" t="str">
            <v>Risk Event/Loss Management (Financial Services &amp; Internet) - Senior Professional (P3)</v>
          </cell>
        </row>
        <row r="10795">
          <cell r="F10795" t="str">
            <v>GMA.03.061.P40</v>
          </cell>
          <cell r="G10795" t="str">
            <v>Risk Event/Loss Management (Financial Services &amp; Internet) - Specialist Professional (P4)</v>
          </cell>
        </row>
        <row r="10796">
          <cell r="F10796" t="str">
            <v>GMA.03.061.P50</v>
          </cell>
          <cell r="G10796" t="str">
            <v>Risk Event/Loss Management (Financial Services &amp; Internet) - Expert Professional (P5)</v>
          </cell>
        </row>
        <row r="10797">
          <cell r="F10797" t="str">
            <v>GMA.03.062.M10</v>
          </cell>
          <cell r="G10797" t="str">
            <v>Post-Loan Management (Financial Services &amp; Internet) - Team Leader (Para-Professionals) (M1)</v>
          </cell>
        </row>
        <row r="10798">
          <cell r="F10798" t="str">
            <v>GMA.03.062.M20</v>
          </cell>
          <cell r="G10798" t="str">
            <v>Post-Loan Management (Financial Services &amp; Internet) - Team Leader (Professionals) (M2)</v>
          </cell>
        </row>
        <row r="10799">
          <cell r="F10799" t="str">
            <v>GMA.03.062.M30</v>
          </cell>
          <cell r="G10799" t="str">
            <v>Post-Loan Management (Financial Services &amp; Internet) - Manager (M3)</v>
          </cell>
        </row>
        <row r="10800">
          <cell r="F10800" t="str">
            <v>GMA.03.062.M40</v>
          </cell>
          <cell r="G10800" t="str">
            <v>Post-Loan Management (Financial Services &amp; Internet) - Senior Manager (M4)</v>
          </cell>
        </row>
        <row r="10801">
          <cell r="F10801" t="str">
            <v>GMA.03.062.M50</v>
          </cell>
          <cell r="G10801" t="str">
            <v>Post-Loan Management (Financial Services &amp; Internet) - Senior Manager II (M5)</v>
          </cell>
        </row>
        <row r="10802">
          <cell r="F10802" t="str">
            <v>GMA.03.062.P10</v>
          </cell>
          <cell r="G10802" t="str">
            <v>Post-Loan Management (Financial Services &amp; Internet) - Entry Professional (P1)</v>
          </cell>
        </row>
        <row r="10803">
          <cell r="F10803" t="str">
            <v>GMA.03.062.P20</v>
          </cell>
          <cell r="G10803" t="str">
            <v>Post-Loan Management (Financial Services &amp; Internet) - Experienced Professional (P2)</v>
          </cell>
        </row>
        <row r="10804">
          <cell r="F10804" t="str">
            <v>GMA.03.062.P30</v>
          </cell>
          <cell r="G10804" t="str">
            <v>Post-Loan Management (Financial Services &amp; Internet) - Senior Professional (P3)</v>
          </cell>
        </row>
        <row r="10805">
          <cell r="F10805" t="str">
            <v>GMA.03.062.P40</v>
          </cell>
          <cell r="G10805" t="str">
            <v>Post-Loan Management (Financial Services &amp; Internet) - Specialist Professional (P4)</v>
          </cell>
        </row>
        <row r="10806">
          <cell r="F10806" t="str">
            <v>GMA.03.062.P50</v>
          </cell>
          <cell r="G10806" t="str">
            <v>Post-Loan Management (Financial Services &amp; Internet) - Expert Professional (P5)</v>
          </cell>
        </row>
        <row r="10807">
          <cell r="F10807" t="str">
            <v>GMA.03.062.S10</v>
          </cell>
          <cell r="G10807" t="str">
            <v>Post-Loan Management (Financial Services &amp; Internet) - Entry Para-Professional (S1)</v>
          </cell>
        </row>
        <row r="10808">
          <cell r="F10808" t="str">
            <v>GMA.03.062.S20</v>
          </cell>
          <cell r="G10808" t="str">
            <v>Post-Loan Management (Financial Services &amp; Internet) - Experienced Para-Professional (S2)</v>
          </cell>
        </row>
        <row r="10809">
          <cell r="F10809" t="str">
            <v>GMA.03.062.S30</v>
          </cell>
          <cell r="G10809" t="str">
            <v>Post-Loan Management (Financial Services &amp; Internet) - Senior Para-Professional (S3)</v>
          </cell>
        </row>
        <row r="10810">
          <cell r="F10810" t="str">
            <v>GMA.04.001.E10</v>
          </cell>
          <cell r="G10810" t="str">
            <v>Business Strategy Consulting (Professional Services) - Executive Level 1 (E1)</v>
          </cell>
        </row>
        <row r="10811">
          <cell r="F10811" t="str">
            <v>GMA.04.001.E20</v>
          </cell>
          <cell r="G10811" t="str">
            <v>Business Strategy Consulting (Professional Services) - Executive Level 2 (E2)</v>
          </cell>
        </row>
        <row r="10812">
          <cell r="F10812" t="str">
            <v>GMA.04.001.E30</v>
          </cell>
          <cell r="G10812" t="str">
            <v>Business Strategy Consulting (Professional Services) - Executive Level 3 (E3)</v>
          </cell>
        </row>
        <row r="10813">
          <cell r="F10813" t="str">
            <v>GMA.04.001.M20</v>
          </cell>
          <cell r="G10813" t="str">
            <v>Business Strategy Consulting (Professional Services) - Team Leader (Professionals) (M2)</v>
          </cell>
        </row>
        <row r="10814">
          <cell r="F10814" t="str">
            <v>GMA.04.001.M30</v>
          </cell>
          <cell r="G10814" t="str">
            <v>Business Strategy Consulting (Professional Services) - Manager (M3)</v>
          </cell>
        </row>
        <row r="10815">
          <cell r="F10815" t="str">
            <v>GMA.04.001.M40</v>
          </cell>
          <cell r="G10815" t="str">
            <v>Business Strategy Consulting (Professional Services) - Senior Manager (M4)</v>
          </cell>
        </row>
        <row r="10816">
          <cell r="F10816" t="str">
            <v>GMA.04.001.M50</v>
          </cell>
          <cell r="G10816" t="str">
            <v>Business Strategy Consulting (Professional Services) - Senior Manager II (M5)</v>
          </cell>
        </row>
        <row r="10817">
          <cell r="F10817" t="str">
            <v>GMA.04.001.P10</v>
          </cell>
          <cell r="G10817" t="str">
            <v>Business Strategy Consulting (Professional Services) - Entry Professional (P1)</v>
          </cell>
        </row>
        <row r="10818">
          <cell r="F10818" t="str">
            <v>GMA.04.001.P20</v>
          </cell>
          <cell r="G10818" t="str">
            <v>Business Strategy Consulting (Professional Services) - Experienced Professional (P2)</v>
          </cell>
        </row>
        <row r="10819">
          <cell r="F10819" t="str">
            <v>GMA.04.001.P30</v>
          </cell>
          <cell r="G10819" t="str">
            <v>Business Strategy Consulting (Professional Services) - Senior Professional (P3)</v>
          </cell>
        </row>
        <row r="10820">
          <cell r="F10820" t="str">
            <v>GMA.04.001.P40</v>
          </cell>
          <cell r="G10820" t="str">
            <v>Business Strategy Consulting (Professional Services) - Specialist Professional (P4)</v>
          </cell>
        </row>
        <row r="10821">
          <cell r="F10821" t="str">
            <v>GMA.04.001.P50</v>
          </cell>
          <cell r="G10821" t="str">
            <v>Business Strategy Consulting (Professional Services) - Expert Professional (P5)</v>
          </cell>
        </row>
        <row r="10822">
          <cell r="F10822" t="str">
            <v>GMA.04.002.E10</v>
          </cell>
          <cell r="G10822" t="str">
            <v>Mergers &amp; Acquisitions Transaction Support (Professional Services) - Executive Level 1 (E1)</v>
          </cell>
        </row>
        <row r="10823">
          <cell r="F10823" t="str">
            <v>GMA.04.002.E20</v>
          </cell>
          <cell r="G10823" t="str">
            <v>Mergers &amp; Acquisitions Transaction Support (Professional Services) - Executive Level 2 (E2)</v>
          </cell>
        </row>
        <row r="10824">
          <cell r="F10824" t="str">
            <v>GMA.04.002.E30</v>
          </cell>
          <cell r="G10824" t="str">
            <v>Mergers &amp; Acquisitions Transaction Support (Professional Services) - Executive Level 3 (E3)</v>
          </cell>
        </row>
        <row r="10825">
          <cell r="F10825" t="str">
            <v>GMA.04.002.M20</v>
          </cell>
          <cell r="G10825" t="str">
            <v>Mergers &amp; Acquisitions Transaction Support (Professional Services) - Team Leader (Professionals) (M2)</v>
          </cell>
        </row>
        <row r="10826">
          <cell r="F10826" t="str">
            <v>GMA.04.002.M30</v>
          </cell>
          <cell r="G10826" t="str">
            <v>Mergers &amp; Acquisitions Transaction Support (Professional Services) - Manager (M3)</v>
          </cell>
        </row>
        <row r="10827">
          <cell r="F10827" t="str">
            <v>GMA.04.002.M40</v>
          </cell>
          <cell r="G10827" t="str">
            <v>Mergers &amp; Acquisitions Transaction Support (Professional Services) - Senior Manager (M4)</v>
          </cell>
        </row>
        <row r="10828">
          <cell r="F10828" t="str">
            <v>GMA.04.002.M50</v>
          </cell>
          <cell r="G10828" t="str">
            <v>Mergers &amp; Acquisitions Transaction Support (Professional Services) - Senior Manager II (M5)</v>
          </cell>
        </row>
        <row r="10829">
          <cell r="F10829" t="str">
            <v>GMA.04.002.P10</v>
          </cell>
          <cell r="G10829" t="str">
            <v>Mergers &amp; Acquisitions Transaction Support (Professional Services) - Entry Professional (P1)</v>
          </cell>
        </row>
        <row r="10830">
          <cell r="F10830" t="str">
            <v>GMA.04.002.P20</v>
          </cell>
          <cell r="G10830" t="str">
            <v>Mergers &amp; Acquisitions Transaction Support (Professional Services) - Experienced Professional (P2)</v>
          </cell>
        </row>
        <row r="10831">
          <cell r="F10831" t="str">
            <v>GMA.04.002.P30</v>
          </cell>
          <cell r="G10831" t="str">
            <v>Mergers &amp; Acquisitions Transaction Support (Professional Services) - Senior Professional (P3)</v>
          </cell>
        </row>
        <row r="10832">
          <cell r="F10832" t="str">
            <v>GMA.04.002.P40</v>
          </cell>
          <cell r="G10832" t="str">
            <v>Mergers &amp; Acquisitions Transaction Support (Professional Services) - Specialist Professional (P4)</v>
          </cell>
        </row>
        <row r="10833">
          <cell r="F10833" t="str">
            <v>GMA.04.002.P50</v>
          </cell>
          <cell r="G10833" t="str">
            <v>Mergers &amp; Acquisitions Transaction Support (Professional Services) - Expert Professional (P5)</v>
          </cell>
        </row>
        <row r="10834">
          <cell r="F10834" t="str">
            <v>GMA.04.003.E10</v>
          </cell>
          <cell r="G10834" t="str">
            <v>Business Restructuring Consulting (Professional Services) - Executive Level 1 (E1)</v>
          </cell>
        </row>
        <row r="10835">
          <cell r="F10835" t="str">
            <v>GMA.04.003.E20</v>
          </cell>
          <cell r="G10835" t="str">
            <v>Business Restructuring Consulting (Professional Services) - Executive Level 2 (E2)</v>
          </cell>
        </row>
        <row r="10836">
          <cell r="F10836" t="str">
            <v>GMA.04.003.E30</v>
          </cell>
          <cell r="G10836" t="str">
            <v>Business Restructuring Consulting (Professional Services) - Executive Level 3 (E3)</v>
          </cell>
        </row>
        <row r="10837">
          <cell r="F10837" t="str">
            <v>GMA.04.003.M20</v>
          </cell>
          <cell r="G10837" t="str">
            <v>Business Restructuring Consulting (Professional Services) - Team Leader (Professionals) (M2)</v>
          </cell>
        </row>
        <row r="10838">
          <cell r="F10838" t="str">
            <v>GMA.04.003.M30</v>
          </cell>
          <cell r="G10838" t="str">
            <v>Business Restructuring Consulting (Professional Services) - Manager (M3)</v>
          </cell>
        </row>
        <row r="10839">
          <cell r="F10839" t="str">
            <v>GMA.04.003.M40</v>
          </cell>
          <cell r="G10839" t="str">
            <v>Business Restructuring Consulting (Professional Services) - Senior Manager (M4)</v>
          </cell>
        </row>
        <row r="10840">
          <cell r="F10840" t="str">
            <v>GMA.04.003.M50</v>
          </cell>
          <cell r="G10840" t="str">
            <v>Business Restructuring Consulting (Professional Services) - Senior Manager II (M5)</v>
          </cell>
        </row>
        <row r="10841">
          <cell r="F10841" t="str">
            <v>GMA.04.003.P10</v>
          </cell>
          <cell r="G10841" t="str">
            <v>Business Restructuring Consulting (Professional Services) - Entry Professional (P1)</v>
          </cell>
        </row>
        <row r="10842">
          <cell r="F10842" t="str">
            <v>GMA.04.003.P20</v>
          </cell>
          <cell r="G10842" t="str">
            <v>Business Restructuring Consulting (Professional Services) - Experienced Professional (P2)</v>
          </cell>
        </row>
        <row r="10843">
          <cell r="F10843" t="str">
            <v>GMA.04.003.P30</v>
          </cell>
          <cell r="G10843" t="str">
            <v>Business Restructuring Consulting (Professional Services) - Senior Professional (P3)</v>
          </cell>
        </row>
        <row r="10844">
          <cell r="F10844" t="str">
            <v>GMA.04.003.P40</v>
          </cell>
          <cell r="G10844" t="str">
            <v>Business Restructuring Consulting (Professional Services) - Specialist Professional (P4)</v>
          </cell>
        </row>
        <row r="10845">
          <cell r="F10845" t="str">
            <v>GMA.04.003.P50</v>
          </cell>
          <cell r="G10845" t="str">
            <v>Business Restructuring Consulting (Professional Services) - Expert Professional (P5)</v>
          </cell>
        </row>
        <row r="10846">
          <cell r="F10846" t="str">
            <v>GMA.04.004.E10</v>
          </cell>
          <cell r="G10846" t="str">
            <v>Healthcare Management Advisory Services (Professional Services) - Executive Level 1 (E1)</v>
          </cell>
        </row>
        <row r="10847">
          <cell r="F10847" t="str">
            <v>GMA.04.004.E20</v>
          </cell>
          <cell r="G10847" t="str">
            <v>Healthcare Management Advisory Services (Professional Services) - Executive Level 2 (E2)</v>
          </cell>
        </row>
        <row r="10848">
          <cell r="F10848" t="str">
            <v>GMA.04.004.E30</v>
          </cell>
          <cell r="G10848" t="str">
            <v>Healthcare Management Advisory Services (Professional Services) - Executive Level 3 (E3)</v>
          </cell>
        </row>
        <row r="10849">
          <cell r="F10849" t="str">
            <v>GMA.04.004.M20</v>
          </cell>
          <cell r="G10849" t="str">
            <v>Healthcare Management Advisory Services (Professional Services) - Team Leader (Professionals) (M2)</v>
          </cell>
        </row>
        <row r="10850">
          <cell r="F10850" t="str">
            <v>GMA.04.004.M30</v>
          </cell>
          <cell r="G10850" t="str">
            <v>Healthcare Management Advisory Services (Professional Services) - Manager (M3)</v>
          </cell>
        </row>
        <row r="10851">
          <cell r="F10851" t="str">
            <v>GMA.04.004.M40</v>
          </cell>
          <cell r="G10851" t="str">
            <v>Healthcare Management Advisory Services (Professional Services) - Senior Manager (M4)</v>
          </cell>
        </row>
        <row r="10852">
          <cell r="F10852" t="str">
            <v>GMA.04.004.M50</v>
          </cell>
          <cell r="G10852" t="str">
            <v>Healthcare Management Advisory Services (Professional Services) - Senior Manager II (M5)</v>
          </cell>
        </row>
        <row r="10853">
          <cell r="F10853" t="str">
            <v>GMA.04.004.P10</v>
          </cell>
          <cell r="G10853" t="str">
            <v>Healthcare Management Advisory Services (Professional Services) - Entry Professional (P1)</v>
          </cell>
        </row>
        <row r="10854">
          <cell r="F10854" t="str">
            <v>GMA.04.004.P20</v>
          </cell>
          <cell r="G10854" t="str">
            <v>Healthcare Management Advisory Services (Professional Services) - Experienced Professional (P2)</v>
          </cell>
        </row>
        <row r="10855">
          <cell r="F10855" t="str">
            <v>GMA.04.004.P30</v>
          </cell>
          <cell r="G10855" t="str">
            <v>Healthcare Management Advisory Services (Professional Services) - Senior Professional (P3)</v>
          </cell>
        </row>
        <row r="10856">
          <cell r="F10856" t="str">
            <v>GMA.04.004.P40</v>
          </cell>
          <cell r="G10856" t="str">
            <v>Healthcare Management Advisory Services (Professional Services) - Specialist Professional (P4)</v>
          </cell>
        </row>
        <row r="10857">
          <cell r="F10857" t="str">
            <v>GMA.04.004.P50</v>
          </cell>
          <cell r="G10857" t="str">
            <v>Healthcare Management Advisory Services (Professional Services) - Expert Professional (P5)</v>
          </cell>
        </row>
        <row r="10858">
          <cell r="F10858" t="str">
            <v>GMA.04.005.E10</v>
          </cell>
          <cell r="G10858" t="str">
            <v>Government Contracting Services (Professional Services) - Executive Level 1 (E1)</v>
          </cell>
        </row>
        <row r="10859">
          <cell r="F10859" t="str">
            <v>GMA.04.005.E20</v>
          </cell>
          <cell r="G10859" t="str">
            <v>Government Contracting Services (Professional Services) - Executive Level 2 (E2)</v>
          </cell>
        </row>
        <row r="10860">
          <cell r="F10860" t="str">
            <v>GMA.04.005.E30</v>
          </cell>
          <cell r="G10860" t="str">
            <v>Government Contracting Services (Professional Services) - Executive Level 3 (E3)</v>
          </cell>
        </row>
        <row r="10861">
          <cell r="F10861" t="str">
            <v>GMA.04.005.M20</v>
          </cell>
          <cell r="G10861" t="str">
            <v>Government Contracting Services (Professional Services) - Team Leader (Professionals) (M2)</v>
          </cell>
        </row>
        <row r="10862">
          <cell r="F10862" t="str">
            <v>GMA.04.005.M30</v>
          </cell>
          <cell r="G10862" t="str">
            <v>Government Contracting Services (Professional Services) - Manager (M3)</v>
          </cell>
        </row>
        <row r="10863">
          <cell r="F10863" t="str">
            <v>GMA.04.005.M40</v>
          </cell>
          <cell r="G10863" t="str">
            <v>Government Contracting Services (Professional Services) - Senior Manager (M4)</v>
          </cell>
        </row>
        <row r="10864">
          <cell r="F10864" t="str">
            <v>GMA.04.005.M50</v>
          </cell>
          <cell r="G10864" t="str">
            <v>Government Contracting Services (Professional Services) - Senior Manager II (M5)</v>
          </cell>
        </row>
        <row r="10865">
          <cell r="F10865" t="str">
            <v>GMA.04.005.P10</v>
          </cell>
          <cell r="G10865" t="str">
            <v>Government Contracting Services (Professional Services) - Entry Professional (P1)</v>
          </cell>
        </row>
        <row r="10866">
          <cell r="F10866" t="str">
            <v>GMA.04.005.P20</v>
          </cell>
          <cell r="G10866" t="str">
            <v>Government Contracting Services (Professional Services) - Experienced Professional (P2)</v>
          </cell>
        </row>
        <row r="10867">
          <cell r="F10867" t="str">
            <v>GMA.04.005.P30</v>
          </cell>
          <cell r="G10867" t="str">
            <v>Government Contracting Services (Professional Services) - Senior Professional (P3)</v>
          </cell>
        </row>
        <row r="10868">
          <cell r="F10868" t="str">
            <v>GMA.04.005.P40</v>
          </cell>
          <cell r="G10868" t="str">
            <v>Government Contracting Services (Professional Services) - Specialist Professional (P4)</v>
          </cell>
        </row>
        <row r="10869">
          <cell r="F10869" t="str">
            <v>GMA.04.005.P50</v>
          </cell>
          <cell r="G10869" t="str">
            <v>Government Contracting Services (Professional Services) - Expert Professional (P5)</v>
          </cell>
        </row>
        <row r="10870">
          <cell r="F10870" t="str">
            <v>GMA.04.007.E10</v>
          </cell>
          <cell r="G10870" t="str">
            <v>Business Strategy &amp; Transformation Consulting (Professional Services) - Executive Level 1 (E1)</v>
          </cell>
        </row>
        <row r="10871">
          <cell r="F10871" t="str">
            <v>GMA.04.007.E20</v>
          </cell>
          <cell r="G10871" t="str">
            <v>Business Strategy &amp; Transformation Consulting (Professional Services) - Executive Level 2 (E2)</v>
          </cell>
        </row>
        <row r="10872">
          <cell r="F10872" t="str">
            <v>GMA.04.007.E30</v>
          </cell>
          <cell r="G10872" t="str">
            <v>Business Strategy &amp; Transformation Consulting (Professional Services) - Executive Level 3 (E3)</v>
          </cell>
        </row>
        <row r="10873">
          <cell r="F10873" t="str">
            <v>GMA.04.007.M20</v>
          </cell>
          <cell r="G10873" t="str">
            <v>Business Strategy &amp; Transformation Consulting (Professional Services) - Team Leader (Professionals) (M2)</v>
          </cell>
        </row>
        <row r="10874">
          <cell r="F10874" t="str">
            <v>GMA.04.007.M30</v>
          </cell>
          <cell r="G10874" t="str">
            <v>Business Strategy &amp; Transformation Consulting (Professional Services) - Manager (M3)</v>
          </cell>
        </row>
        <row r="10875">
          <cell r="F10875" t="str">
            <v>GMA.04.007.M40</v>
          </cell>
          <cell r="G10875" t="str">
            <v>Business Strategy &amp; Transformation Consulting (Professional Services) - Senior Manager (M4)</v>
          </cell>
        </row>
        <row r="10876">
          <cell r="F10876" t="str">
            <v>GMA.04.007.M50</v>
          </cell>
          <cell r="G10876" t="str">
            <v>Business Strategy &amp; Transformation Consulting (Professional Services) - Senior Manager II (M5)</v>
          </cell>
        </row>
        <row r="10877">
          <cell r="F10877" t="str">
            <v>GMA.04.007.P10</v>
          </cell>
          <cell r="G10877" t="str">
            <v>Business Strategy &amp; Transformation Consulting (Professional Services) - Entry Professional (P1)</v>
          </cell>
        </row>
        <row r="10878">
          <cell r="F10878" t="str">
            <v>GMA.04.007.P20</v>
          </cell>
          <cell r="G10878" t="str">
            <v>Business Strategy &amp; Transformation Consulting (Professional Services) - Experienced Professional (P2)</v>
          </cell>
        </row>
        <row r="10879">
          <cell r="F10879" t="str">
            <v>GMA.04.007.P30</v>
          </cell>
          <cell r="G10879" t="str">
            <v>Business Strategy &amp; Transformation Consulting (Professional Services) - Senior Professional (P3)</v>
          </cell>
        </row>
        <row r="10880">
          <cell r="F10880" t="str">
            <v>GMA.04.007.P40</v>
          </cell>
          <cell r="G10880" t="str">
            <v>Business Strategy &amp; Transformation Consulting (Professional Services) - Specialist Professional (P4)</v>
          </cell>
        </row>
        <row r="10881">
          <cell r="F10881" t="str">
            <v>GMA.04.007.P50</v>
          </cell>
          <cell r="G10881" t="str">
            <v>Business Strategy &amp; Transformation Consulting (Professional Services) - Expert Professional (P5)</v>
          </cell>
        </row>
        <row r="10882">
          <cell r="F10882" t="str">
            <v>GMA.04.008.E10</v>
          </cell>
          <cell r="G10882" t="str">
            <v>Digital Strategy Consulting (Professional Services) - Executive Level 1 (E1)</v>
          </cell>
        </row>
        <row r="10883">
          <cell r="F10883" t="str">
            <v>GMA.04.008.E20</v>
          </cell>
          <cell r="G10883" t="str">
            <v>Digital Strategy Consulting (Professional Services) - Executive Level 2 (E2)</v>
          </cell>
        </row>
        <row r="10884">
          <cell r="F10884" t="str">
            <v>GMA.04.008.E30</v>
          </cell>
          <cell r="G10884" t="str">
            <v>Digital Strategy Consulting (Professional Services) - Executive Level 3 (E3)</v>
          </cell>
        </row>
        <row r="10885">
          <cell r="F10885" t="str">
            <v>GMA.04.008.M20</v>
          </cell>
          <cell r="G10885" t="str">
            <v>Digital Strategy Consulting (Professional Services) - Team Leader (Professionals) (M2)</v>
          </cell>
        </row>
        <row r="10886">
          <cell r="F10886" t="str">
            <v>GMA.04.008.M30</v>
          </cell>
          <cell r="G10886" t="str">
            <v>Digital Strategy Consulting (Professional Services) - Manager (M3)</v>
          </cell>
        </row>
        <row r="10887">
          <cell r="F10887" t="str">
            <v>GMA.04.008.M40</v>
          </cell>
          <cell r="G10887" t="str">
            <v>Digital Strategy Consulting (Professional Services) - Senior Manager (M4)</v>
          </cell>
        </row>
        <row r="10888">
          <cell r="F10888" t="str">
            <v>GMA.04.008.M50</v>
          </cell>
          <cell r="G10888" t="str">
            <v>Digital Strategy Consulting (Professional Services) - Senior Manager II (M5)</v>
          </cell>
        </row>
        <row r="10889">
          <cell r="F10889" t="str">
            <v>GMA.04.008.P10</v>
          </cell>
          <cell r="G10889" t="str">
            <v>Digital Strategy Consulting (Professional Services) - Entry Professional (P1)</v>
          </cell>
        </row>
        <row r="10890">
          <cell r="F10890" t="str">
            <v>GMA.04.008.P20</v>
          </cell>
          <cell r="G10890" t="str">
            <v>Digital Strategy Consulting (Professional Services) - Experienced Professional (P2)</v>
          </cell>
        </row>
        <row r="10891">
          <cell r="F10891" t="str">
            <v>GMA.04.008.P30</v>
          </cell>
          <cell r="G10891" t="str">
            <v>Digital Strategy Consulting (Professional Services) - Senior Professional (P3)</v>
          </cell>
        </row>
        <row r="10892">
          <cell r="F10892" t="str">
            <v>GMA.04.008.P40</v>
          </cell>
          <cell r="G10892" t="str">
            <v>Digital Strategy Consulting (Professional Services) - Specialist Professional (P4)</v>
          </cell>
        </row>
        <row r="10893">
          <cell r="F10893" t="str">
            <v>GMA.04.008.P50</v>
          </cell>
          <cell r="G10893" t="str">
            <v>Digital Strategy Consulting (Professional Services) - Expert Professional (P5)</v>
          </cell>
        </row>
        <row r="10894">
          <cell r="F10894" t="str">
            <v>GMA.04.009.E10</v>
          </cell>
          <cell r="G10894" t="str">
            <v>Government Advisory Services (Professional Services) - Executive Level 1 (E1)</v>
          </cell>
        </row>
        <row r="10895">
          <cell r="F10895" t="str">
            <v>GMA.04.009.E20</v>
          </cell>
          <cell r="G10895" t="str">
            <v>Government Advisory Services (Professional Services) - Executive Level 2 (E2)</v>
          </cell>
        </row>
        <row r="10896">
          <cell r="F10896" t="str">
            <v>GMA.04.009.E30</v>
          </cell>
          <cell r="G10896" t="str">
            <v>Government Advisory Services (Professional Services) - Executive Level 3 (E3)</v>
          </cell>
        </row>
        <row r="10897">
          <cell r="F10897" t="str">
            <v>GMA.04.009.M20</v>
          </cell>
          <cell r="G10897" t="str">
            <v>Government Advisory Services (Professional Services) - Team Leader (Professionals) (M2)</v>
          </cell>
        </row>
        <row r="10898">
          <cell r="F10898" t="str">
            <v>GMA.04.009.M30</v>
          </cell>
          <cell r="G10898" t="str">
            <v>Government Advisory Services (Professional Services) - Manager (M3)</v>
          </cell>
        </row>
        <row r="10899">
          <cell r="F10899" t="str">
            <v>GMA.04.009.M40</v>
          </cell>
          <cell r="G10899" t="str">
            <v>Government Advisory Services (Professional Services) - Senior Manager (M4)</v>
          </cell>
        </row>
        <row r="10900">
          <cell r="F10900" t="str">
            <v>GMA.04.009.M50</v>
          </cell>
          <cell r="G10900" t="str">
            <v>Government Advisory Services (Professional Services) - Senior Manager II (M5)</v>
          </cell>
        </row>
        <row r="10901">
          <cell r="F10901" t="str">
            <v>GMA.04.009.P10</v>
          </cell>
          <cell r="G10901" t="str">
            <v>Government Advisory Services (Professional Services) - Entry Professional (P1)</v>
          </cell>
        </row>
        <row r="10902">
          <cell r="F10902" t="str">
            <v>GMA.04.009.P20</v>
          </cell>
          <cell r="G10902" t="str">
            <v>Government Advisory Services (Professional Services) - Experienced Professional (P2)</v>
          </cell>
        </row>
        <row r="10903">
          <cell r="F10903" t="str">
            <v>GMA.04.009.P30</v>
          </cell>
          <cell r="G10903" t="str">
            <v>Government Advisory Services (Professional Services) - Senior Professional (P3)</v>
          </cell>
        </row>
        <row r="10904">
          <cell r="F10904" t="str">
            <v>GMA.04.009.P40</v>
          </cell>
          <cell r="G10904" t="str">
            <v>Government Advisory Services (Professional Services) - Specialist Professional (P4)</v>
          </cell>
        </row>
        <row r="10905">
          <cell r="F10905" t="str">
            <v>GMA.04.009.P50</v>
          </cell>
          <cell r="G10905" t="str">
            <v>Government Advisory Services (Professional Services) - Expert Professional (P5)</v>
          </cell>
        </row>
        <row r="10906">
          <cell r="F10906" t="str">
            <v>GMA.04.020.M20</v>
          </cell>
          <cell r="G10906" t="str">
            <v>Healthcare Solutions Architecture (Life Sciences) - Team Leader (Professionals) (M2)</v>
          </cell>
        </row>
        <row r="10907">
          <cell r="F10907" t="str">
            <v>GMA.04.020.M30</v>
          </cell>
          <cell r="G10907" t="str">
            <v>Healthcare Solutions Architecture (Life Sciences) - Manager (M3)</v>
          </cell>
        </row>
        <row r="10908">
          <cell r="F10908" t="str">
            <v>GMA.04.020.M40</v>
          </cell>
          <cell r="G10908" t="str">
            <v>Healthcare Solutions Architecture (Life Sciences) - Senior Manager (M4)</v>
          </cell>
        </row>
        <row r="10909">
          <cell r="F10909" t="str">
            <v>GMA.04.020.M50</v>
          </cell>
          <cell r="G10909" t="str">
            <v>Healthcare Solutions Architecture (Life Sciences) - Senior Manager II (M5)</v>
          </cell>
        </row>
        <row r="10910">
          <cell r="F10910" t="str">
            <v>GMA.04.020.P10</v>
          </cell>
          <cell r="G10910" t="str">
            <v>Healthcare Solutions Architecture (Life Sciences) - Entry Professional (P1)</v>
          </cell>
        </row>
        <row r="10911">
          <cell r="F10911" t="str">
            <v>GMA.04.020.P20</v>
          </cell>
          <cell r="G10911" t="str">
            <v>Healthcare Solutions Architecture (Life Sciences) - Experienced Professional (P2)</v>
          </cell>
        </row>
        <row r="10912">
          <cell r="F10912" t="str">
            <v>GMA.04.020.P30</v>
          </cell>
          <cell r="G10912" t="str">
            <v>Healthcare Solutions Architecture (Life Sciences) - Senior Professional (P3)</v>
          </cell>
        </row>
        <row r="10913">
          <cell r="F10913" t="str">
            <v>GMA.04.020.P40</v>
          </cell>
          <cell r="G10913" t="str">
            <v>Healthcare Solutions Architecture (Life Sciences) - Specialist Professional (P4)</v>
          </cell>
        </row>
        <row r="10914">
          <cell r="F10914" t="str">
            <v>GMA.04.020.P50</v>
          </cell>
          <cell r="G10914" t="str">
            <v>Healthcare Solutions Architecture (Life Sciences) - Expert Professional (P5)</v>
          </cell>
        </row>
        <row r="10915">
          <cell r="F10915" t="str">
            <v>GMA.04.020.P60</v>
          </cell>
          <cell r="G10915" t="str">
            <v>Healthcare Solutions Architecture (Life Sciences) - Pre-eminent Professional (P6)</v>
          </cell>
        </row>
        <row r="10916">
          <cell r="F10916" t="str">
            <v>HLT.01.007.E12</v>
          </cell>
          <cell r="G10916" t="str">
            <v>Head of Community Hospital (Healthcare) - Country Division (E1)</v>
          </cell>
        </row>
        <row r="10917">
          <cell r="F10917" t="str">
            <v>HLT.01.007.E13</v>
          </cell>
          <cell r="G10917" t="str">
            <v>Head of Community Hospital (Healthcare) - Country Multi-Profit Center/Group (E1)</v>
          </cell>
        </row>
        <row r="10918">
          <cell r="F10918" t="str">
            <v>HLT.01.007.E14</v>
          </cell>
          <cell r="G10918" t="str">
            <v>Head of Community Hospital (Healthcare) - Country Subsidiary (E1)</v>
          </cell>
        </row>
        <row r="10919">
          <cell r="F10919" t="str">
            <v>HLT.01.007.E21</v>
          </cell>
          <cell r="G10919" t="str">
            <v>Head of Community Hospital (Healthcare) - Country Parent/Independent (E2)</v>
          </cell>
        </row>
        <row r="10920">
          <cell r="F10920" t="str">
            <v>HLT.01.007.E22</v>
          </cell>
          <cell r="G10920" t="str">
            <v>Head of Community Hospital (Healthcare) - Regional (Multi-Country) Division (E2)</v>
          </cell>
        </row>
        <row r="10921">
          <cell r="F10921" t="str">
            <v>HLT.01.007.E23</v>
          </cell>
          <cell r="G10921" t="str">
            <v>Head of Community Hospital (Healthcare) - Regional (Multi-Country) Multi-Profit Center/Group (E2)</v>
          </cell>
        </row>
        <row r="10922">
          <cell r="F10922" t="str">
            <v>HLT.01.007.E24</v>
          </cell>
          <cell r="G10922" t="str">
            <v>Head of Community Hospital (Healthcare) - Regional (Multi-Country) Subsidiary (E2)</v>
          </cell>
        </row>
        <row r="10923">
          <cell r="F10923" t="str">
            <v>HLT.01.007.E31</v>
          </cell>
          <cell r="G10923" t="str">
            <v>Head of Community Hospital (Healthcare) - Regional (Multi-Country) Parent/Independent (E3)</v>
          </cell>
        </row>
        <row r="10924">
          <cell r="F10924" t="str">
            <v>HLT.01.007.E32</v>
          </cell>
          <cell r="G10924" t="str">
            <v>Head of Community Hospital (Healthcare) - Global Division (E3)</v>
          </cell>
        </row>
        <row r="10925">
          <cell r="F10925" t="str">
            <v>HLT.01.007.E33</v>
          </cell>
          <cell r="G10925" t="str">
            <v>Head of Community Hospital (Healthcare) - Global Multi-Profit Center/Group (E3)</v>
          </cell>
        </row>
        <row r="10926">
          <cell r="F10926" t="str">
            <v>HLT.01.007.E34</v>
          </cell>
          <cell r="G10926" t="str">
            <v>Head of Community Hospital (Healthcare) - Global Subsidiary (E3)</v>
          </cell>
        </row>
        <row r="10927">
          <cell r="F10927" t="str">
            <v>HLT.01.007.E41</v>
          </cell>
          <cell r="G10927" t="str">
            <v>Head of Community Hospital (Healthcare) - Global Parent/Independent (E4)</v>
          </cell>
        </row>
        <row r="10928">
          <cell r="F10928" t="str">
            <v>HLT.01.011.E12</v>
          </cell>
          <cell r="G10928" t="str">
            <v>Chief Medical Officer (CMO) (Healthcare) - Country Division (E1)</v>
          </cell>
        </row>
        <row r="10929">
          <cell r="F10929" t="str">
            <v>HLT.01.011.E13</v>
          </cell>
          <cell r="G10929" t="str">
            <v>Chief Medical Officer (CMO) (Healthcare) - Country Multi-Profit Center/Group (E1)</v>
          </cell>
        </row>
        <row r="10930">
          <cell r="F10930" t="str">
            <v>HLT.01.011.E14</v>
          </cell>
          <cell r="G10930" t="str">
            <v>Chief Medical Officer (CMO) (Healthcare) - Country Subsidiary (E1)</v>
          </cell>
        </row>
        <row r="10931">
          <cell r="F10931" t="str">
            <v>HLT.01.011.E21</v>
          </cell>
          <cell r="G10931" t="str">
            <v>Chief Medical Officer (CMO) (Healthcare) - Country Parent/Independent (E2)</v>
          </cell>
        </row>
        <row r="10932">
          <cell r="F10932" t="str">
            <v>HLT.01.011.E22</v>
          </cell>
          <cell r="G10932" t="str">
            <v>Chief Medical Officer (CMO) (Healthcare) - Regional (Multi-Country) Division (E2)</v>
          </cell>
        </row>
        <row r="10933">
          <cell r="F10933" t="str">
            <v>HLT.01.011.E23</v>
          </cell>
          <cell r="G10933" t="str">
            <v>Chief Medical Officer (CMO) (Healthcare) - Regional (Multi-Country) Multi-Profit Center/Group (E2)</v>
          </cell>
        </row>
        <row r="10934">
          <cell r="F10934" t="str">
            <v>HLT.01.011.E24</v>
          </cell>
          <cell r="G10934" t="str">
            <v>Chief Medical Officer (CMO) (Healthcare) - Regional (Multi-Country) Subsidiary (E2)</v>
          </cell>
        </row>
        <row r="10935">
          <cell r="F10935" t="str">
            <v>HLT.01.011.E31</v>
          </cell>
          <cell r="G10935" t="str">
            <v>Chief Medical Officer (CMO) (Healthcare) - Regional (Multi-Country) Parent/Independent (E3)</v>
          </cell>
        </row>
        <row r="10936">
          <cell r="F10936" t="str">
            <v>HLT.01.011.E32</v>
          </cell>
          <cell r="G10936" t="str">
            <v>Chief Medical Officer (CMO) (Healthcare) - Global Division (E3)</v>
          </cell>
        </row>
        <row r="10937">
          <cell r="F10937" t="str">
            <v>HLT.01.011.E33</v>
          </cell>
          <cell r="G10937" t="str">
            <v>Chief Medical Officer (CMO) (Healthcare) - Global Multi-Profit Center/Group (E3)</v>
          </cell>
        </row>
        <row r="10938">
          <cell r="F10938" t="str">
            <v>HLT.01.011.E34</v>
          </cell>
          <cell r="G10938" t="str">
            <v>Chief Medical Officer (CMO) (Healthcare) - Global Subsidiary (E3)</v>
          </cell>
        </row>
        <row r="10939">
          <cell r="F10939" t="str">
            <v>HLT.01.011.E41</v>
          </cell>
          <cell r="G10939" t="str">
            <v>Chief Medical Officer (CMO) (Healthcare) - Global Parent/Independent (E4)</v>
          </cell>
        </row>
        <row r="10940">
          <cell r="F10940" t="str">
            <v>HLT.01.012.E10</v>
          </cell>
          <cell r="G10940" t="str">
            <v>Medical Management (Healthcare) - Executive Level 1 (E1)</v>
          </cell>
        </row>
        <row r="10941">
          <cell r="F10941" t="str">
            <v>HLT.01.012.E20</v>
          </cell>
          <cell r="G10941" t="str">
            <v>Medical Management (Healthcare) - Executive Level 2 (E2)</v>
          </cell>
        </row>
        <row r="10942">
          <cell r="F10942" t="str">
            <v>HLT.01.012.E30</v>
          </cell>
          <cell r="G10942" t="str">
            <v>Medical Management (Healthcare) - Executive Level 3 (E3)</v>
          </cell>
        </row>
        <row r="10943">
          <cell r="F10943" t="str">
            <v>HLT.01.012.M50</v>
          </cell>
          <cell r="G10943" t="str">
            <v>Medical Management (Healthcare) - Senior Manager II (M5)</v>
          </cell>
        </row>
        <row r="10944">
          <cell r="F10944" t="str">
            <v>HLT.02.011.E10</v>
          </cell>
          <cell r="G10944" t="str">
            <v>Patient Care Department Head (Healthcare) - Executive Level 1 (E1)</v>
          </cell>
        </row>
        <row r="10945">
          <cell r="F10945" t="str">
            <v>HLT.02.011.E20</v>
          </cell>
          <cell r="G10945" t="str">
            <v>Patient Care Department Head (Healthcare) - Executive Level 2 (E2)</v>
          </cell>
        </row>
        <row r="10946">
          <cell r="F10946" t="str">
            <v>HLT.02.011.E30</v>
          </cell>
          <cell r="G10946" t="str">
            <v>Patient Care Department Head (Healthcare) - Executive Level 3 (E3)</v>
          </cell>
        </row>
        <row r="10947">
          <cell r="F10947" t="str">
            <v>HLT.02.011.M50</v>
          </cell>
          <cell r="G10947" t="str">
            <v>Patient Care Department Head (Healthcare) - Senior Manager II (M5)</v>
          </cell>
        </row>
        <row r="10948">
          <cell r="F10948" t="str">
            <v>HLT.02.022.S10</v>
          </cell>
          <cell r="G10948" t="str">
            <v>Patient Transport (Healthcare) - Entry Para-Professional (S1)</v>
          </cell>
        </row>
        <row r="10949">
          <cell r="F10949" t="str">
            <v>HLT.02.022.S20</v>
          </cell>
          <cell r="G10949" t="str">
            <v>Patient Transport (Healthcare) - Experienced Para-Professional (S2)</v>
          </cell>
        </row>
        <row r="10950">
          <cell r="F10950" t="str">
            <v>HLT.02.022.S30</v>
          </cell>
          <cell r="G10950" t="str">
            <v>Patient Transport (Healthcare) - Senior Para-Professional (S3)</v>
          </cell>
        </row>
        <row r="10951">
          <cell r="F10951" t="str">
            <v>HLT.02.033.E10</v>
          </cell>
          <cell r="G10951" t="str">
            <v>Laboratory Services Management (Healthcare) - Executive Level 1 (E1)</v>
          </cell>
        </row>
        <row r="10952">
          <cell r="F10952" t="str">
            <v>HLT.02.033.E20</v>
          </cell>
          <cell r="G10952" t="str">
            <v>Laboratory Services Management (Healthcare) - Executive Level 2 (E2)</v>
          </cell>
        </row>
        <row r="10953">
          <cell r="F10953" t="str">
            <v>HLT.02.033.E30</v>
          </cell>
          <cell r="G10953" t="str">
            <v>Laboratory Services Management (Healthcare) - Executive Level 3 (E3)</v>
          </cell>
        </row>
        <row r="10954">
          <cell r="F10954" t="str">
            <v>HLT.02.033.M20</v>
          </cell>
          <cell r="G10954" t="str">
            <v>Laboratory Services Management (Healthcare) - Team Leader (Professionals) (M2)</v>
          </cell>
        </row>
        <row r="10955">
          <cell r="F10955" t="str">
            <v>HLT.02.033.M30</v>
          </cell>
          <cell r="G10955" t="str">
            <v>Laboratory Services Management (Healthcare) - Manager (M3)</v>
          </cell>
        </row>
        <row r="10956">
          <cell r="F10956" t="str">
            <v>HLT.02.033.M40</v>
          </cell>
          <cell r="G10956" t="str">
            <v>Laboratory Services Management (Healthcare) - Senior Manager (M4)</v>
          </cell>
        </row>
        <row r="10957">
          <cell r="F10957" t="str">
            <v>HLT.02.033.M50</v>
          </cell>
          <cell r="G10957" t="str">
            <v>Laboratory Services Management (Healthcare) - Senior Manager II (M5)</v>
          </cell>
        </row>
        <row r="10958">
          <cell r="F10958" t="str">
            <v>HLT.02.034.P10</v>
          </cell>
          <cell r="G10958" t="str">
            <v>Laboratory Technologists (Healthcare) - Entry Professional (P1)</v>
          </cell>
        </row>
        <row r="10959">
          <cell r="F10959" t="str">
            <v>HLT.02.034.P20</v>
          </cell>
          <cell r="G10959" t="str">
            <v>Laboratory Technologists (Healthcare) - Experienced Professional (P2)</v>
          </cell>
        </row>
        <row r="10960">
          <cell r="F10960" t="str">
            <v>HLT.02.034.P30</v>
          </cell>
          <cell r="G10960" t="str">
            <v>Laboratory Technologists (Healthcare) - Senior Professional (P3)</v>
          </cell>
        </row>
        <row r="10961">
          <cell r="F10961" t="str">
            <v>HLT.02.034.P40</v>
          </cell>
          <cell r="G10961" t="str">
            <v>Laboratory Technologists (Healthcare) - Specialist Professional (P4)</v>
          </cell>
        </row>
        <row r="10962">
          <cell r="F10962" t="str">
            <v>HLT.02.034.P50</v>
          </cell>
          <cell r="G10962" t="str">
            <v>Laboratory Technologists (Healthcare) - Expert Professional (P5)</v>
          </cell>
        </row>
        <row r="10963">
          <cell r="F10963" t="str">
            <v>HLT.02.035.S10</v>
          </cell>
          <cell r="G10963" t="str">
            <v>Laboratory Technicians (Healthcare) - Entry Para-Professional (S1)</v>
          </cell>
        </row>
        <row r="10964">
          <cell r="F10964" t="str">
            <v>HLT.02.035.S20</v>
          </cell>
          <cell r="G10964" t="str">
            <v>Laboratory Technicians (Healthcare) - Experienced Para-Professional (S2)</v>
          </cell>
        </row>
        <row r="10965">
          <cell r="F10965" t="str">
            <v>HLT.02.035.S30</v>
          </cell>
          <cell r="G10965" t="str">
            <v>Laboratory Technicians (Healthcare) - Senior Para-Professional (S3)</v>
          </cell>
        </row>
        <row r="10966">
          <cell r="F10966" t="str">
            <v>HLT.02.035.S40</v>
          </cell>
          <cell r="G10966" t="str">
            <v>Laboratory Technicians (Healthcare) - Specialist Para-Professional (S4)</v>
          </cell>
        </row>
        <row r="10967">
          <cell r="F10967" t="str">
            <v>HLT.02.046.E10</v>
          </cell>
          <cell r="G10967" t="str">
            <v>Physical Therapy (Healthcare) - Executive Level 1 (E1)</v>
          </cell>
        </row>
        <row r="10968">
          <cell r="F10968" t="str">
            <v>HLT.02.046.E20</v>
          </cell>
          <cell r="G10968" t="str">
            <v>Physical Therapy (Healthcare) - Executive Level 2 (E2)</v>
          </cell>
        </row>
        <row r="10969">
          <cell r="F10969" t="str">
            <v>HLT.02.046.E30</v>
          </cell>
          <cell r="G10969" t="str">
            <v>Physical Therapy (Healthcare) - Executive Level 3 (E3)</v>
          </cell>
        </row>
        <row r="10970">
          <cell r="F10970" t="str">
            <v>HLT.02.046.M10</v>
          </cell>
          <cell r="G10970" t="str">
            <v>Physical Therapy (Healthcare) - Team Leader (Para-Professionals) (M1)</v>
          </cell>
        </row>
        <row r="10971">
          <cell r="F10971" t="str">
            <v>HLT.02.046.M20</v>
          </cell>
          <cell r="G10971" t="str">
            <v>Physical Therapy (Healthcare) - Team Leader (Professionals) (M2)</v>
          </cell>
        </row>
        <row r="10972">
          <cell r="F10972" t="str">
            <v>HLT.02.046.M30</v>
          </cell>
          <cell r="G10972" t="str">
            <v>Physical Therapy (Healthcare) - Manager (M3)</v>
          </cell>
        </row>
        <row r="10973">
          <cell r="F10973" t="str">
            <v>HLT.02.046.M40</v>
          </cell>
          <cell r="G10973" t="str">
            <v>Physical Therapy (Healthcare) - Senior Manager (M4)</v>
          </cell>
        </row>
        <row r="10974">
          <cell r="F10974" t="str">
            <v>HLT.02.046.M50</v>
          </cell>
          <cell r="G10974" t="str">
            <v>Physical Therapy (Healthcare) - Senior Manager II (M5)</v>
          </cell>
        </row>
        <row r="10975">
          <cell r="F10975" t="str">
            <v>HLT.02.046.P10</v>
          </cell>
          <cell r="G10975" t="str">
            <v>Physical Therapy (Healthcare) - Entry Professional (P1)</v>
          </cell>
        </row>
        <row r="10976">
          <cell r="F10976" t="str">
            <v>HLT.02.046.P20</v>
          </cell>
          <cell r="G10976" t="str">
            <v>Physical Therapy (Healthcare) - Experienced Professional (P2)</v>
          </cell>
        </row>
        <row r="10977">
          <cell r="F10977" t="str">
            <v>HLT.02.046.P30</v>
          </cell>
          <cell r="G10977" t="str">
            <v>Physical Therapy (Healthcare) - Senior Professional (P3)</v>
          </cell>
        </row>
        <row r="10978">
          <cell r="F10978" t="str">
            <v>HLT.02.046.P40</v>
          </cell>
          <cell r="G10978" t="str">
            <v>Physical Therapy (Healthcare) - Specialist Professional (P4)</v>
          </cell>
        </row>
        <row r="10979">
          <cell r="F10979" t="str">
            <v>HLT.02.046.P50</v>
          </cell>
          <cell r="G10979" t="str">
            <v>Physical Therapy (Healthcare) - Expert Professional (P5)</v>
          </cell>
        </row>
        <row r="10980">
          <cell r="F10980" t="str">
            <v>HLT.02.047.S10</v>
          </cell>
          <cell r="G10980" t="str">
            <v>Physical Therapy Assistant (Healthcare) - Entry Para-Professional (S1)</v>
          </cell>
        </row>
        <row r="10981">
          <cell r="F10981" t="str">
            <v>HLT.02.047.S20</v>
          </cell>
          <cell r="G10981" t="str">
            <v>Physical Therapy Assistant (Healthcare) - Experienced Para-Professional (S2)</v>
          </cell>
        </row>
        <row r="10982">
          <cell r="F10982" t="str">
            <v>HLT.02.047.S30</v>
          </cell>
          <cell r="G10982" t="str">
            <v>Physical Therapy Assistant (Healthcare) - Senior Para-Professional (S3)</v>
          </cell>
        </row>
        <row r="10983">
          <cell r="F10983" t="str">
            <v>HLT.02.047.S40</v>
          </cell>
          <cell r="G10983" t="str">
            <v>Physical Therapy Assistant (Healthcare) - Specialist Para-Professional (S4)</v>
          </cell>
        </row>
        <row r="10984">
          <cell r="F10984" t="str">
            <v>HLT.02.048.E10</v>
          </cell>
          <cell r="G10984" t="str">
            <v>Occupational Therapy (Healthcare) - Executive Level 1 (E1)</v>
          </cell>
        </row>
        <row r="10985">
          <cell r="F10985" t="str">
            <v>HLT.02.048.E20</v>
          </cell>
          <cell r="G10985" t="str">
            <v>Occupational Therapy (Healthcare) - Executive Level 2 (E2)</v>
          </cell>
        </row>
        <row r="10986">
          <cell r="F10986" t="str">
            <v>HLT.02.048.E30</v>
          </cell>
          <cell r="G10986" t="str">
            <v>Occupational Therapy (Healthcare) - Executive Level 3 (E3)</v>
          </cell>
        </row>
        <row r="10987">
          <cell r="F10987" t="str">
            <v>HLT.02.048.M10</v>
          </cell>
          <cell r="G10987" t="str">
            <v>Occupational Therapy (Healthcare) - Team Leader (Para-Professionals) (M1)</v>
          </cell>
        </row>
        <row r="10988">
          <cell r="F10988" t="str">
            <v>HLT.02.048.M20</v>
          </cell>
          <cell r="G10988" t="str">
            <v>Occupational Therapy (Healthcare) - Team Leader (Professionals) (M2)</v>
          </cell>
        </row>
        <row r="10989">
          <cell r="F10989" t="str">
            <v>HLT.02.048.M30</v>
          </cell>
          <cell r="G10989" t="str">
            <v>Occupational Therapy (Healthcare) - Manager (M3)</v>
          </cell>
        </row>
        <row r="10990">
          <cell r="F10990" t="str">
            <v>HLT.02.048.M40</v>
          </cell>
          <cell r="G10990" t="str">
            <v>Occupational Therapy (Healthcare) - Senior Manager (M4)</v>
          </cell>
        </row>
        <row r="10991">
          <cell r="F10991" t="str">
            <v>HLT.02.048.M50</v>
          </cell>
          <cell r="G10991" t="str">
            <v>Occupational Therapy (Healthcare) - Senior Manager II (M5)</v>
          </cell>
        </row>
        <row r="10992">
          <cell r="F10992" t="str">
            <v>HLT.02.048.P10</v>
          </cell>
          <cell r="G10992" t="str">
            <v>Occupational Therapy (Healthcare) - Entry Professional (P1)</v>
          </cell>
        </row>
        <row r="10993">
          <cell r="F10993" t="str">
            <v>HLT.02.048.P20</v>
          </cell>
          <cell r="G10993" t="str">
            <v>Occupational Therapy (Healthcare) - Experienced Professional (P2)</v>
          </cell>
        </row>
        <row r="10994">
          <cell r="F10994" t="str">
            <v>HLT.02.048.P30</v>
          </cell>
          <cell r="G10994" t="str">
            <v>Occupational Therapy (Healthcare) - Senior Professional (P3)</v>
          </cell>
        </row>
        <row r="10995">
          <cell r="F10995" t="str">
            <v>HLT.02.048.P40</v>
          </cell>
          <cell r="G10995" t="str">
            <v>Occupational Therapy (Healthcare) - Specialist Professional (P4)</v>
          </cell>
        </row>
        <row r="10996">
          <cell r="F10996" t="str">
            <v>HLT.02.048.P50</v>
          </cell>
          <cell r="G10996" t="str">
            <v>Occupational Therapy (Healthcare) - Expert Professional (P5)</v>
          </cell>
        </row>
        <row r="10997">
          <cell r="F10997" t="str">
            <v>HLT.02.049.S10</v>
          </cell>
          <cell r="G10997" t="str">
            <v>Occupational Therapy Assistant (Healthcare) - Entry Para-Professional (S1)</v>
          </cell>
        </row>
        <row r="10998">
          <cell r="F10998" t="str">
            <v>HLT.02.049.S20</v>
          </cell>
          <cell r="G10998" t="str">
            <v>Occupational Therapy Assistant (Healthcare) - Experienced Para-Professional (S2)</v>
          </cell>
        </row>
        <row r="10999">
          <cell r="F10999" t="str">
            <v>HLT.02.049.S30</v>
          </cell>
          <cell r="G10999" t="str">
            <v>Occupational Therapy Assistant (Healthcare) - Senior Para-Professional (S3)</v>
          </cell>
        </row>
        <row r="11000">
          <cell r="F11000" t="str">
            <v>HLT.02.049.S40</v>
          </cell>
          <cell r="G11000" t="str">
            <v>Occupational Therapy Assistant (Healthcare) - Specialist Para-Professional (S4)</v>
          </cell>
        </row>
        <row r="11001">
          <cell r="F11001" t="str">
            <v>HLT.02.060.P10</v>
          </cell>
          <cell r="G11001" t="str">
            <v>General Radiology Technologist (Healthcare) - Entry Professional (P1)</v>
          </cell>
        </row>
        <row r="11002">
          <cell r="F11002" t="str">
            <v>HLT.02.060.P20</v>
          </cell>
          <cell r="G11002" t="str">
            <v>General Radiology Technologist (Healthcare) - Experienced Professional (P2)</v>
          </cell>
        </row>
        <row r="11003">
          <cell r="F11003" t="str">
            <v>HLT.02.060.P30</v>
          </cell>
          <cell r="G11003" t="str">
            <v>General Radiology Technologist (Healthcare) - Senior Professional (P3)</v>
          </cell>
        </row>
        <row r="11004">
          <cell r="F11004" t="str">
            <v>HLT.02.060.P40</v>
          </cell>
          <cell r="G11004" t="str">
            <v>General Radiology Technologist (Healthcare) - Specialist Professional (P4)</v>
          </cell>
        </row>
        <row r="11005">
          <cell r="F11005" t="str">
            <v>HLT.02.060.P50</v>
          </cell>
          <cell r="G11005" t="str">
            <v>General Radiology Technologist (Healthcare) - Expert Professional (P5)</v>
          </cell>
        </row>
        <row r="11006">
          <cell r="F11006" t="str">
            <v>HLT.02.071.M10</v>
          </cell>
          <cell r="G11006" t="str">
            <v>Emergency Patient Care (Healthcare) - Team Leader (Para-Professionals) (M1)</v>
          </cell>
        </row>
        <row r="11007">
          <cell r="F11007" t="str">
            <v>HLT.02.071.M20</v>
          </cell>
          <cell r="G11007" t="str">
            <v>Emergency Patient Care (Healthcare) - Team Leader (Professionals) (M2)</v>
          </cell>
        </row>
        <row r="11008">
          <cell r="F11008" t="str">
            <v>HLT.02.071.M30</v>
          </cell>
          <cell r="G11008" t="str">
            <v>Emergency Patient Care (Healthcare) - Manager (M3)</v>
          </cell>
        </row>
        <row r="11009">
          <cell r="F11009" t="str">
            <v>HLT.02.071.M40</v>
          </cell>
          <cell r="G11009" t="str">
            <v>Emergency Patient Care (Healthcare) - Senior Manager (M4)</v>
          </cell>
        </row>
        <row r="11010">
          <cell r="F11010" t="str">
            <v>HLT.02.071.P10</v>
          </cell>
          <cell r="G11010" t="str">
            <v>Emergency Patient Care (Healthcare) - Entry Professional (P1)</v>
          </cell>
        </row>
        <row r="11011">
          <cell r="F11011" t="str">
            <v>HLT.02.071.P20</v>
          </cell>
          <cell r="G11011" t="str">
            <v>Emergency Patient Care (Healthcare) - Experienced Professional (P2)</v>
          </cell>
        </row>
        <row r="11012">
          <cell r="F11012" t="str">
            <v>HLT.02.071.P30</v>
          </cell>
          <cell r="G11012" t="str">
            <v>Emergency Patient Care (Healthcare) - Senior Professional (P3)</v>
          </cell>
        </row>
        <row r="11013">
          <cell r="F11013" t="str">
            <v>HLT.02.071.P40</v>
          </cell>
          <cell r="G11013" t="str">
            <v>Emergency Patient Care (Healthcare) - Specialist Professional (P4)</v>
          </cell>
        </row>
        <row r="11014">
          <cell r="F11014" t="str">
            <v>HLT.02.071.P50</v>
          </cell>
          <cell r="G11014" t="str">
            <v>Emergency Patient Care (Healthcare) - Expert Professional (P5)</v>
          </cell>
        </row>
        <row r="11015">
          <cell r="F11015" t="str">
            <v>HLT.02.071.S10</v>
          </cell>
          <cell r="G11015" t="str">
            <v>Emergency Patient Care (Healthcare) - Entry Para-Professional (S1)</v>
          </cell>
        </row>
        <row r="11016">
          <cell r="F11016" t="str">
            <v>HLT.02.071.S20</v>
          </cell>
          <cell r="G11016" t="str">
            <v>Emergency Patient Care (Healthcare) - Experienced Para-Professional (S2)</v>
          </cell>
        </row>
        <row r="11017">
          <cell r="F11017" t="str">
            <v>HLT.02.071.S30</v>
          </cell>
          <cell r="G11017" t="str">
            <v>Emergency Patient Care (Healthcare) - Senior Para-Professional (S3)</v>
          </cell>
        </row>
        <row r="11018">
          <cell r="F11018" t="str">
            <v>HLT.02.071.S40</v>
          </cell>
          <cell r="G11018" t="str">
            <v>Emergency Patient Care (Healthcare) - Specialist Para-Professional (S4)</v>
          </cell>
        </row>
        <row r="11019">
          <cell r="F11019" t="str">
            <v>HLT.03.001.M20</v>
          </cell>
          <cell r="G11019" t="str">
            <v>Occupational Health Physician - Team Leader (Professionals) (M2)</v>
          </cell>
        </row>
        <row r="11020">
          <cell r="F11020" t="str">
            <v>HLT.03.001.M30</v>
          </cell>
          <cell r="G11020" t="str">
            <v>Occupational Health Physician - Manager (M3)</v>
          </cell>
        </row>
        <row r="11021">
          <cell r="F11021" t="str">
            <v>HLT.03.001.P30</v>
          </cell>
          <cell r="G11021" t="str">
            <v>Occupational Health Physician - Senior Professional (P3)</v>
          </cell>
        </row>
        <row r="11022">
          <cell r="F11022" t="str">
            <v>HLT.03.001.P40</v>
          </cell>
          <cell r="G11022" t="str">
            <v>Occupational Health Physician - Specialist Professional (P4)</v>
          </cell>
        </row>
        <row r="11023">
          <cell r="F11023" t="str">
            <v>HLT.03.001.P50</v>
          </cell>
          <cell r="G11023" t="str">
            <v>Occupational Health Physician - Expert Professional (P5)</v>
          </cell>
        </row>
        <row r="11024">
          <cell r="F11024" t="str">
            <v>HLT.03.001.P60</v>
          </cell>
          <cell r="G11024" t="str">
            <v>Occupational Health Physician - Pre-eminent Professional (P6)</v>
          </cell>
        </row>
        <row r="11025">
          <cell r="F11025" t="str">
            <v>HLT.03.002.M20</v>
          </cell>
          <cell r="G11025" t="str">
            <v>Managing Physician (Healthcare) - Team Leader (Professionals) (M2)</v>
          </cell>
        </row>
        <row r="11026">
          <cell r="F11026" t="str">
            <v>HLT.03.002.M30</v>
          </cell>
          <cell r="G11026" t="str">
            <v>Managing Physician (Healthcare) - Manager (M3)</v>
          </cell>
        </row>
        <row r="11027">
          <cell r="F11027" t="str">
            <v>HLT.03.002.M40</v>
          </cell>
          <cell r="G11027" t="str">
            <v>Managing Physician (Healthcare) - Senior Manager (M4)</v>
          </cell>
        </row>
        <row r="11028">
          <cell r="F11028" t="str">
            <v>HLT.03.002.M50</v>
          </cell>
          <cell r="G11028" t="str">
            <v>Managing Physician (Healthcare) - Senior Manager II (M5)</v>
          </cell>
        </row>
        <row r="11029">
          <cell r="F11029" t="str">
            <v>HLT.03.003.P10</v>
          </cell>
          <cell r="G11029" t="str">
            <v>General Physician (Healthcare) - Entry Professional (P1)</v>
          </cell>
        </row>
        <row r="11030">
          <cell r="F11030" t="str">
            <v>HLT.03.003.P20</v>
          </cell>
          <cell r="G11030" t="str">
            <v>General Physician (Healthcare) - Experienced Professional (P2)</v>
          </cell>
        </row>
        <row r="11031">
          <cell r="F11031" t="str">
            <v>HLT.03.003.P30</v>
          </cell>
          <cell r="G11031" t="str">
            <v>General Physician (Healthcare) - Senior Professional (P3)</v>
          </cell>
        </row>
        <row r="11032">
          <cell r="F11032" t="str">
            <v>HLT.03.003.P40</v>
          </cell>
          <cell r="G11032" t="str">
            <v>General Physician (Healthcare) - Specialist Professional (P4)</v>
          </cell>
        </row>
        <row r="11033">
          <cell r="F11033" t="str">
            <v>HLT.03.003.P50</v>
          </cell>
          <cell r="G11033" t="str">
            <v>General Physician (Healthcare) - Expert Professional (P5)</v>
          </cell>
        </row>
        <row r="11034">
          <cell r="F11034" t="str">
            <v>HLT.03.003.P60</v>
          </cell>
          <cell r="G11034" t="str">
            <v>General Physician (Healthcare) - Pre-eminent Professional (P6)</v>
          </cell>
        </row>
        <row r="11035">
          <cell r="F11035" t="str">
            <v>HLT.04.001.E10</v>
          </cell>
          <cell r="G11035" t="str">
            <v>Head of Nursing (Healthcare) - Executive Level 1 (E1)</v>
          </cell>
        </row>
        <row r="11036">
          <cell r="F11036" t="str">
            <v>HLT.04.001.E20</v>
          </cell>
          <cell r="G11036" t="str">
            <v>Head of Nursing (Healthcare) - Executive Level 2 (E2)</v>
          </cell>
        </row>
        <row r="11037">
          <cell r="F11037" t="str">
            <v>HLT.04.001.E30</v>
          </cell>
          <cell r="G11037" t="str">
            <v>Head of Nursing (Healthcare) - Executive Level 3 (E3)</v>
          </cell>
        </row>
        <row r="11038">
          <cell r="F11038" t="str">
            <v>HLT.04.001.M50</v>
          </cell>
          <cell r="G11038" t="str">
            <v>Head of Nursing (Healthcare) - Senior Manager II (M5)</v>
          </cell>
        </row>
        <row r="11039">
          <cell r="F11039" t="str">
            <v>HLT.04.011.M20</v>
          </cell>
          <cell r="G11039" t="str">
            <v>Nursing Management (RN) (Healthcare) - Team Leader (Professionals) (M2)</v>
          </cell>
        </row>
        <row r="11040">
          <cell r="F11040" t="str">
            <v>HLT.04.011.M30</v>
          </cell>
          <cell r="G11040" t="str">
            <v>Nursing Management (RN) (Healthcare) - Manager (M3)</v>
          </cell>
        </row>
        <row r="11041">
          <cell r="F11041" t="str">
            <v>HLT.04.011.M40</v>
          </cell>
          <cell r="G11041" t="str">
            <v>Nursing Management (RN) (Healthcare) - Senior Manager (M4)</v>
          </cell>
        </row>
        <row r="11042">
          <cell r="F11042" t="str">
            <v>HLT.04.012.P10</v>
          </cell>
          <cell r="G11042" t="str">
            <v>Registered Nurse (RN) (Healthcare) - Entry Professional (P1)</v>
          </cell>
        </row>
        <row r="11043">
          <cell r="F11043" t="str">
            <v>HLT.04.012.P20</v>
          </cell>
          <cell r="G11043" t="str">
            <v>Registered Nurse (RN) (Healthcare) - Experienced Professional (P2)</v>
          </cell>
        </row>
        <row r="11044">
          <cell r="F11044" t="str">
            <v>HLT.04.012.P30</v>
          </cell>
          <cell r="G11044" t="str">
            <v>Registered Nurse (RN) (Healthcare) - Senior Professional (P3)</v>
          </cell>
        </row>
        <row r="11045">
          <cell r="F11045" t="str">
            <v>HLT.04.012.P40</v>
          </cell>
          <cell r="G11045" t="str">
            <v>Registered Nurse (RN) (Healthcare) - Specialist Professional (P4)</v>
          </cell>
        </row>
        <row r="11046">
          <cell r="F11046" t="str">
            <v>HLT.04.012.P50</v>
          </cell>
          <cell r="G11046" t="str">
            <v>Registered Nurse (RN) (Healthcare) - Expert Professional (P5)</v>
          </cell>
        </row>
        <row r="11047">
          <cell r="F11047" t="str">
            <v>HLT.04.013.P10</v>
          </cell>
          <cell r="G11047" t="str">
            <v>Licensed Practical/Vocational Nurse (LPN/LVN) (Healthcare) - Entry Professional (P1)</v>
          </cell>
        </row>
        <row r="11048">
          <cell r="F11048" t="str">
            <v>HLT.04.013.P20</v>
          </cell>
          <cell r="G11048" t="str">
            <v>Licensed Practical/Vocational Nurse (LPN/LVN) (Healthcare) - Experienced Professional (P2)</v>
          </cell>
        </row>
        <row r="11049">
          <cell r="F11049" t="str">
            <v>HLT.04.013.S30</v>
          </cell>
          <cell r="G11049" t="str">
            <v>Licensed Practical/Vocational Nurse (LPN/LVN) (Healthcare) - Senior Para-Professional (S3)</v>
          </cell>
        </row>
        <row r="11050">
          <cell r="F11050" t="str">
            <v>HLT.04.013.S40</v>
          </cell>
          <cell r="G11050" t="str">
            <v>Licensed Practical/Vocational Nurse (LPN/LVN) (Healthcare) - Specialist Para-Professional (S4)</v>
          </cell>
        </row>
        <row r="11051">
          <cell r="F11051" t="str">
            <v>HLT.04.014.S10</v>
          </cell>
          <cell r="G11051" t="str">
            <v>General Nursing Assistant/Aid (Healthcare) - Entry Para-Professional (S1)</v>
          </cell>
        </row>
        <row r="11052">
          <cell r="F11052" t="str">
            <v>HLT.04.014.S20</v>
          </cell>
          <cell r="G11052" t="str">
            <v>General Nursing Assistant/Aid (Healthcare) - Experienced Para-Professional (S2)</v>
          </cell>
        </row>
        <row r="11053">
          <cell r="F11053" t="str">
            <v>HLT.04.014.S30</v>
          </cell>
          <cell r="G11053" t="str">
            <v>General Nursing Assistant/Aid (Healthcare) - Senior Para-Professional (S3)</v>
          </cell>
        </row>
        <row r="11054">
          <cell r="F11054" t="str">
            <v>HLT.04.015.P30</v>
          </cell>
          <cell r="G11054" t="str">
            <v>Nurse Practitioner (Healthcare) - Senior Professional (P3)</v>
          </cell>
        </row>
        <row r="11055">
          <cell r="F11055" t="str">
            <v>HLT.04.015.P40</v>
          </cell>
          <cell r="G11055" t="str">
            <v>Nurse Practitioner (Healthcare) - Specialist Professional (P4)</v>
          </cell>
        </row>
        <row r="11056">
          <cell r="F11056" t="str">
            <v>HLT.04.015.P50</v>
          </cell>
          <cell r="G11056" t="str">
            <v>Nurse Practitioner (Healthcare) - Expert Professional (P5)</v>
          </cell>
        </row>
        <row r="11057">
          <cell r="F11057" t="str">
            <v>HLT.04.025.M10</v>
          </cell>
          <cell r="G11057" t="str">
            <v>Occupational Health Nursing - Team Leader (Para-Professionals) (M1)</v>
          </cell>
        </row>
        <row r="11058">
          <cell r="F11058" t="str">
            <v>HLT.04.025.M20</v>
          </cell>
          <cell r="G11058" t="str">
            <v>Occupational Health Nursing - Team Leader (Professionals) (M2)</v>
          </cell>
        </row>
        <row r="11059">
          <cell r="F11059" t="str">
            <v>HLT.04.025.M30</v>
          </cell>
          <cell r="G11059" t="str">
            <v>Occupational Health Nursing - Manager (M3)</v>
          </cell>
        </row>
        <row r="11060">
          <cell r="F11060" t="str">
            <v>HLT.04.025.M40</v>
          </cell>
          <cell r="G11060" t="str">
            <v>Occupational Health Nursing - Senior Manager (M4)</v>
          </cell>
        </row>
        <row r="11061">
          <cell r="F11061" t="str">
            <v>HLT.04.025.P10</v>
          </cell>
          <cell r="G11061" t="str">
            <v>Occupational Health Nursing - Entry Professional (P1)</v>
          </cell>
        </row>
        <row r="11062">
          <cell r="F11062" t="str">
            <v>HLT.04.025.P20</v>
          </cell>
          <cell r="G11062" t="str">
            <v>Occupational Health Nursing - Experienced Professional (P2)</v>
          </cell>
        </row>
        <row r="11063">
          <cell r="F11063" t="str">
            <v>HLT.04.025.P30</v>
          </cell>
          <cell r="G11063" t="str">
            <v>Occupational Health Nursing - Senior Professional (P3)</v>
          </cell>
        </row>
        <row r="11064">
          <cell r="F11064" t="str">
            <v>HLT.04.025.P40</v>
          </cell>
          <cell r="G11064" t="str">
            <v>Occupational Health Nursing - Specialist Professional (P4)</v>
          </cell>
        </row>
        <row r="11065">
          <cell r="F11065" t="str">
            <v>HLT.04.025.P50</v>
          </cell>
          <cell r="G11065" t="str">
            <v>Occupational Health Nursing - Expert Professional (P5)</v>
          </cell>
        </row>
        <row r="11066">
          <cell r="F11066" t="str">
            <v>HLT.04.026.S10</v>
          </cell>
          <cell r="G11066" t="str">
            <v>Occupational Health Nurse Assistant - Entry Para-Professional (S1)</v>
          </cell>
        </row>
        <row r="11067">
          <cell r="F11067" t="str">
            <v>HLT.04.026.S20</v>
          </cell>
          <cell r="G11067" t="str">
            <v>Occupational Health Nurse Assistant - Experienced Para-Professional (S2)</v>
          </cell>
        </row>
        <row r="11068">
          <cell r="F11068" t="str">
            <v>HLT.04.026.S30</v>
          </cell>
          <cell r="G11068" t="str">
            <v>Occupational Health Nurse Assistant - Senior Para-Professional (S3)</v>
          </cell>
        </row>
        <row r="11069">
          <cell r="F11069" t="str">
            <v>HLT.04.026.S40</v>
          </cell>
          <cell r="G11069" t="str">
            <v>Occupational Health Nurse Assistant - Specialist Para-Professional (S4)</v>
          </cell>
        </row>
        <row r="11070">
          <cell r="F11070" t="str">
            <v>HLT.04.035.M20</v>
          </cell>
          <cell r="G11070" t="str">
            <v>Nurse Midwife (Healthcare) - Team Leader (Professionals) (M2)</v>
          </cell>
        </row>
        <row r="11071">
          <cell r="F11071" t="str">
            <v>HLT.04.035.M30</v>
          </cell>
          <cell r="G11071" t="str">
            <v>Nurse Midwife (Healthcare) - Manager (M3)</v>
          </cell>
        </row>
        <row r="11072">
          <cell r="F11072" t="str">
            <v>HLT.04.035.M40</v>
          </cell>
          <cell r="G11072" t="str">
            <v>Nurse Midwife (Healthcare) - Senior Manager (M4)</v>
          </cell>
        </row>
        <row r="11073">
          <cell r="F11073" t="str">
            <v>HLT.04.035.P50</v>
          </cell>
          <cell r="G11073" t="str">
            <v>Nurse Midwife (Healthcare) - Expert Professional (P5)</v>
          </cell>
        </row>
        <row r="11074">
          <cell r="F11074" t="str">
            <v>HLT.05.001.E10</v>
          </cell>
          <cell r="G11074" t="str">
            <v>Head of Pharmacy (Healthcare) - Executive Level 1 (E1)</v>
          </cell>
        </row>
        <row r="11075">
          <cell r="F11075" t="str">
            <v>HLT.05.001.E20</v>
          </cell>
          <cell r="G11075" t="str">
            <v>Head of Pharmacy (Healthcare) - Executive Level 2 (E2)</v>
          </cell>
        </row>
        <row r="11076">
          <cell r="F11076" t="str">
            <v>HLT.05.001.E30</v>
          </cell>
          <cell r="G11076" t="str">
            <v>Head of Pharmacy (Healthcare) - Executive Level 3 (E3)</v>
          </cell>
        </row>
        <row r="11077">
          <cell r="F11077" t="str">
            <v>HLT.05.001.M50</v>
          </cell>
          <cell r="G11077" t="str">
            <v>Head of Pharmacy (Healthcare) - Senior Manager II (M5)</v>
          </cell>
        </row>
        <row r="11078">
          <cell r="F11078" t="str">
            <v>HLT.05.002.E10</v>
          </cell>
          <cell r="G11078" t="str">
            <v>Head of Pharmacy (Health Insurance) - Executive Level 1 (E1)</v>
          </cell>
        </row>
        <row r="11079">
          <cell r="F11079" t="str">
            <v>HLT.05.002.E20</v>
          </cell>
          <cell r="G11079" t="str">
            <v>Head of Pharmacy (Health Insurance) - Executive Level 2 (E2)</v>
          </cell>
        </row>
        <row r="11080">
          <cell r="F11080" t="str">
            <v>HLT.05.002.E30</v>
          </cell>
          <cell r="G11080" t="str">
            <v>Head of Pharmacy (Health Insurance) - Executive Level 3 (E3)</v>
          </cell>
        </row>
        <row r="11081">
          <cell r="F11081" t="str">
            <v>HLT.05.002.M50</v>
          </cell>
          <cell r="G11081" t="str">
            <v>Head of Pharmacy (Health Insurance) - Senior Manager II (M5)</v>
          </cell>
        </row>
        <row r="11082">
          <cell r="F11082" t="str">
            <v>HLT.05.020.M30</v>
          </cell>
          <cell r="G11082" t="str">
            <v>Multi-Pharmacy Operations Management (Retail) - Manager (M3)</v>
          </cell>
        </row>
        <row r="11083">
          <cell r="F11083" t="str">
            <v>HLT.05.020.M40</v>
          </cell>
          <cell r="G11083" t="str">
            <v>Multi-Pharmacy Operations Management (Retail) - Senior Manager (M4)</v>
          </cell>
        </row>
        <row r="11084">
          <cell r="F11084" t="str">
            <v>HLT.05.020.M50</v>
          </cell>
          <cell r="G11084" t="str">
            <v>Multi-Pharmacy Operations Management (Retail) - Senior Manager II (M5)</v>
          </cell>
        </row>
        <row r="11085">
          <cell r="F11085" t="str">
            <v>HLT.05.021.M20</v>
          </cell>
          <cell r="G11085" t="str">
            <v>Pharmacy Management (Healthcare &amp; Retail) - Team Leader (Professionals) (M2)</v>
          </cell>
        </row>
        <row r="11086">
          <cell r="F11086" t="str">
            <v>HLT.05.021.M30</v>
          </cell>
          <cell r="G11086" t="str">
            <v>Pharmacy Management (Healthcare &amp; Retail) - Manager (M3)</v>
          </cell>
        </row>
        <row r="11087">
          <cell r="F11087" t="str">
            <v>HLT.05.021.M40</v>
          </cell>
          <cell r="G11087" t="str">
            <v>Pharmacy Management (Healthcare &amp; Retail) - Senior Manager (M4)</v>
          </cell>
        </row>
        <row r="11088">
          <cell r="F11088" t="str">
            <v>HLT.05.022.M20</v>
          </cell>
          <cell r="G11088" t="str">
            <v>Mail Order Pharmacy Center Management (Health Insurance) - Team Leader (Professionals) (M2)</v>
          </cell>
        </row>
        <row r="11089">
          <cell r="F11089" t="str">
            <v>HLT.05.022.M30</v>
          </cell>
          <cell r="G11089" t="str">
            <v>Mail Order Pharmacy Center Management (Health Insurance) - Manager (M3)</v>
          </cell>
        </row>
        <row r="11090">
          <cell r="F11090" t="str">
            <v>HLT.05.022.M40</v>
          </cell>
          <cell r="G11090" t="str">
            <v>Mail Order Pharmacy Center Management (Health Insurance) - Senior Manager (M4)</v>
          </cell>
        </row>
        <row r="11091">
          <cell r="F11091" t="str">
            <v>HLT.05.023.E10</v>
          </cell>
          <cell r="G11091" t="str">
            <v>Pharmacy Management: PBM/Managed Care (Health Insurance) - Executive Level 1 (E1)</v>
          </cell>
        </row>
        <row r="11092">
          <cell r="F11092" t="str">
            <v>HLT.05.023.E20</v>
          </cell>
          <cell r="G11092" t="str">
            <v>Pharmacy Management: PBM/Managed Care (Health Insurance) - Executive Level 2 (E2)</v>
          </cell>
        </row>
        <row r="11093">
          <cell r="F11093" t="str">
            <v>HLT.05.023.E30</v>
          </cell>
          <cell r="G11093" t="str">
            <v>Pharmacy Management: PBM/Managed Care (Health Insurance) - Executive Level 3 (E3)</v>
          </cell>
        </row>
        <row r="11094">
          <cell r="F11094" t="str">
            <v>HLT.05.023.M20</v>
          </cell>
          <cell r="G11094" t="str">
            <v>Pharmacy Management: PBM/Managed Care (Health Insurance) - Team Leader (Professionals) (M2)</v>
          </cell>
        </row>
        <row r="11095">
          <cell r="F11095" t="str">
            <v>HLT.05.023.M30</v>
          </cell>
          <cell r="G11095" t="str">
            <v>Pharmacy Management: PBM/Managed Care (Health Insurance) - Manager (M3)</v>
          </cell>
        </row>
        <row r="11096">
          <cell r="F11096" t="str">
            <v>HLT.05.023.M40</v>
          </cell>
          <cell r="G11096" t="str">
            <v>Pharmacy Management: PBM/Managed Care (Health Insurance) - Senior Manager (M4)</v>
          </cell>
        </row>
        <row r="11097">
          <cell r="F11097" t="str">
            <v>HLT.05.023.M50</v>
          </cell>
          <cell r="G11097" t="str">
            <v>Pharmacy Management: PBM/Managed Care (Health Insurance) - Senior Manager II (M5)</v>
          </cell>
        </row>
        <row r="11098">
          <cell r="F11098" t="str">
            <v>HLT.05.024.M30</v>
          </cell>
          <cell r="G11098" t="str">
            <v>Pharmacy Formulary Management (Health Insurance) - Manager (M3)</v>
          </cell>
        </row>
        <row r="11099">
          <cell r="F11099" t="str">
            <v>HLT.05.024.M40</v>
          </cell>
          <cell r="G11099" t="str">
            <v>Pharmacy Formulary Management (Health Insurance) - Senior Manager (M4)</v>
          </cell>
        </row>
        <row r="11100">
          <cell r="F11100" t="str">
            <v>HLT.05.031.P10</v>
          </cell>
          <cell r="G11100" t="str">
            <v>Registered Staff Pharmacist - Entry Professional (P1)</v>
          </cell>
        </row>
        <row r="11101">
          <cell r="F11101" t="str">
            <v>HLT.05.031.P20</v>
          </cell>
          <cell r="G11101" t="str">
            <v>Registered Staff Pharmacist - Experienced Professional (P2)</v>
          </cell>
        </row>
        <row r="11102">
          <cell r="F11102" t="str">
            <v>HLT.05.031.P30</v>
          </cell>
          <cell r="G11102" t="str">
            <v>Registered Staff Pharmacist - Senior Professional (P3)</v>
          </cell>
        </row>
        <row r="11103">
          <cell r="F11103" t="str">
            <v>HLT.05.031.P40</v>
          </cell>
          <cell r="G11103" t="str">
            <v>Registered Staff Pharmacist - Specialist Professional (P4)</v>
          </cell>
        </row>
        <row r="11104">
          <cell r="F11104" t="str">
            <v>HLT.05.031.P50</v>
          </cell>
          <cell r="G11104" t="str">
            <v>Registered Staff Pharmacist - Expert Professional (P5)</v>
          </cell>
        </row>
        <row r="11105">
          <cell r="F11105" t="str">
            <v>HLT.05.032.P10</v>
          </cell>
          <cell r="G11105" t="str">
            <v>Registered Staff Pharmacist: Specialty - Entry Professional (P1)</v>
          </cell>
        </row>
        <row r="11106">
          <cell r="F11106" t="str">
            <v>HLT.05.032.P20</v>
          </cell>
          <cell r="G11106" t="str">
            <v>Registered Staff Pharmacist: Specialty - Experienced Professional (P2)</v>
          </cell>
        </row>
        <row r="11107">
          <cell r="F11107" t="str">
            <v>HLT.05.032.P30</v>
          </cell>
          <cell r="G11107" t="str">
            <v>Registered Staff Pharmacist: Specialty - Senior Professional (P3)</v>
          </cell>
        </row>
        <row r="11108">
          <cell r="F11108" t="str">
            <v>HLT.05.032.P40</v>
          </cell>
          <cell r="G11108" t="str">
            <v>Registered Staff Pharmacist: Specialty - Specialist Professional (P4)</v>
          </cell>
        </row>
        <row r="11109">
          <cell r="F11109" t="str">
            <v>HLT.05.032.P50</v>
          </cell>
          <cell r="G11109" t="str">
            <v>Registered Staff Pharmacist: Specialty - Expert Professional (P5)</v>
          </cell>
        </row>
        <row r="11110">
          <cell r="F11110" t="str">
            <v>HLT.05.033.P10</v>
          </cell>
          <cell r="G11110" t="str">
            <v>Registered Staff Pharmacist: Remote Pharmacy Services - Entry Professional (P1)</v>
          </cell>
        </row>
        <row r="11111">
          <cell r="F11111" t="str">
            <v>HLT.05.033.P20</v>
          </cell>
          <cell r="G11111" t="str">
            <v>Registered Staff Pharmacist: Remote Pharmacy Services - Experienced Professional (P2)</v>
          </cell>
        </row>
        <row r="11112">
          <cell r="F11112" t="str">
            <v>HLT.05.033.P30</v>
          </cell>
          <cell r="G11112" t="str">
            <v>Registered Staff Pharmacist: Remote Pharmacy Services - Senior Professional (P3)</v>
          </cell>
        </row>
        <row r="11113">
          <cell r="F11113" t="str">
            <v>HLT.05.033.P40</v>
          </cell>
          <cell r="G11113" t="str">
            <v>Registered Staff Pharmacist: Remote Pharmacy Services - Specialist Professional (P4)</v>
          </cell>
        </row>
        <row r="11114">
          <cell r="F11114" t="str">
            <v>HLT.05.033.P50</v>
          </cell>
          <cell r="G11114" t="str">
            <v>Registered Staff Pharmacist: Remote Pharmacy Services - Expert Professional (P5)</v>
          </cell>
        </row>
        <row r="11115">
          <cell r="F11115" t="str">
            <v>HLT.05.034.P10</v>
          </cell>
          <cell r="G11115" t="str">
            <v>Clinical Pharmacist (Healthcare &amp; Health Insurance) - Entry Professional (P1)</v>
          </cell>
        </row>
        <row r="11116">
          <cell r="F11116" t="str">
            <v>HLT.05.034.P20</v>
          </cell>
          <cell r="G11116" t="str">
            <v>Clinical Pharmacist (Healthcare &amp; Health Insurance) - Experienced Professional (P2)</v>
          </cell>
        </row>
        <row r="11117">
          <cell r="F11117" t="str">
            <v>HLT.05.034.P30</v>
          </cell>
          <cell r="G11117" t="str">
            <v>Clinical Pharmacist (Healthcare &amp; Health Insurance) - Senior Professional (P3)</v>
          </cell>
        </row>
        <row r="11118">
          <cell r="F11118" t="str">
            <v>HLT.05.034.P40</v>
          </cell>
          <cell r="G11118" t="str">
            <v>Clinical Pharmacist (Healthcare &amp; Health Insurance) - Specialist Professional (P4)</v>
          </cell>
        </row>
        <row r="11119">
          <cell r="F11119" t="str">
            <v>HLT.05.034.P50</v>
          </cell>
          <cell r="G11119" t="str">
            <v>Clinical Pharmacist (Healthcare &amp; Health Insurance) - Expert Professional (P5)</v>
          </cell>
        </row>
        <row r="11120">
          <cell r="F11120" t="str">
            <v>HLT.05.035.P10</v>
          </cell>
          <cell r="G11120" t="str">
            <v>Infusion Pharmacist (Healthcare) - Entry Professional (P1)</v>
          </cell>
        </row>
        <row r="11121">
          <cell r="F11121" t="str">
            <v>HLT.05.035.P20</v>
          </cell>
          <cell r="G11121" t="str">
            <v>Infusion Pharmacist (Healthcare) - Experienced Professional (P2)</v>
          </cell>
        </row>
        <row r="11122">
          <cell r="F11122" t="str">
            <v>HLT.05.035.P30</v>
          </cell>
          <cell r="G11122" t="str">
            <v>Infusion Pharmacist (Healthcare) - Senior Professional (P3)</v>
          </cell>
        </row>
        <row r="11123">
          <cell r="F11123" t="str">
            <v>HLT.05.035.P40</v>
          </cell>
          <cell r="G11123" t="str">
            <v>Infusion Pharmacist (Healthcare) - Specialist Professional (P4)</v>
          </cell>
        </row>
        <row r="11124">
          <cell r="F11124" t="str">
            <v>HLT.05.035.P50</v>
          </cell>
          <cell r="G11124" t="str">
            <v>Infusion Pharmacist (Healthcare) - Expert Professional (P5)</v>
          </cell>
        </row>
        <row r="11125">
          <cell r="F11125" t="str">
            <v>HLT.05.036.P10</v>
          </cell>
          <cell r="G11125" t="str">
            <v>Nuclear Pharmacist (Healthcare) - Entry Professional (P1)</v>
          </cell>
        </row>
        <row r="11126">
          <cell r="F11126" t="str">
            <v>HLT.05.036.P20</v>
          </cell>
          <cell r="G11126" t="str">
            <v>Nuclear Pharmacist (Healthcare) - Experienced Professional (P2)</v>
          </cell>
        </row>
        <row r="11127">
          <cell r="F11127" t="str">
            <v>HLT.05.036.P30</v>
          </cell>
          <cell r="G11127" t="str">
            <v>Nuclear Pharmacist (Healthcare) - Senior Professional (P3)</v>
          </cell>
        </row>
        <row r="11128">
          <cell r="F11128" t="str">
            <v>HLT.05.036.P40</v>
          </cell>
          <cell r="G11128" t="str">
            <v>Nuclear Pharmacist (Healthcare) - Specialist Professional (P4)</v>
          </cell>
        </row>
        <row r="11129">
          <cell r="F11129" t="str">
            <v>HLT.05.036.P50</v>
          </cell>
          <cell r="G11129" t="str">
            <v>Nuclear Pharmacist (Healthcare) - Expert Professional (P5)</v>
          </cell>
        </row>
        <row r="11130">
          <cell r="F11130" t="str">
            <v>HLT.05.037.P10</v>
          </cell>
          <cell r="G11130" t="str">
            <v>Pharmacy Clinical Consultant - Entry Professional (P1)</v>
          </cell>
        </row>
        <row r="11131">
          <cell r="F11131" t="str">
            <v>HLT.05.037.P20</v>
          </cell>
          <cell r="G11131" t="str">
            <v>Pharmacy Clinical Consultant - Experienced Professional (P2)</v>
          </cell>
        </row>
        <row r="11132">
          <cell r="F11132" t="str">
            <v>HLT.05.037.P30</v>
          </cell>
          <cell r="G11132" t="str">
            <v>Pharmacy Clinical Consultant - Senior Professional (P3)</v>
          </cell>
        </row>
        <row r="11133">
          <cell r="F11133" t="str">
            <v>HLT.05.037.P40</v>
          </cell>
          <cell r="G11133" t="str">
            <v>Pharmacy Clinical Consultant - Specialist Professional (P4)</v>
          </cell>
        </row>
        <row r="11134">
          <cell r="F11134" t="str">
            <v>HLT.05.037.P50</v>
          </cell>
          <cell r="G11134" t="str">
            <v>Pharmacy Clinical Consultant - Expert Professional (P5)</v>
          </cell>
        </row>
        <row r="11135">
          <cell r="F11135" t="str">
            <v>HLT.05.045.P10</v>
          </cell>
          <cell r="G11135" t="str">
            <v>Pharmacy Intern - Entry Professional (P1)</v>
          </cell>
        </row>
        <row r="11136">
          <cell r="F11136" t="str">
            <v>HLT.05.045.S10</v>
          </cell>
          <cell r="G11136" t="str">
            <v>Pharmacy Intern - Entry Para-Professional (S1)</v>
          </cell>
        </row>
        <row r="11137">
          <cell r="F11137" t="str">
            <v>HLT.05.045.S20</v>
          </cell>
          <cell r="G11137" t="str">
            <v>Pharmacy Intern - Experienced Para-Professional (S2)</v>
          </cell>
        </row>
        <row r="11138">
          <cell r="F11138" t="str">
            <v>HLT.05.045.S30</v>
          </cell>
          <cell r="G11138" t="str">
            <v>Pharmacy Intern - Senior Para-Professional (S3)</v>
          </cell>
        </row>
        <row r="11139">
          <cell r="F11139" t="str">
            <v>HLT.05.045.S40</v>
          </cell>
          <cell r="G11139" t="str">
            <v>Pharmacy Intern - Specialist Para-Professional (S4)</v>
          </cell>
        </row>
        <row r="11140">
          <cell r="F11140" t="str">
            <v>HLT.05.046.P10</v>
          </cell>
          <cell r="G11140" t="str">
            <v>Pharmacy Resident (Healthcare) - Entry Professional (P1)</v>
          </cell>
        </row>
        <row r="11141">
          <cell r="F11141" t="str">
            <v>HLT.05.046.P20</v>
          </cell>
          <cell r="G11141" t="str">
            <v>Pharmacy Resident (Healthcare) - Experienced Professional (P2)</v>
          </cell>
        </row>
        <row r="11142">
          <cell r="F11142" t="str">
            <v>HLT.05.046.P30</v>
          </cell>
          <cell r="G11142" t="str">
            <v>Pharmacy Resident (Healthcare) - Senior Professional (P3)</v>
          </cell>
        </row>
        <row r="11143">
          <cell r="F11143" t="str">
            <v>HLT.05.055.M10</v>
          </cell>
          <cell r="G11143" t="str">
            <v>Pharmacy Technician (Retail) - Team Leader (Para-Professionals) (M1)</v>
          </cell>
        </row>
        <row r="11144">
          <cell r="F11144" t="str">
            <v>HLT.05.055.S10</v>
          </cell>
          <cell r="G11144" t="str">
            <v>Pharmacy Technician (Retail) - Entry Para-Professional (S1)</v>
          </cell>
        </row>
        <row r="11145">
          <cell r="F11145" t="str">
            <v>HLT.05.055.S20</v>
          </cell>
          <cell r="G11145" t="str">
            <v>Pharmacy Technician (Retail) - Experienced Para-Professional (S2)</v>
          </cell>
        </row>
        <row r="11146">
          <cell r="F11146" t="str">
            <v>HLT.05.055.S30</v>
          </cell>
          <cell r="G11146" t="str">
            <v>Pharmacy Technician (Retail) - Senior Para-Professional (S3)</v>
          </cell>
        </row>
        <row r="11147">
          <cell r="F11147" t="str">
            <v>HLT.05.055.S40</v>
          </cell>
          <cell r="G11147" t="str">
            <v>Pharmacy Technician (Retail) - Specialist Para-Professional (S4)</v>
          </cell>
        </row>
        <row r="11148">
          <cell r="F11148" t="str">
            <v>HLT.05.056.M10</v>
          </cell>
          <cell r="G11148" t="str">
            <v>Pharmacy Technician (Healthcare) - Team Leader (Para-Professionals) (M1)</v>
          </cell>
        </row>
        <row r="11149">
          <cell r="F11149" t="str">
            <v>HLT.05.056.S10</v>
          </cell>
          <cell r="G11149" t="str">
            <v>Pharmacy Technician (Healthcare) - Entry Para-Professional (S1)</v>
          </cell>
        </row>
        <row r="11150">
          <cell r="F11150" t="str">
            <v>HLT.05.056.S20</v>
          </cell>
          <cell r="G11150" t="str">
            <v>Pharmacy Technician (Healthcare) - Experienced Para-Professional (S2)</v>
          </cell>
        </row>
        <row r="11151">
          <cell r="F11151" t="str">
            <v>HLT.05.056.S30</v>
          </cell>
          <cell r="G11151" t="str">
            <v>Pharmacy Technician (Healthcare) - Senior Para-Professional (S3)</v>
          </cell>
        </row>
        <row r="11152">
          <cell r="F11152" t="str">
            <v>HLT.05.056.S40</v>
          </cell>
          <cell r="G11152" t="str">
            <v>Pharmacy Technician (Healthcare) - Specialist Para-Professional (S4)</v>
          </cell>
        </row>
        <row r="11153">
          <cell r="F11153" t="str">
            <v>HLT.05.057.M10</v>
          </cell>
          <cell r="G11153" t="str">
            <v>Pharmacy Technician (Health Insurance) - Team Leader (Para-Professionals) (M1)</v>
          </cell>
        </row>
        <row r="11154">
          <cell r="F11154" t="str">
            <v>HLT.05.057.S10</v>
          </cell>
          <cell r="G11154" t="str">
            <v>Pharmacy Technician (Health Insurance) - Entry Para-Professional (S1)</v>
          </cell>
        </row>
        <row r="11155">
          <cell r="F11155" t="str">
            <v>HLT.05.057.S20</v>
          </cell>
          <cell r="G11155" t="str">
            <v>Pharmacy Technician (Health Insurance) - Experienced Para-Professional (S2)</v>
          </cell>
        </row>
        <row r="11156">
          <cell r="F11156" t="str">
            <v>HLT.05.057.S30</v>
          </cell>
          <cell r="G11156" t="str">
            <v>Pharmacy Technician (Health Insurance) - Senior Para-Professional (S3)</v>
          </cell>
        </row>
        <row r="11157">
          <cell r="F11157" t="str">
            <v>HLT.05.057.S40</v>
          </cell>
          <cell r="G11157" t="str">
            <v>Pharmacy Technician (Health Insurance) - Specialist Para-Professional (S4)</v>
          </cell>
        </row>
        <row r="11158">
          <cell r="F11158" t="str">
            <v>HLT.05.058.M10</v>
          </cell>
          <cell r="G11158" t="str">
            <v>Pharmacy Technician: PBM/Managed Care - Team Leader (Para-Professionals) (M1)</v>
          </cell>
        </row>
        <row r="11159">
          <cell r="F11159" t="str">
            <v>HLT.05.058.S10</v>
          </cell>
          <cell r="G11159" t="str">
            <v>Pharmacy Technician: PBM/Managed Care - Entry Para-Professional (S1)</v>
          </cell>
        </row>
        <row r="11160">
          <cell r="F11160" t="str">
            <v>HLT.05.058.S20</v>
          </cell>
          <cell r="G11160" t="str">
            <v>Pharmacy Technician: PBM/Managed Care - Experienced Para-Professional (S2)</v>
          </cell>
        </row>
        <row r="11161">
          <cell r="F11161" t="str">
            <v>HLT.05.058.S30</v>
          </cell>
          <cell r="G11161" t="str">
            <v>Pharmacy Technician: PBM/Managed Care - Senior Para-Professional (S3)</v>
          </cell>
        </row>
        <row r="11162">
          <cell r="F11162" t="str">
            <v>HLT.05.058.S40</v>
          </cell>
          <cell r="G11162" t="str">
            <v>Pharmacy Technician: PBM/Managed Care - Specialist Para-Professional (S4)</v>
          </cell>
        </row>
        <row r="11163">
          <cell r="F11163" t="str">
            <v>HLT.05.059.M10</v>
          </cell>
          <cell r="G11163" t="str">
            <v>Pharmacy Technician: Specialty - Team Leader (Para-Professionals) (M1)</v>
          </cell>
        </row>
        <row r="11164">
          <cell r="F11164" t="str">
            <v>HLT.05.059.S10</v>
          </cell>
          <cell r="G11164" t="str">
            <v>Pharmacy Technician: Specialty - Entry Para-Professional (S1)</v>
          </cell>
        </row>
        <row r="11165">
          <cell r="F11165" t="str">
            <v>HLT.05.059.S20</v>
          </cell>
          <cell r="G11165" t="str">
            <v>Pharmacy Technician: Specialty - Experienced Para-Professional (S2)</v>
          </cell>
        </row>
        <row r="11166">
          <cell r="F11166" t="str">
            <v>HLT.05.059.S30</v>
          </cell>
          <cell r="G11166" t="str">
            <v>Pharmacy Technician: Specialty - Senior Para-Professional (S3)</v>
          </cell>
        </row>
        <row r="11167">
          <cell r="F11167" t="str">
            <v>HLT.05.059.S40</v>
          </cell>
          <cell r="G11167" t="str">
            <v>Pharmacy Technician: Specialty - Specialist Para-Professional (S4)</v>
          </cell>
        </row>
        <row r="11168">
          <cell r="F11168" t="str">
            <v>HLT.05.060.M10</v>
          </cell>
          <cell r="G11168" t="str">
            <v>Infusion/Intravenous Pharmacy Technician (Healthcare) - Team Leader (Para-Professionals) (M1)</v>
          </cell>
        </row>
        <row r="11169">
          <cell r="F11169" t="str">
            <v>HLT.05.060.S10</v>
          </cell>
          <cell r="G11169" t="str">
            <v>Infusion/Intravenous Pharmacy Technician (Healthcare) - Entry Para-Professional (S1)</v>
          </cell>
        </row>
        <row r="11170">
          <cell r="F11170" t="str">
            <v>HLT.05.060.S20</v>
          </cell>
          <cell r="G11170" t="str">
            <v>Infusion/Intravenous Pharmacy Technician (Healthcare) - Experienced Para-Professional (S2)</v>
          </cell>
        </row>
        <row r="11171">
          <cell r="F11171" t="str">
            <v>HLT.05.060.S30</v>
          </cell>
          <cell r="G11171" t="str">
            <v>Infusion/Intravenous Pharmacy Technician (Healthcare) - Senior Para-Professional (S3)</v>
          </cell>
        </row>
        <row r="11172">
          <cell r="F11172" t="str">
            <v>HLT.05.060.S40</v>
          </cell>
          <cell r="G11172" t="str">
            <v>Infusion/Intravenous Pharmacy Technician (Healthcare) - Specialist Para-Professional (S4)</v>
          </cell>
        </row>
        <row r="11173">
          <cell r="F11173" t="str">
            <v>HLT.05.061.S10</v>
          </cell>
          <cell r="G11173" t="str">
            <v>Pharmacy Services Assistance (Healthcare &amp; Retail) - Entry Para-Professional (S1)</v>
          </cell>
        </row>
        <row r="11174">
          <cell r="F11174" t="str">
            <v>HLT.05.061.S20</v>
          </cell>
          <cell r="G11174" t="str">
            <v>Pharmacy Services Assistance (Healthcare &amp; Retail) - Experienced Para-Professional (S2)</v>
          </cell>
        </row>
        <row r="11175">
          <cell r="F11175" t="str">
            <v>HLT.05.061.S30</v>
          </cell>
          <cell r="G11175" t="str">
            <v>Pharmacy Services Assistance (Healthcare &amp; Retail) - Senior Para-Professional (S3)</v>
          </cell>
        </row>
        <row r="11176">
          <cell r="F11176" t="str">
            <v>HLT.06.002.M20</v>
          </cell>
          <cell r="G11176" t="str">
            <v>Optical Management (Retail) - Team Leader (Professionals) (M2)</v>
          </cell>
        </row>
        <row r="11177">
          <cell r="F11177" t="str">
            <v>HLT.06.002.M30</v>
          </cell>
          <cell r="G11177" t="str">
            <v>Optical Management (Retail) - Manager (M3)</v>
          </cell>
        </row>
        <row r="11178">
          <cell r="F11178" t="str">
            <v>HLT.06.011.P30</v>
          </cell>
          <cell r="G11178" t="str">
            <v>Optometrist (Healthcare &amp; Retail) - Senior Professional (P3)</v>
          </cell>
        </row>
        <row r="11179">
          <cell r="F11179" t="str">
            <v>HLT.06.012.P10</v>
          </cell>
          <cell r="G11179" t="str">
            <v>Optician: Licensed (Retail) - Entry Professional (P1)</v>
          </cell>
        </row>
        <row r="11180">
          <cell r="F11180" t="str">
            <v>HLT.06.012.P20</v>
          </cell>
          <cell r="G11180" t="str">
            <v>Optician: Licensed (Retail) - Experienced Professional (P2)</v>
          </cell>
        </row>
        <row r="11181">
          <cell r="F11181" t="str">
            <v>HLT.06.012.P30</v>
          </cell>
          <cell r="G11181" t="str">
            <v>Optician: Licensed (Retail) - Senior Professional (P3)</v>
          </cell>
        </row>
        <row r="11182">
          <cell r="F11182" t="str">
            <v>HLT.06.012.P40</v>
          </cell>
          <cell r="G11182" t="str">
            <v>Optician: Licensed (Retail) - Specialist Professional (P4)</v>
          </cell>
        </row>
        <row r="11183">
          <cell r="F11183" t="str">
            <v>HLT.06.012.P50</v>
          </cell>
          <cell r="G11183" t="str">
            <v>Optician: Licensed (Retail) - Expert Professional (P5)</v>
          </cell>
        </row>
        <row r="11184">
          <cell r="F11184" t="str">
            <v>HLT.06.013.P10</v>
          </cell>
          <cell r="G11184" t="str">
            <v>Optician: Non-Licensed (Retail) - Entry Professional (P1)</v>
          </cell>
        </row>
        <row r="11185">
          <cell r="F11185" t="str">
            <v>HLT.06.013.P20</v>
          </cell>
          <cell r="G11185" t="str">
            <v>Optician: Non-Licensed (Retail) - Experienced Professional (P2)</v>
          </cell>
        </row>
        <row r="11186">
          <cell r="F11186" t="str">
            <v>HLT.06.013.P30</v>
          </cell>
          <cell r="G11186" t="str">
            <v>Optician: Non-Licensed (Retail) - Senior Professional (P3)</v>
          </cell>
        </row>
        <row r="11187">
          <cell r="F11187" t="str">
            <v>HLT.06.013.P40</v>
          </cell>
          <cell r="G11187" t="str">
            <v>Optician: Non-Licensed (Retail) - Specialist Professional (P4)</v>
          </cell>
        </row>
        <row r="11188">
          <cell r="F11188" t="str">
            <v>HLT.06.013.P50</v>
          </cell>
          <cell r="G11188" t="str">
            <v>Optician: Non-Licensed (Retail) - Expert Professional (P5)</v>
          </cell>
        </row>
        <row r="11189">
          <cell r="F11189" t="str">
            <v>HLT.07.001.M20</v>
          </cell>
          <cell r="G11189" t="str">
            <v>Social Work (Healthcare) - Team Leader (Professionals) (M2)</v>
          </cell>
        </row>
        <row r="11190">
          <cell r="F11190" t="str">
            <v>HLT.07.001.M30</v>
          </cell>
          <cell r="G11190" t="str">
            <v>Social Work (Healthcare) - Manager (M3)</v>
          </cell>
        </row>
        <row r="11191">
          <cell r="F11191" t="str">
            <v>HLT.07.001.M40</v>
          </cell>
          <cell r="G11191" t="str">
            <v>Social Work (Healthcare) - Senior Manager (M4)</v>
          </cell>
        </row>
        <row r="11192">
          <cell r="F11192" t="str">
            <v>HLT.07.001.P10</v>
          </cell>
          <cell r="G11192" t="str">
            <v>Social Work (Healthcare) - Entry Professional (P1)</v>
          </cell>
        </row>
        <row r="11193">
          <cell r="F11193" t="str">
            <v>HLT.07.001.P20</v>
          </cell>
          <cell r="G11193" t="str">
            <v>Social Work (Healthcare) - Experienced Professional (P2)</v>
          </cell>
        </row>
        <row r="11194">
          <cell r="F11194" t="str">
            <v>HLT.07.001.P30</v>
          </cell>
          <cell r="G11194" t="str">
            <v>Social Work (Healthcare) - Senior Professional (P3)</v>
          </cell>
        </row>
        <row r="11195">
          <cell r="F11195" t="str">
            <v>HLT.07.001.P40</v>
          </cell>
          <cell r="G11195" t="str">
            <v>Social Work (Healthcare) - Specialist Professional (P4)</v>
          </cell>
        </row>
        <row r="11196">
          <cell r="F11196" t="str">
            <v>HLT.07.001.P50</v>
          </cell>
          <cell r="G11196" t="str">
            <v>Social Work (Healthcare) - Expert Professional (P5)</v>
          </cell>
        </row>
        <row r="11197">
          <cell r="F11197" t="str">
            <v>HLT.07.002.P10</v>
          </cell>
          <cell r="G11197" t="str">
            <v>Behavioral Therapy/Counseling (Healthcare) - Entry Professional (P1)</v>
          </cell>
        </row>
        <row r="11198">
          <cell r="F11198" t="str">
            <v>HLT.07.002.P20</v>
          </cell>
          <cell r="G11198" t="str">
            <v>Behavioral Therapy/Counseling (Healthcare) - Experienced Professional (P2)</v>
          </cell>
        </row>
        <row r="11199">
          <cell r="F11199" t="str">
            <v>HLT.07.002.P30</v>
          </cell>
          <cell r="G11199" t="str">
            <v>Behavioral Therapy/Counseling (Healthcare) - Senior Professional (P3)</v>
          </cell>
        </row>
        <row r="11200">
          <cell r="F11200" t="str">
            <v>HLT.07.002.P40</v>
          </cell>
          <cell r="G11200" t="str">
            <v>Behavioral Therapy/Counseling (Healthcare) - Specialist Professional (P4)</v>
          </cell>
        </row>
        <row r="11201">
          <cell r="F11201" t="str">
            <v>HLT.07.002.P50</v>
          </cell>
          <cell r="G11201" t="str">
            <v>Behavioral Therapy/Counseling (Healthcare) - Expert Professional (P5)</v>
          </cell>
        </row>
        <row r="11202">
          <cell r="F11202" t="str">
            <v>HLT.07.003.P10</v>
          </cell>
          <cell r="G11202" t="str">
            <v>Clinical Psychology (Healthcare) - Entry Professional (P1)</v>
          </cell>
        </row>
        <row r="11203">
          <cell r="F11203" t="str">
            <v>HLT.07.003.P20</v>
          </cell>
          <cell r="G11203" t="str">
            <v>Clinical Psychology (Healthcare) - Experienced Professional (P2)</v>
          </cell>
        </row>
        <row r="11204">
          <cell r="F11204" t="str">
            <v>HLT.07.003.P30</v>
          </cell>
          <cell r="G11204" t="str">
            <v>Clinical Psychology (Healthcare) - Senior Professional (P3)</v>
          </cell>
        </row>
        <row r="11205">
          <cell r="F11205" t="str">
            <v>HLT.07.003.P40</v>
          </cell>
          <cell r="G11205" t="str">
            <v>Clinical Psychology (Healthcare) - Specialist Professional (P4)</v>
          </cell>
        </row>
        <row r="11206">
          <cell r="F11206" t="str">
            <v>HLT.07.003.P50</v>
          </cell>
          <cell r="G11206" t="str">
            <v>Clinical Psychology (Healthcare) - Expert Professional (P5)</v>
          </cell>
        </row>
        <row r="11207">
          <cell r="F11207" t="str">
            <v>HLT.08.011.P10</v>
          </cell>
          <cell r="G11207" t="str">
            <v>Clinical Dieticians (Healthcare) - Entry Professional (P1)</v>
          </cell>
        </row>
        <row r="11208">
          <cell r="F11208" t="str">
            <v>HLT.08.011.P20</v>
          </cell>
          <cell r="G11208" t="str">
            <v>Clinical Dieticians (Healthcare) - Experienced Professional (P2)</v>
          </cell>
        </row>
        <row r="11209">
          <cell r="F11209" t="str">
            <v>HLT.08.011.P30</v>
          </cell>
          <cell r="G11209" t="str">
            <v>Clinical Dieticians (Healthcare) - Senior Professional (P3)</v>
          </cell>
        </row>
        <row r="11210">
          <cell r="F11210" t="str">
            <v>HLT.08.011.P40</v>
          </cell>
          <cell r="G11210" t="str">
            <v>Clinical Dieticians (Healthcare) - Specialist Professional (P4)</v>
          </cell>
        </row>
        <row r="11211">
          <cell r="F11211" t="str">
            <v>HLT.08.011.P50</v>
          </cell>
          <cell r="G11211" t="str">
            <v>Clinical Dieticians (Healthcare) - Expert Professional (P5)</v>
          </cell>
        </row>
        <row r="11212">
          <cell r="F11212" t="str">
            <v>HLT.09.011.S10</v>
          </cell>
          <cell r="G11212" t="str">
            <v>Patient Admissions Support (Healthcare) - Entry Para-Professional (S1)</v>
          </cell>
        </row>
        <row r="11213">
          <cell r="F11213" t="str">
            <v>HLT.09.011.S20</v>
          </cell>
          <cell r="G11213" t="str">
            <v>Patient Admissions Support (Healthcare) - Experienced Para-Professional (S2)</v>
          </cell>
        </row>
        <row r="11214">
          <cell r="F11214" t="str">
            <v>HLT.09.011.S30</v>
          </cell>
          <cell r="G11214" t="str">
            <v>Patient Admissions Support (Healthcare) - Senior Para-Professional (S3)</v>
          </cell>
        </row>
        <row r="11215">
          <cell r="F11215" t="str">
            <v>HLT.11.001.M10</v>
          </cell>
          <cell r="G11215" t="str">
            <v>Health Information Services Management (Healthcare) - Team Leader (Para-Professionals) (M1)</v>
          </cell>
        </row>
        <row r="11216">
          <cell r="F11216" t="str">
            <v>HLT.11.001.M20</v>
          </cell>
          <cell r="G11216" t="str">
            <v>Health Information Services Management (Healthcare) - Team Leader (Professionals) (M2)</v>
          </cell>
        </row>
        <row r="11217">
          <cell r="F11217" t="str">
            <v>HLT.11.001.M30</v>
          </cell>
          <cell r="G11217" t="str">
            <v>Health Information Services Management (Healthcare) - Manager (M3)</v>
          </cell>
        </row>
        <row r="11218">
          <cell r="F11218" t="str">
            <v>HLT.11.001.M40</v>
          </cell>
          <cell r="G11218" t="str">
            <v>Health Information Services Management (Healthcare) - Senior Manager (M4)</v>
          </cell>
        </row>
        <row r="11219">
          <cell r="F11219" t="str">
            <v>HLT.11.002.M10</v>
          </cell>
          <cell r="G11219" t="str">
            <v>Medical Transcription (Healthcare) - Team Leader (Para-Professionals) (M1)</v>
          </cell>
        </row>
        <row r="11220">
          <cell r="F11220" t="str">
            <v>HLT.11.002.M30</v>
          </cell>
          <cell r="G11220" t="str">
            <v>Medical Transcription (Healthcare) - Manager (M3)</v>
          </cell>
        </row>
        <row r="11221">
          <cell r="F11221" t="str">
            <v>HLT.11.002.S10</v>
          </cell>
          <cell r="G11221" t="str">
            <v>Medical Transcription (Healthcare) - Entry Para-Professional (S1)</v>
          </cell>
        </row>
        <row r="11222">
          <cell r="F11222" t="str">
            <v>HLT.11.002.S20</v>
          </cell>
          <cell r="G11222" t="str">
            <v>Medical Transcription (Healthcare) - Experienced Para-Professional (S2)</v>
          </cell>
        </row>
        <row r="11223">
          <cell r="F11223" t="str">
            <v>HLT.11.002.S30</v>
          </cell>
          <cell r="G11223" t="str">
            <v>Medical Transcription (Healthcare) - Senior Para-Professional (S3)</v>
          </cell>
        </row>
        <row r="11224">
          <cell r="F11224" t="str">
            <v>HLT.11.002.S40</v>
          </cell>
          <cell r="G11224" t="str">
            <v>Medical Transcription (Healthcare) - Specialist Para-Professional (S4)</v>
          </cell>
        </row>
        <row r="11225">
          <cell r="F11225" t="str">
            <v>HLT.11.003.M10</v>
          </cell>
          <cell r="G11225" t="str">
            <v>Medical Coding (Healthcare) - Team Leader (Para-Professionals) (M1)</v>
          </cell>
        </row>
        <row r="11226">
          <cell r="F11226" t="str">
            <v>HLT.11.003.M30</v>
          </cell>
          <cell r="G11226" t="str">
            <v>Medical Coding (Healthcare) - Manager (M3)</v>
          </cell>
        </row>
        <row r="11227">
          <cell r="F11227" t="str">
            <v>HLT.11.003.S10</v>
          </cell>
          <cell r="G11227" t="str">
            <v>Medical Coding (Healthcare) - Entry Para-Professional (S1)</v>
          </cell>
        </row>
        <row r="11228">
          <cell r="F11228" t="str">
            <v>HLT.11.003.S20</v>
          </cell>
          <cell r="G11228" t="str">
            <v>Medical Coding (Healthcare) - Experienced Para-Professional (S2)</v>
          </cell>
        </row>
        <row r="11229">
          <cell r="F11229" t="str">
            <v>HLT.11.003.S30</v>
          </cell>
          <cell r="G11229" t="str">
            <v>Medical Coding (Healthcare) - Senior Para-Professional (S3)</v>
          </cell>
        </row>
        <row r="11230">
          <cell r="F11230" t="str">
            <v>HLT.11.003.S40</v>
          </cell>
          <cell r="G11230" t="str">
            <v>Medical Coding (Healthcare) - Specialist Para-Professional (S4)</v>
          </cell>
        </row>
        <row r="11231">
          <cell r="F11231" t="str">
            <v>HLT.12.001.S10</v>
          </cell>
          <cell r="G11231" t="str">
            <v>Beauty Salon Services - Entry Para-Professional (S1)</v>
          </cell>
        </row>
        <row r="11232">
          <cell r="F11232" t="str">
            <v>HLT.12.001.S20</v>
          </cell>
          <cell r="G11232" t="str">
            <v>Beauty Salon Services - Experienced Para-Professional (S2)</v>
          </cell>
        </row>
        <row r="11233">
          <cell r="F11233" t="str">
            <v>HLT.12.001.S30</v>
          </cell>
          <cell r="G11233" t="str">
            <v>Beauty Salon Services - Senior Para-Professional (S3)</v>
          </cell>
        </row>
        <row r="11234">
          <cell r="F11234" t="str">
            <v>HLT.12.001.S40</v>
          </cell>
          <cell r="G11234" t="str">
            <v>Beauty Salon Services - Specialist Para-Professional (S4)</v>
          </cell>
        </row>
        <row r="11235">
          <cell r="F11235" t="str">
            <v>HLT.12.011.S10</v>
          </cell>
          <cell r="G11235" t="str">
            <v>Child Care - Entry Para-Professional (S1)</v>
          </cell>
        </row>
        <row r="11236">
          <cell r="F11236" t="str">
            <v>HLT.12.011.S20</v>
          </cell>
          <cell r="G11236" t="str">
            <v>Child Care - Experienced Para-Professional (S2)</v>
          </cell>
        </row>
        <row r="11237">
          <cell r="F11237" t="str">
            <v>HLT.12.011.S30</v>
          </cell>
          <cell r="G11237" t="str">
            <v>Child Care - Senior Para-Professional (S3)</v>
          </cell>
        </row>
        <row r="11238">
          <cell r="F11238" t="str">
            <v>HLT.12.011.S40</v>
          </cell>
          <cell r="G11238" t="str">
            <v>Child Care - Specialist Para-Professional (S4)</v>
          </cell>
        </row>
        <row r="11239">
          <cell r="F11239" t="str">
            <v>HLT.12.021.S10</v>
          </cell>
          <cell r="G11239" t="str">
            <v>Water Safety &amp; Rescue - Entry Para-Professional (S1)</v>
          </cell>
        </row>
        <row r="11240">
          <cell r="F11240" t="str">
            <v>HLT.12.021.S20</v>
          </cell>
          <cell r="G11240" t="str">
            <v>Water Safety &amp; Rescue - Experienced Para-Professional (S2)</v>
          </cell>
        </row>
        <row r="11241">
          <cell r="F11241" t="str">
            <v>HLT.12.021.S30</v>
          </cell>
          <cell r="G11241" t="str">
            <v>Water Safety &amp; Rescue - Senior Para-Professional (S3)</v>
          </cell>
        </row>
        <row r="11242">
          <cell r="F11242" t="str">
            <v>HLT.12.021.S40</v>
          </cell>
          <cell r="G11242" t="str">
            <v>Water Safety &amp; Rescue - Specialist Para-Professional (S4)</v>
          </cell>
        </row>
        <row r="11243">
          <cell r="F11243" t="str">
            <v>HLT.12.030.M10</v>
          </cell>
          <cell r="G11243" t="str">
            <v>Gym/Fitness Center Management - Team Leader (Para-Professionals) (M1)</v>
          </cell>
        </row>
        <row r="11244">
          <cell r="F11244" t="str">
            <v>HLT.12.030.M20</v>
          </cell>
          <cell r="G11244" t="str">
            <v>Gym/Fitness Center Management - Team Leader (Professionals) (M2)</v>
          </cell>
        </row>
        <row r="11245">
          <cell r="F11245" t="str">
            <v>HLT.12.030.M30</v>
          </cell>
          <cell r="G11245" t="str">
            <v>Gym/Fitness Center Management - Manager (M3)</v>
          </cell>
        </row>
        <row r="11246">
          <cell r="F11246" t="str">
            <v>HLT.12.031.P10</v>
          </cell>
          <cell r="G11246" t="str">
            <v>Gym/Fitness Instruction - Entry Professional (P1)</v>
          </cell>
        </row>
        <row r="11247">
          <cell r="F11247" t="str">
            <v>HLT.12.031.P20</v>
          </cell>
          <cell r="G11247" t="str">
            <v>Gym/Fitness Instruction - Experienced Professional (P2)</v>
          </cell>
        </row>
        <row r="11248">
          <cell r="F11248" t="str">
            <v>HLT.12.031.P30</v>
          </cell>
          <cell r="G11248" t="str">
            <v>Gym/Fitness Instruction - Senior Professional (P3)</v>
          </cell>
        </row>
        <row r="11249">
          <cell r="F11249" t="str">
            <v>HLT.12.031.S10</v>
          </cell>
          <cell r="G11249" t="str">
            <v>Gym/Fitness Instruction - Entry Para-Professional (S1)</v>
          </cell>
        </row>
        <row r="11250">
          <cell r="F11250" t="str">
            <v>HLT.12.031.S20</v>
          </cell>
          <cell r="G11250" t="str">
            <v>Gym/Fitness Instruction - Experienced Para-Professional (S2)</v>
          </cell>
        </row>
        <row r="11251">
          <cell r="F11251" t="str">
            <v>HLT.12.031.S30</v>
          </cell>
          <cell r="G11251" t="str">
            <v>Gym/Fitness Instruction - Senior Para-Professional (S3)</v>
          </cell>
        </row>
        <row r="11252">
          <cell r="F11252" t="str">
            <v>HLT.12.031.S40</v>
          </cell>
          <cell r="G11252" t="str">
            <v>Gym/Fitness Instruction - Specialist Para-Professional (S4)</v>
          </cell>
        </row>
        <row r="11253">
          <cell r="F11253" t="str">
            <v>HLT.12.041.S10</v>
          </cell>
          <cell r="G11253" t="str">
            <v>Massage Therapy - Entry Para-Professional (S1)</v>
          </cell>
        </row>
        <row r="11254">
          <cell r="F11254" t="str">
            <v>HLT.12.041.S20</v>
          </cell>
          <cell r="G11254" t="str">
            <v>Massage Therapy - Experienced Para-Professional (S2)</v>
          </cell>
        </row>
        <row r="11255">
          <cell r="F11255" t="str">
            <v>HLT.12.041.S30</v>
          </cell>
          <cell r="G11255" t="str">
            <v>Massage Therapy - Senior Para-Professional (S3)</v>
          </cell>
        </row>
        <row r="11256">
          <cell r="F11256" t="str">
            <v>HLT.12.041.S40</v>
          </cell>
          <cell r="G11256" t="str">
            <v>Massage Therapy - Specialist Para-Professional (S4)</v>
          </cell>
        </row>
        <row r="11257">
          <cell r="F11257" t="str">
            <v>HLT.12.051.M20</v>
          </cell>
          <cell r="G11257" t="str">
            <v>Spa Management - Team Leader (Professionals) (M2)</v>
          </cell>
        </row>
        <row r="11258">
          <cell r="F11258" t="str">
            <v>HLT.12.051.M30</v>
          </cell>
          <cell r="G11258" t="str">
            <v>Spa Management - Manager (M3)</v>
          </cell>
        </row>
        <row r="11259">
          <cell r="F11259" t="str">
            <v>HPY.01.001.E10</v>
          </cell>
          <cell r="G11259" t="str">
            <v>Head of Restaurant Operations (Hospitality &amp; Retail) - Executive Level 1 (E1)</v>
          </cell>
        </row>
        <row r="11260">
          <cell r="F11260" t="str">
            <v>HPY.01.001.E20</v>
          </cell>
          <cell r="G11260" t="str">
            <v>Head of Restaurant Operations (Hospitality &amp; Retail) - Executive Level 2 (E2)</v>
          </cell>
        </row>
        <row r="11261">
          <cell r="F11261" t="str">
            <v>HPY.01.001.E30</v>
          </cell>
          <cell r="G11261" t="str">
            <v>Head of Restaurant Operations (Hospitality &amp; Retail) - Executive Level 3 (E3)</v>
          </cell>
        </row>
        <row r="11262">
          <cell r="F11262" t="str">
            <v>HPY.01.001.M50</v>
          </cell>
          <cell r="G11262" t="str">
            <v>Head of Restaurant Operations (Hospitality &amp; Retail) - Senior Manager II (M5)</v>
          </cell>
        </row>
        <row r="11263">
          <cell r="F11263" t="str">
            <v>HPY.01.002.E10</v>
          </cell>
          <cell r="G11263" t="str">
            <v>Multi-Location Operations Management (Hospitality &amp; Retail) - Executive Level 1 (E1)</v>
          </cell>
        </row>
        <row r="11264">
          <cell r="F11264" t="str">
            <v>HPY.01.002.M30</v>
          </cell>
          <cell r="G11264" t="str">
            <v>Multi-Location Operations Management (Hospitality &amp; Retail) - Manager (M3)</v>
          </cell>
        </row>
        <row r="11265">
          <cell r="F11265" t="str">
            <v>HPY.01.002.M40</v>
          </cell>
          <cell r="G11265" t="str">
            <v>Multi-Location Operations Management (Hospitality &amp; Retail) - Senior Manager (M4)</v>
          </cell>
        </row>
        <row r="11266">
          <cell r="F11266" t="str">
            <v>HPY.01.002.M50</v>
          </cell>
          <cell r="G11266" t="str">
            <v>Multi-Location Operations Management (Hospitality &amp; Retail) - Senior Manager II (M5)</v>
          </cell>
        </row>
        <row r="11267">
          <cell r="F11267" t="str">
            <v>HPY.01.003.M10</v>
          </cell>
          <cell r="G11267" t="str">
            <v>Single Location Restaurant Management (Hospitality &amp; Retail) - Team Leader (Para-Professionals) (M1)</v>
          </cell>
        </row>
        <row r="11268">
          <cell r="F11268" t="str">
            <v>HPY.01.003.M20</v>
          </cell>
          <cell r="G11268" t="str">
            <v>Single Location Restaurant Management (Hospitality &amp; Retail) - Team Leader (Professionals) (M2)</v>
          </cell>
        </row>
        <row r="11269">
          <cell r="F11269" t="str">
            <v>HPY.01.003.M30</v>
          </cell>
          <cell r="G11269" t="str">
            <v>Single Location Restaurant Management (Hospitality &amp; Retail) - Manager (M3)</v>
          </cell>
        </row>
        <row r="11270">
          <cell r="F11270" t="str">
            <v>HPY.01.004.M10</v>
          </cell>
          <cell r="G11270" t="str">
            <v>Front-of-the-House Management (Hospitality &amp; Retail) - Team Leader (Para-Professionals) (M1)</v>
          </cell>
        </row>
        <row r="11271">
          <cell r="F11271" t="str">
            <v>HPY.01.004.M30</v>
          </cell>
          <cell r="G11271" t="str">
            <v>Front-of-the-House Management (Hospitality &amp; Retail) - Manager (M3)</v>
          </cell>
        </row>
        <row r="11272">
          <cell r="F11272" t="str">
            <v>HPY.01.005.M10</v>
          </cell>
          <cell r="G11272" t="str">
            <v>Restaurant Kitchen Management (Hospitality &amp; Retail) - Team Leader (Para-Professionals) (M1)</v>
          </cell>
        </row>
        <row r="11273">
          <cell r="F11273" t="str">
            <v>HPY.01.005.M30</v>
          </cell>
          <cell r="G11273" t="str">
            <v>Restaurant Kitchen Management (Hospitality &amp; Retail) - Manager (M3)</v>
          </cell>
        </row>
        <row r="11274">
          <cell r="F11274" t="str">
            <v>HPY.01.006.M30</v>
          </cell>
          <cell r="G11274" t="str">
            <v>Restaurant Office Management (Hospitality &amp; Retail) - Manager (M3)</v>
          </cell>
        </row>
        <row r="11275">
          <cell r="F11275" t="str">
            <v>HPY.01.007.S40</v>
          </cell>
          <cell r="G11275" t="str">
            <v>Restaurant Management Trainee (Hospitality &amp; Retail) - Specialist Para-Professional (S4)</v>
          </cell>
        </row>
        <row r="11276">
          <cell r="F11276" t="str">
            <v>HPY.01.008.M10</v>
          </cell>
          <cell r="G11276" t="str">
            <v>Maître D - Fine Dining (Hospitality &amp; Retail) - Team Leader (Para-Professionals) (M1)</v>
          </cell>
        </row>
        <row r="11277">
          <cell r="F11277" t="str">
            <v>HPY.01.009.S40</v>
          </cell>
          <cell r="G11277" t="str">
            <v>Captain - Fine Dining (Hospitality &amp; Retail) - Specialist Para-Professional (S4)</v>
          </cell>
        </row>
        <row r="11278">
          <cell r="F11278" t="str">
            <v>HPY.01.010.S10</v>
          </cell>
          <cell r="G11278" t="str">
            <v>Host/Hostess (Hospitality &amp; Retail) - Entry Para-Professional (S1)</v>
          </cell>
        </row>
        <row r="11279">
          <cell r="F11279" t="str">
            <v>HPY.01.010.S20</v>
          </cell>
          <cell r="G11279" t="str">
            <v>Host/Hostess (Hospitality &amp; Retail) - Experienced Para-Professional (S2)</v>
          </cell>
        </row>
        <row r="11280">
          <cell r="F11280" t="str">
            <v>HPY.01.010.S30</v>
          </cell>
          <cell r="G11280" t="str">
            <v>Host/Hostess (Hospitality &amp; Retail) - Senior Para-Professional (S3)</v>
          </cell>
        </row>
        <row r="11281">
          <cell r="F11281" t="str">
            <v>HPY.01.011.M10</v>
          </cell>
          <cell r="G11281" t="str">
            <v>Kitchen Support Services - Team Leader (Para-Professionals) (M1)</v>
          </cell>
        </row>
        <row r="11282">
          <cell r="F11282" t="str">
            <v>HPY.01.011.S10</v>
          </cell>
          <cell r="G11282" t="str">
            <v>Kitchen Support Services - Entry Para-Professional (S1)</v>
          </cell>
        </row>
        <row r="11283">
          <cell r="F11283" t="str">
            <v>HPY.01.011.S20</v>
          </cell>
          <cell r="G11283" t="str">
            <v>Kitchen Support Services - Experienced Para-Professional (S2)</v>
          </cell>
        </row>
        <row r="11284">
          <cell r="F11284" t="str">
            <v>HPY.01.011.S30</v>
          </cell>
          <cell r="G11284" t="str">
            <v>Kitchen Support Services - Senior Para-Professional (S3)</v>
          </cell>
        </row>
        <row r="11285">
          <cell r="F11285" t="str">
            <v>HPY.01.031.E12</v>
          </cell>
          <cell r="G11285" t="str">
            <v>Head of Hotel Operations (Hospitality) - Country Division (E1)</v>
          </cell>
        </row>
        <row r="11286">
          <cell r="F11286" t="str">
            <v>HPY.01.031.E13</v>
          </cell>
          <cell r="G11286" t="str">
            <v>Head of Hotel Operations (Hospitality) - Country Multi-Profit Center/Group (E1)</v>
          </cell>
        </row>
        <row r="11287">
          <cell r="F11287" t="str">
            <v>HPY.01.031.E14</v>
          </cell>
          <cell r="G11287" t="str">
            <v>Head of Hotel Operations (Hospitality) - Country Subsidiary (E1)</v>
          </cell>
        </row>
        <row r="11288">
          <cell r="F11288" t="str">
            <v>HPY.01.031.E21</v>
          </cell>
          <cell r="G11288" t="str">
            <v>Head of Hotel Operations (Hospitality) - Country Parent/Independent (E2)</v>
          </cell>
        </row>
        <row r="11289">
          <cell r="F11289" t="str">
            <v>HPY.01.031.E22</v>
          </cell>
          <cell r="G11289" t="str">
            <v>Head of Hotel Operations (Hospitality) - Regional (Multi-Country) Division (E2)</v>
          </cell>
        </row>
        <row r="11290">
          <cell r="F11290" t="str">
            <v>HPY.01.031.E23</v>
          </cell>
          <cell r="G11290" t="str">
            <v>Head of Hotel Operations (Hospitality) - Regional (Multi-Country) Multi-Profit Center/Group (E2)</v>
          </cell>
        </row>
        <row r="11291">
          <cell r="F11291" t="str">
            <v>HPY.01.031.E24</v>
          </cell>
          <cell r="G11291" t="str">
            <v>Head of Hotel Operations (Hospitality) - Regional (Multi-Country) Subsidiary (E2)</v>
          </cell>
        </row>
        <row r="11292">
          <cell r="F11292" t="str">
            <v>HPY.01.031.E31</v>
          </cell>
          <cell r="G11292" t="str">
            <v>Head of Hotel Operations (Hospitality) - Regional (Multi-Country) Parent/Independent (E3)</v>
          </cell>
        </row>
        <row r="11293">
          <cell r="F11293" t="str">
            <v>HPY.01.031.E32</v>
          </cell>
          <cell r="G11293" t="str">
            <v>Head of Hotel Operations (Hospitality) - Global Division (E3)</v>
          </cell>
        </row>
        <row r="11294">
          <cell r="F11294" t="str">
            <v>HPY.01.031.E33</v>
          </cell>
          <cell r="G11294" t="str">
            <v>Head of Hotel Operations (Hospitality) - Global Multi-Profit Center/Group (E3)</v>
          </cell>
        </row>
        <row r="11295">
          <cell r="F11295" t="str">
            <v>HPY.01.031.E34</v>
          </cell>
          <cell r="G11295" t="str">
            <v>Head of Hotel Operations (Hospitality) - Global Subsidiary (E3)</v>
          </cell>
        </row>
        <row r="11296">
          <cell r="F11296" t="str">
            <v>HPY.01.031.E41</v>
          </cell>
          <cell r="G11296" t="str">
            <v>Head of Hotel Operations (Hospitality) - Global Parent/Independent (E4)</v>
          </cell>
        </row>
        <row r="11297">
          <cell r="F11297" t="str">
            <v>HPY.01.032.M30</v>
          </cell>
          <cell r="G11297" t="str">
            <v>Hotel Operations Management (Hospitality) - Manager (M3)</v>
          </cell>
        </row>
        <row r="11298">
          <cell r="F11298" t="str">
            <v>HPY.01.032.M40</v>
          </cell>
          <cell r="G11298" t="str">
            <v>Hotel Operations Management (Hospitality) - Senior Manager (M4)</v>
          </cell>
        </row>
        <row r="11299">
          <cell r="F11299" t="str">
            <v>HPY.01.032.M50</v>
          </cell>
          <cell r="G11299" t="str">
            <v>Hotel Operations Management (Hospitality) - Senior Manager II (M5)</v>
          </cell>
        </row>
        <row r="11300">
          <cell r="F11300" t="str">
            <v>HPY.01.033.M50</v>
          </cell>
          <cell r="G11300" t="str">
            <v>Head of Food &amp; Beverage Operations (Hospitality) - Senior Manager II (M5)</v>
          </cell>
        </row>
        <row r="11301">
          <cell r="F11301" t="str">
            <v>HPY.01.034.M20</v>
          </cell>
          <cell r="G11301" t="str">
            <v>Food &amp; Beverage Management (Hospitality) - Team Leader (Professionals) (M2)</v>
          </cell>
        </row>
        <row r="11302">
          <cell r="F11302" t="str">
            <v>HPY.01.034.M30</v>
          </cell>
          <cell r="G11302" t="str">
            <v>Food &amp; Beverage Management (Hospitality) - Manager (M3)</v>
          </cell>
        </row>
        <row r="11303">
          <cell r="F11303" t="str">
            <v>HPY.01.034.M40</v>
          </cell>
          <cell r="G11303" t="str">
            <v>Food &amp; Beverage Management (Hospitality) - Senior Manager (M4)</v>
          </cell>
        </row>
        <row r="11304">
          <cell r="F11304" t="str">
            <v>HPY.01.034.P10</v>
          </cell>
          <cell r="G11304" t="str">
            <v>Food &amp; Beverage Management (Hospitality) - Entry Professional (P1)</v>
          </cell>
        </row>
        <row r="11305">
          <cell r="F11305" t="str">
            <v>HPY.01.034.P20</v>
          </cell>
          <cell r="G11305" t="str">
            <v>Food &amp; Beverage Management (Hospitality) - Experienced Professional (P2)</v>
          </cell>
        </row>
        <row r="11306">
          <cell r="F11306" t="str">
            <v>HPY.01.034.P30</v>
          </cell>
          <cell r="G11306" t="str">
            <v>Food &amp; Beverage Management (Hospitality) - Senior Professional (P3)</v>
          </cell>
        </row>
        <row r="11307">
          <cell r="F11307" t="str">
            <v>HPY.01.034.P40</v>
          </cell>
          <cell r="G11307" t="str">
            <v>Food &amp; Beverage Management (Hospitality) - Specialist Professional (P4)</v>
          </cell>
        </row>
        <row r="11308">
          <cell r="F11308" t="str">
            <v>HPY.01.034.P50</v>
          </cell>
          <cell r="G11308" t="str">
            <v>Food &amp; Beverage Management (Hospitality) - Expert Professional (P5)</v>
          </cell>
        </row>
        <row r="11309">
          <cell r="F11309" t="str">
            <v>HPY.01.035.M30</v>
          </cell>
          <cell r="G11309" t="str">
            <v>Security Management (Hospitality) - Manager (M3)</v>
          </cell>
        </row>
        <row r="11310">
          <cell r="F11310" t="str">
            <v>HPY.01.036.M10</v>
          </cell>
          <cell r="G11310" t="str">
            <v>Front Desk Management (Hospitality) - Team Leader (Para-Professionals) (M1)</v>
          </cell>
        </row>
        <row r="11311">
          <cell r="F11311" t="str">
            <v>HPY.01.036.M30</v>
          </cell>
          <cell r="G11311" t="str">
            <v>Front Desk Management (Hospitality) - Manager (M3)</v>
          </cell>
        </row>
        <row r="11312">
          <cell r="F11312" t="str">
            <v>HPY.01.036.S10</v>
          </cell>
          <cell r="G11312" t="str">
            <v>Front Desk Management (Hospitality) - Entry Para-Professional (S1)</v>
          </cell>
        </row>
        <row r="11313">
          <cell r="F11313" t="str">
            <v>HPY.01.036.S20</v>
          </cell>
          <cell r="G11313" t="str">
            <v>Front Desk Management (Hospitality) - Experienced Para-Professional (S2)</v>
          </cell>
        </row>
        <row r="11314">
          <cell r="F11314" t="str">
            <v>HPY.01.036.S30</v>
          </cell>
          <cell r="G11314" t="str">
            <v>Front Desk Management (Hospitality) - Senior Para-Professional (S3)</v>
          </cell>
        </row>
        <row r="11315">
          <cell r="F11315" t="str">
            <v>HPY.01.037.M20</v>
          </cell>
          <cell r="G11315" t="str">
            <v>Concierge/Duty Management (Hospitality) - Team Leader (Professionals) (M2)</v>
          </cell>
        </row>
        <row r="11316">
          <cell r="F11316" t="str">
            <v>HPY.01.038.M40</v>
          </cell>
          <cell r="G11316" t="str">
            <v>Room Operations Management (Hospitality) - Senior Manager (M4)</v>
          </cell>
        </row>
        <row r="11317">
          <cell r="F11317" t="str">
            <v>HPY.01.038.M50</v>
          </cell>
          <cell r="G11317" t="str">
            <v>Room Operations Management (Hospitality) - Senior Manager II (M5)</v>
          </cell>
        </row>
        <row r="11318">
          <cell r="F11318" t="str">
            <v>HPY.01.039.M30</v>
          </cell>
          <cell r="G11318" t="str">
            <v>Hotel Night Shift Management (Hospitality) - Manager (M3)</v>
          </cell>
        </row>
        <row r="11319">
          <cell r="F11319" t="str">
            <v>HPY.01.040.E10</v>
          </cell>
          <cell r="G11319" t="str">
            <v>Residences Management (Hospitality) - Executive Level 1 (E1)</v>
          </cell>
        </row>
        <row r="11320">
          <cell r="F11320" t="str">
            <v>HPY.01.040.E20</v>
          </cell>
          <cell r="G11320" t="str">
            <v>Residences Management (Hospitality) - Executive Level 2 (E2)</v>
          </cell>
        </row>
        <row r="11321">
          <cell r="F11321" t="str">
            <v>HPY.01.040.E30</v>
          </cell>
          <cell r="G11321" t="str">
            <v>Residences Management (Hospitality) - Executive Level 3 (E3)</v>
          </cell>
        </row>
        <row r="11322">
          <cell r="F11322" t="str">
            <v>HPY.01.040.M30</v>
          </cell>
          <cell r="G11322" t="str">
            <v>Residences Management (Hospitality) - Manager (M3)</v>
          </cell>
        </row>
        <row r="11323">
          <cell r="F11323" t="str">
            <v>HPY.01.040.M40</v>
          </cell>
          <cell r="G11323" t="str">
            <v>Residences Management (Hospitality) - Senior Manager (M4)</v>
          </cell>
        </row>
        <row r="11324">
          <cell r="F11324" t="str">
            <v>HPY.01.040.M50</v>
          </cell>
          <cell r="G11324" t="str">
            <v>Residences Management (Hospitality) - Senior Manager II (M5)</v>
          </cell>
        </row>
        <row r="11325">
          <cell r="F11325" t="str">
            <v>HPY.01.041.P10</v>
          </cell>
          <cell r="G11325" t="str">
            <v>Hotel Night Auditing (Hospitality) - Entry Professional (P1)</v>
          </cell>
        </row>
        <row r="11326">
          <cell r="F11326" t="str">
            <v>HPY.01.041.P20</v>
          </cell>
          <cell r="G11326" t="str">
            <v>Hotel Night Auditing (Hospitality) - Experienced Professional (P2)</v>
          </cell>
        </row>
        <row r="11327">
          <cell r="F11327" t="str">
            <v>HPY.01.041.P30</v>
          </cell>
          <cell r="G11327" t="str">
            <v>Hotel Night Auditing (Hospitality) - Senior Professional (P3)</v>
          </cell>
        </row>
        <row r="11328">
          <cell r="F11328" t="str">
            <v>HPY.01.041.P40</v>
          </cell>
          <cell r="G11328" t="str">
            <v>Hotel Night Auditing (Hospitality) - Specialist Professional (P4)</v>
          </cell>
        </row>
        <row r="11329">
          <cell r="F11329" t="str">
            <v>HPY.01.041.P50</v>
          </cell>
          <cell r="G11329" t="str">
            <v>Hotel Night Auditing (Hospitality) - Expert Professional (P5)</v>
          </cell>
        </row>
        <row r="11330">
          <cell r="F11330" t="str">
            <v>HPY.01.051.M30</v>
          </cell>
          <cell r="G11330" t="str">
            <v>Hotel Guest Relations (Hospitality) - Manager (M3)</v>
          </cell>
        </row>
        <row r="11331">
          <cell r="F11331" t="str">
            <v>HPY.01.051.M40</v>
          </cell>
          <cell r="G11331" t="str">
            <v>Hotel Guest Relations (Hospitality) - Senior Manager (M4)</v>
          </cell>
        </row>
        <row r="11332">
          <cell r="F11332" t="str">
            <v>HPY.01.052.M10</v>
          </cell>
          <cell r="G11332" t="str">
            <v>Reservations Management (Hospitality) - Team Leader (Para-Professionals) (M1)</v>
          </cell>
        </row>
        <row r="11333">
          <cell r="F11333" t="str">
            <v>HPY.01.052.M30</v>
          </cell>
          <cell r="G11333" t="str">
            <v>Reservations Management (Hospitality) - Manager (M3)</v>
          </cell>
        </row>
        <row r="11334">
          <cell r="F11334" t="str">
            <v>HPY.01.052.M40</v>
          </cell>
          <cell r="G11334" t="str">
            <v>Reservations Management (Hospitality) - Senior Manager (M4)</v>
          </cell>
        </row>
        <row r="11335">
          <cell r="F11335" t="str">
            <v>HPY.01.052.S10</v>
          </cell>
          <cell r="G11335" t="str">
            <v>Reservations Management (Hospitality) - Entry Para-Professional (S1)</v>
          </cell>
        </row>
        <row r="11336">
          <cell r="F11336" t="str">
            <v>HPY.01.052.S20</v>
          </cell>
          <cell r="G11336" t="str">
            <v>Reservations Management (Hospitality) - Experienced Para-Professional (S2)</v>
          </cell>
        </row>
        <row r="11337">
          <cell r="F11337" t="str">
            <v>HPY.01.052.S30</v>
          </cell>
          <cell r="G11337" t="str">
            <v>Reservations Management (Hospitality) - Senior Para-Professional (S3)</v>
          </cell>
        </row>
        <row r="11338">
          <cell r="F11338" t="str">
            <v>HPY.01.054.M10</v>
          </cell>
          <cell r="G11338" t="str">
            <v>Hotel Guest Services (Hospitality) - Team Leader (Para-Professionals) (M1)</v>
          </cell>
        </row>
        <row r="11339">
          <cell r="F11339" t="str">
            <v>HPY.01.054.M30</v>
          </cell>
          <cell r="G11339" t="str">
            <v>Hotel Guest Services (Hospitality) - Manager (M3)</v>
          </cell>
        </row>
        <row r="11340">
          <cell r="F11340" t="str">
            <v>HPY.01.054.S10</v>
          </cell>
          <cell r="G11340" t="str">
            <v>Hotel Guest Services (Hospitality) - Entry Para-Professional (S1)</v>
          </cell>
        </row>
        <row r="11341">
          <cell r="F11341" t="str">
            <v>HPY.01.054.S20</v>
          </cell>
          <cell r="G11341" t="str">
            <v>Hotel Guest Services (Hospitality) - Experienced Para-Professional (S2)</v>
          </cell>
        </row>
        <row r="11342">
          <cell r="F11342" t="str">
            <v>HPY.01.054.S30</v>
          </cell>
          <cell r="G11342" t="str">
            <v>Hotel Guest Services (Hospitality) - Senior Para-Professional (S3)</v>
          </cell>
        </row>
        <row r="11343">
          <cell r="F11343" t="str">
            <v>HPY.01.054.S40</v>
          </cell>
          <cell r="G11343" t="str">
            <v>Hotel Guest Services (Hospitality) - Specialist Para-Professional (S4)</v>
          </cell>
        </row>
        <row r="11344">
          <cell r="F11344" t="str">
            <v>HPY.01.055.M10</v>
          </cell>
          <cell r="G11344" t="str">
            <v>Hotel Business Center Services (Hospitality) - Team Leader (Para-Professionals) (M1)</v>
          </cell>
        </row>
        <row r="11345">
          <cell r="F11345" t="str">
            <v>HPY.01.055.M30</v>
          </cell>
          <cell r="G11345" t="str">
            <v>Hotel Business Center Services (Hospitality) - Manager (M3)</v>
          </cell>
        </row>
        <row r="11346">
          <cell r="F11346" t="str">
            <v>HPY.01.055.S10</v>
          </cell>
          <cell r="G11346" t="str">
            <v>Hotel Business Center Services (Hospitality) - Entry Para-Professional (S1)</v>
          </cell>
        </row>
        <row r="11347">
          <cell r="F11347" t="str">
            <v>HPY.01.055.S20</v>
          </cell>
          <cell r="G11347" t="str">
            <v>Hotel Business Center Services (Hospitality) - Experienced Para-Professional (S2)</v>
          </cell>
        </row>
        <row r="11348">
          <cell r="F11348" t="str">
            <v>HPY.01.055.S30</v>
          </cell>
          <cell r="G11348" t="str">
            <v>Hotel Business Center Services (Hospitality) - Senior Para-Professional (S3)</v>
          </cell>
        </row>
        <row r="11349">
          <cell r="F11349" t="str">
            <v>HPY.01.057.S10</v>
          </cell>
          <cell r="G11349" t="str">
            <v>Luggage Services (Hospitality) - Entry Para-Professional (S1)</v>
          </cell>
        </row>
        <row r="11350">
          <cell r="F11350" t="str">
            <v>HPY.01.057.S20</v>
          </cell>
          <cell r="G11350" t="str">
            <v>Luggage Services (Hospitality) - Experienced Para-Professional (S2)</v>
          </cell>
        </row>
        <row r="11351">
          <cell r="F11351" t="str">
            <v>HPY.01.057.S30</v>
          </cell>
          <cell r="G11351" t="str">
            <v>Luggage Services (Hospitality) - Senior Para-Professional (S3)</v>
          </cell>
        </row>
        <row r="11352">
          <cell r="F11352" t="str">
            <v>HPY.01.058.S10</v>
          </cell>
          <cell r="G11352" t="str">
            <v>Hotel Guest Greeter (Hospitality) - Entry Para-Professional (S1)</v>
          </cell>
        </row>
        <row r="11353">
          <cell r="F11353" t="str">
            <v>HPY.01.058.S20</v>
          </cell>
          <cell r="G11353" t="str">
            <v>Hotel Guest Greeter (Hospitality) - Experienced Para-Professional (S2)</v>
          </cell>
        </row>
        <row r="11354">
          <cell r="F11354" t="str">
            <v>HPY.01.058.S30</v>
          </cell>
          <cell r="G11354" t="str">
            <v>Hotel Guest Greeter (Hospitality) - Senior Para-Professional (S3)</v>
          </cell>
        </row>
        <row r="11355">
          <cell r="F11355" t="str">
            <v>HPY.01.070.M10</v>
          </cell>
          <cell r="G11355" t="str">
            <v>Guest Room Refreshment (Hospitality) - Team Leader (Para-Professionals) (M1)</v>
          </cell>
        </row>
        <row r="11356">
          <cell r="F11356" t="str">
            <v>HPY.01.070.S10</v>
          </cell>
          <cell r="G11356" t="str">
            <v>Guest Room Refreshment (Hospitality) - Entry Para-Professional (S1)</v>
          </cell>
        </row>
        <row r="11357">
          <cell r="F11357" t="str">
            <v>HPY.01.070.S20</v>
          </cell>
          <cell r="G11357" t="str">
            <v>Guest Room Refreshment (Hospitality) - Experienced Para-Professional (S2)</v>
          </cell>
        </row>
        <row r="11358">
          <cell r="F11358" t="str">
            <v>HPY.01.070.S30</v>
          </cell>
          <cell r="G11358" t="str">
            <v>Guest Room Refreshment (Hospitality) - Senior Para-Professional (S3)</v>
          </cell>
        </row>
        <row r="11359">
          <cell r="F11359" t="str">
            <v>HPY.01.071.M10</v>
          </cell>
          <cell r="G11359" t="str">
            <v>Room Service (Hospitality) - Team Leader (Para-Professionals) (M1)</v>
          </cell>
        </row>
        <row r="11360">
          <cell r="F11360" t="str">
            <v>HPY.01.071.S10</v>
          </cell>
          <cell r="G11360" t="str">
            <v>Room Service (Hospitality) - Entry Para-Professional (S1)</v>
          </cell>
        </row>
        <row r="11361">
          <cell r="F11361" t="str">
            <v>HPY.01.071.S20</v>
          </cell>
          <cell r="G11361" t="str">
            <v>Room Service (Hospitality) - Experienced Para-Professional (S2)</v>
          </cell>
        </row>
        <row r="11362">
          <cell r="F11362" t="str">
            <v>HPY.01.071.S30</v>
          </cell>
          <cell r="G11362" t="str">
            <v>Room Service (Hospitality) - Senior Para-Professional (S3)</v>
          </cell>
        </row>
        <row r="11363">
          <cell r="F11363" t="str">
            <v>HPY.01.081.M20</v>
          </cell>
          <cell r="G11363" t="str">
            <v>Activities Coordination (Hospitality) - Team Leader (Professionals) (M2)</v>
          </cell>
        </row>
        <row r="11364">
          <cell r="F11364" t="str">
            <v>HPY.01.081.M30</v>
          </cell>
          <cell r="G11364" t="str">
            <v>Activities Coordination (Hospitality) - Manager (M3)</v>
          </cell>
        </row>
        <row r="11365">
          <cell r="F11365" t="str">
            <v>HPY.01.081.M40</v>
          </cell>
          <cell r="G11365" t="str">
            <v>Activities Coordination (Hospitality) - Senior Manager (M4)</v>
          </cell>
        </row>
        <row r="11366">
          <cell r="F11366" t="str">
            <v>HPY.01.081.P10</v>
          </cell>
          <cell r="G11366" t="str">
            <v>Activities Coordination (Hospitality) - Entry Professional (P1)</v>
          </cell>
        </row>
        <row r="11367">
          <cell r="F11367" t="str">
            <v>HPY.01.081.P20</v>
          </cell>
          <cell r="G11367" t="str">
            <v>Activities Coordination (Hospitality) - Experienced Professional (P2)</v>
          </cell>
        </row>
        <row r="11368">
          <cell r="F11368" t="str">
            <v>HPY.01.081.P30</v>
          </cell>
          <cell r="G11368" t="str">
            <v>Activities Coordination (Hospitality) - Senior Professional (P3)</v>
          </cell>
        </row>
        <row r="11369">
          <cell r="F11369" t="str">
            <v>HPY.01.081.P40</v>
          </cell>
          <cell r="G11369" t="str">
            <v>Activities Coordination (Hospitality) - Specialist Professional (P4)</v>
          </cell>
        </row>
        <row r="11370">
          <cell r="F11370" t="str">
            <v>HPY.01.081.P50</v>
          </cell>
          <cell r="G11370" t="str">
            <v>Activities Coordination (Hospitality) - Expert Professional (P5)</v>
          </cell>
        </row>
        <row r="11371">
          <cell r="F11371" t="str">
            <v>HPY.01.082.M20</v>
          </cell>
          <cell r="G11371" t="str">
            <v>Sports Entertainment Management (Hospitality) - Team Leader (Professionals) (M2)</v>
          </cell>
        </row>
        <row r="11372">
          <cell r="F11372" t="str">
            <v>HPY.01.082.M30</v>
          </cell>
          <cell r="G11372" t="str">
            <v>Sports Entertainment Management (Hospitality) - Manager (M3)</v>
          </cell>
        </row>
        <row r="11373">
          <cell r="F11373" t="str">
            <v>HPY.01.082.M40</v>
          </cell>
          <cell r="G11373" t="str">
            <v>Sports Entertainment Management (Hospitality) - Senior Manager (M4)</v>
          </cell>
        </row>
        <row r="11374">
          <cell r="F11374" t="str">
            <v>HPY.01.083.P10</v>
          </cell>
          <cell r="G11374" t="str">
            <v>Tennis Instruction (Hospitality) - Entry Professional (P1)</v>
          </cell>
        </row>
        <row r="11375">
          <cell r="F11375" t="str">
            <v>HPY.01.083.P20</v>
          </cell>
          <cell r="G11375" t="str">
            <v>Tennis Instruction (Hospitality) - Experienced Professional (P2)</v>
          </cell>
        </row>
        <row r="11376">
          <cell r="F11376" t="str">
            <v>HPY.01.083.P30</v>
          </cell>
          <cell r="G11376" t="str">
            <v>Tennis Instruction (Hospitality) - Senior Professional (P3)</v>
          </cell>
        </row>
        <row r="11377">
          <cell r="F11377" t="str">
            <v>HPY.01.083.P40</v>
          </cell>
          <cell r="G11377" t="str">
            <v>Tennis Instruction (Hospitality) - Specialist Professional (P4)</v>
          </cell>
        </row>
        <row r="11378">
          <cell r="F11378" t="str">
            <v>HPY.01.083.P50</v>
          </cell>
          <cell r="G11378" t="str">
            <v>Tennis Instruction (Hospitality) - Expert Professional (P5)</v>
          </cell>
        </row>
        <row r="11379">
          <cell r="F11379" t="str">
            <v>HPY.01.999.M10</v>
          </cell>
          <cell r="G11379" t="str">
            <v>Other Restaurant &amp; Hotel/Resort Operations - Team Leader (Para-Professionals) (M1)</v>
          </cell>
        </row>
        <row r="11380">
          <cell r="F11380" t="str">
            <v>HPY.01.999.M20</v>
          </cell>
          <cell r="G11380" t="str">
            <v>Other Restaurant &amp; Hotel/Resort Operations - Team Leader (Professionals) (M2)</v>
          </cell>
        </row>
        <row r="11381">
          <cell r="F11381" t="str">
            <v>HPY.01.999.M30</v>
          </cell>
          <cell r="G11381" t="str">
            <v>Other Restaurant &amp; Hotel/Resort Operations - Manager (M3)</v>
          </cell>
        </row>
        <row r="11382">
          <cell r="F11382" t="str">
            <v>HPY.01.999.M40</v>
          </cell>
          <cell r="G11382" t="str">
            <v>Other Restaurant &amp; Hotel/Resort Operations - Senior Manager (M4)</v>
          </cell>
        </row>
        <row r="11383">
          <cell r="F11383" t="str">
            <v>HPY.01.999.P10</v>
          </cell>
          <cell r="G11383" t="str">
            <v>Other Restaurant &amp; Hotel/Resort Operations - Entry Professional (P1)</v>
          </cell>
        </row>
        <row r="11384">
          <cell r="F11384" t="str">
            <v>HPY.01.999.P20</v>
          </cell>
          <cell r="G11384" t="str">
            <v>Other Restaurant &amp; Hotel/Resort Operations - Experienced Professional (P2)</v>
          </cell>
        </row>
        <row r="11385">
          <cell r="F11385" t="str">
            <v>HPY.01.999.P30</v>
          </cell>
          <cell r="G11385" t="str">
            <v>Other Restaurant &amp; Hotel/Resort Operations - Senior Professional (P3)</v>
          </cell>
        </row>
        <row r="11386">
          <cell r="F11386" t="str">
            <v>HPY.01.999.P40</v>
          </cell>
          <cell r="G11386" t="str">
            <v>Other Restaurant &amp; Hotel/Resort Operations - Specialist Professional (P4)</v>
          </cell>
        </row>
        <row r="11387">
          <cell r="F11387" t="str">
            <v>HPY.01.999.P50</v>
          </cell>
          <cell r="G11387" t="str">
            <v>Other Restaurant &amp; Hotel/Resort Operations - Expert Professional (P5)</v>
          </cell>
        </row>
        <row r="11388">
          <cell r="F11388" t="str">
            <v>HPY.01.999.S10</v>
          </cell>
          <cell r="G11388" t="str">
            <v>Other Restaurant &amp; Hotel/Resort Operations - Entry Para-Professional (S1)</v>
          </cell>
        </row>
        <row r="11389">
          <cell r="F11389" t="str">
            <v>HPY.01.999.S20</v>
          </cell>
          <cell r="G11389" t="str">
            <v>Other Restaurant &amp; Hotel/Resort Operations - Experienced Para-Professional (S2)</v>
          </cell>
        </row>
        <row r="11390">
          <cell r="F11390" t="str">
            <v>HPY.01.999.S30</v>
          </cell>
          <cell r="G11390" t="str">
            <v>Other Restaurant &amp; Hotel/Resort Operations - Senior Para-Professional (S3)</v>
          </cell>
        </row>
        <row r="11391">
          <cell r="F11391" t="str">
            <v>HPY.01.999.S40</v>
          </cell>
          <cell r="G11391" t="str">
            <v>Other Restaurant &amp; Hotel/Resort Operations - Specialist Para-Professional (S4)</v>
          </cell>
        </row>
        <row r="11392">
          <cell r="F11392" t="str">
            <v>HPY.02.001.M40</v>
          </cell>
          <cell r="G11392" t="str">
            <v>Head of Banqueting/Catering Operations (Hospitality) - Senior Manager (M4)</v>
          </cell>
        </row>
        <row r="11393">
          <cell r="F11393" t="str">
            <v>HPY.02.001.M50</v>
          </cell>
          <cell r="G11393" t="str">
            <v>Head of Banqueting/Catering Operations (Hospitality) - Senior Manager II (M5)</v>
          </cell>
        </row>
        <row r="11394">
          <cell r="F11394" t="str">
            <v>HPY.02.002.M20</v>
          </cell>
          <cell r="G11394" t="str">
            <v>Catering Management (Hospitality) - Team Leader (Professionals) (M2)</v>
          </cell>
        </row>
        <row r="11395">
          <cell r="F11395" t="str">
            <v>HPY.02.002.M30</v>
          </cell>
          <cell r="G11395" t="str">
            <v>Catering Management (Hospitality) - Manager (M3)</v>
          </cell>
        </row>
        <row r="11396">
          <cell r="F11396" t="str">
            <v>HPY.02.002.M40</v>
          </cell>
          <cell r="G11396" t="str">
            <v>Catering Management (Hospitality) - Senior Manager (M4)</v>
          </cell>
        </row>
        <row r="11397">
          <cell r="F11397" t="str">
            <v>HPY.02.002.P10</v>
          </cell>
          <cell r="G11397" t="str">
            <v>Catering Management (Hospitality) - Entry Professional (P1)</v>
          </cell>
        </row>
        <row r="11398">
          <cell r="F11398" t="str">
            <v>HPY.02.002.P20</v>
          </cell>
          <cell r="G11398" t="str">
            <v>Catering Management (Hospitality) - Experienced Professional (P2)</v>
          </cell>
        </row>
        <row r="11399">
          <cell r="F11399" t="str">
            <v>HPY.02.002.P30</v>
          </cell>
          <cell r="G11399" t="str">
            <v>Catering Management (Hospitality) - Senior Professional (P3)</v>
          </cell>
        </row>
        <row r="11400">
          <cell r="F11400" t="str">
            <v>HPY.02.002.P40</v>
          </cell>
          <cell r="G11400" t="str">
            <v>Catering Management (Hospitality) - Specialist Professional (P4)</v>
          </cell>
        </row>
        <row r="11401">
          <cell r="F11401" t="str">
            <v>HPY.02.002.P50</v>
          </cell>
          <cell r="G11401" t="str">
            <v>Catering Management (Hospitality) - Expert Professional (P5)</v>
          </cell>
        </row>
        <row r="11402">
          <cell r="F11402" t="str">
            <v>HPY.02.003.M10</v>
          </cell>
          <cell r="G11402" t="str">
            <v>Banqueting Management (Hospitality) - Team Leader (Para-Professionals) (M1)</v>
          </cell>
        </row>
        <row r="11403">
          <cell r="F11403" t="str">
            <v>HPY.02.003.M30</v>
          </cell>
          <cell r="G11403" t="str">
            <v>Banqueting Management (Hospitality) - Manager (M3)</v>
          </cell>
        </row>
        <row r="11404">
          <cell r="F11404" t="str">
            <v>HPY.02.003.M40</v>
          </cell>
          <cell r="G11404" t="str">
            <v>Banqueting Management (Hospitality) - Senior Manager (M4)</v>
          </cell>
        </row>
        <row r="11405">
          <cell r="F11405" t="str">
            <v>HPY.02.003.S10</v>
          </cell>
          <cell r="G11405" t="str">
            <v>Banqueting Management (Hospitality) - Entry Para-Professional (S1)</v>
          </cell>
        </row>
        <row r="11406">
          <cell r="F11406" t="str">
            <v>HPY.02.003.S20</v>
          </cell>
          <cell r="G11406" t="str">
            <v>Banqueting Management (Hospitality) - Experienced Para-Professional (S2)</v>
          </cell>
        </row>
        <row r="11407">
          <cell r="F11407" t="str">
            <v>HPY.02.003.S30</v>
          </cell>
          <cell r="G11407" t="str">
            <v>Banqueting Management (Hospitality) - Senior Para-Professional (S3)</v>
          </cell>
        </row>
        <row r="11408">
          <cell r="F11408" t="str">
            <v>HPY.02.003.S40</v>
          </cell>
          <cell r="G11408" t="str">
            <v>Banqueting Management (Hospitality) - Specialist Para-Professional (S4)</v>
          </cell>
        </row>
        <row r="11409">
          <cell r="F11409" t="str">
            <v>HPY.02.004.S10</v>
          </cell>
          <cell r="G11409" t="str">
            <v>Catering Delivery &amp; Setup (Hospitality) - Entry Para-Professional (S1)</v>
          </cell>
        </row>
        <row r="11410">
          <cell r="F11410" t="str">
            <v>HPY.02.004.S20</v>
          </cell>
          <cell r="G11410" t="str">
            <v>Catering Delivery &amp; Setup (Hospitality) - Experienced Para-Professional (S2)</v>
          </cell>
        </row>
        <row r="11411">
          <cell r="F11411" t="str">
            <v>HPY.02.004.S30</v>
          </cell>
          <cell r="G11411" t="str">
            <v>Catering Delivery &amp; Setup (Hospitality) - Senior Para-Professional (S3)</v>
          </cell>
        </row>
        <row r="11412">
          <cell r="F11412" t="str">
            <v>HPY.02.005.P10</v>
          </cell>
          <cell r="G11412" t="str">
            <v>Wedding Coordination (Hospitality) - Entry Professional (P1)</v>
          </cell>
        </row>
        <row r="11413">
          <cell r="F11413" t="str">
            <v>HPY.02.005.P20</v>
          </cell>
          <cell r="G11413" t="str">
            <v>Wedding Coordination (Hospitality) - Experienced Professional (P2)</v>
          </cell>
        </row>
        <row r="11414">
          <cell r="F11414" t="str">
            <v>HPY.02.005.P30</v>
          </cell>
          <cell r="G11414" t="str">
            <v>Wedding Coordination (Hospitality) - Senior Professional (P3)</v>
          </cell>
        </row>
        <row r="11415">
          <cell r="F11415" t="str">
            <v>HPY.02.005.P40</v>
          </cell>
          <cell r="G11415" t="str">
            <v>Wedding Coordination (Hospitality) - Specialist Professional (P4)</v>
          </cell>
        </row>
        <row r="11416">
          <cell r="F11416" t="str">
            <v>HPY.02.005.P50</v>
          </cell>
          <cell r="G11416" t="str">
            <v>Wedding Coordination (Hospitality) - Expert Professional (P5)</v>
          </cell>
        </row>
        <row r="11417">
          <cell r="F11417" t="str">
            <v>HPY.02.999.M10</v>
          </cell>
          <cell r="G11417" t="str">
            <v>Other Banqueting/Conferencing/Catering Operations - Team Leader (Para-Professionals) (M1)</v>
          </cell>
        </row>
        <row r="11418">
          <cell r="F11418" t="str">
            <v>HPY.02.999.M20</v>
          </cell>
          <cell r="G11418" t="str">
            <v>Other Banqueting/Conferencing/Catering Operations - Team Leader (Professionals) (M2)</v>
          </cell>
        </row>
        <row r="11419">
          <cell r="F11419" t="str">
            <v>HPY.02.999.M30</v>
          </cell>
          <cell r="G11419" t="str">
            <v>Other Banqueting/Conferencing/Catering Operations - Manager (M3)</v>
          </cell>
        </row>
        <row r="11420">
          <cell r="F11420" t="str">
            <v>HPY.02.999.M40</v>
          </cell>
          <cell r="G11420" t="str">
            <v>Other Banqueting/Conferencing/Catering Operations - Senior Manager (M4)</v>
          </cell>
        </row>
        <row r="11421">
          <cell r="F11421" t="str">
            <v>HPY.02.999.P10</v>
          </cell>
          <cell r="G11421" t="str">
            <v>Other Banqueting/Conferencing/Catering Operations - Entry Professional (P1)</v>
          </cell>
        </row>
        <row r="11422">
          <cell r="F11422" t="str">
            <v>HPY.02.999.P20</v>
          </cell>
          <cell r="G11422" t="str">
            <v>Other Banqueting/Conferencing/Catering Operations - Experienced Professional (P2)</v>
          </cell>
        </row>
        <row r="11423">
          <cell r="F11423" t="str">
            <v>HPY.02.999.P30</v>
          </cell>
          <cell r="G11423" t="str">
            <v>Other Banqueting/Conferencing/Catering Operations - Senior Professional (P3)</v>
          </cell>
        </row>
        <row r="11424">
          <cell r="F11424" t="str">
            <v>HPY.02.999.P40</v>
          </cell>
          <cell r="G11424" t="str">
            <v>Other Banqueting/Conferencing/Catering Operations - Specialist Professional (P4)</v>
          </cell>
        </row>
        <row r="11425">
          <cell r="F11425" t="str">
            <v>HPY.02.999.P50</v>
          </cell>
          <cell r="G11425" t="str">
            <v>Other Banqueting/Conferencing/Catering Operations - Expert Professional (P5)</v>
          </cell>
        </row>
        <row r="11426">
          <cell r="F11426" t="str">
            <v>HPY.02.999.S10</v>
          </cell>
          <cell r="G11426" t="str">
            <v>Other Banqueting/Conferencing/Catering Operations - Entry Para-Professional (S1)</v>
          </cell>
        </row>
        <row r="11427">
          <cell r="F11427" t="str">
            <v>HPY.02.999.S20</v>
          </cell>
          <cell r="G11427" t="str">
            <v>Other Banqueting/Conferencing/Catering Operations - Experienced Para-Professional (S2)</v>
          </cell>
        </row>
        <row r="11428">
          <cell r="F11428" t="str">
            <v>HPY.02.999.S30</v>
          </cell>
          <cell r="G11428" t="str">
            <v>Other Banqueting/Conferencing/Catering Operations - Senior Para-Professional (S3)</v>
          </cell>
        </row>
        <row r="11429">
          <cell r="F11429" t="str">
            <v>HPY.02.999.S40</v>
          </cell>
          <cell r="G11429" t="str">
            <v>Other Banqueting/Conferencing/Catering Operations - Specialist Para-Professional (S4)</v>
          </cell>
        </row>
        <row r="11430">
          <cell r="F11430" t="str">
            <v>HPY.03.001.M30</v>
          </cell>
          <cell r="G11430" t="str">
            <v>Head of Food Service - Manager (M3)</v>
          </cell>
        </row>
        <row r="11431">
          <cell r="F11431" t="str">
            <v>HPY.03.001.M40</v>
          </cell>
          <cell r="G11431" t="str">
            <v>Head of Food Service - Senior Manager (M4)</v>
          </cell>
        </row>
        <row r="11432">
          <cell r="F11432" t="str">
            <v>HPY.03.002.M10</v>
          </cell>
          <cell r="G11432" t="str">
            <v>Commissary/Cafeteria Management - Team Leader (Para-Professionals) (M1)</v>
          </cell>
        </row>
        <row r="11433">
          <cell r="F11433" t="str">
            <v>HPY.03.002.M30</v>
          </cell>
          <cell r="G11433" t="str">
            <v>Commissary/Cafeteria Management - Manager (M3)</v>
          </cell>
        </row>
        <row r="11434">
          <cell r="F11434" t="str">
            <v>HPY.03.003.M10</v>
          </cell>
          <cell r="G11434" t="str">
            <v>Food Service Kitchen Management - Team Leader (Para-Professionals) (M1)</v>
          </cell>
        </row>
        <row r="11435">
          <cell r="F11435" t="str">
            <v>HPY.03.004.S10</v>
          </cell>
          <cell r="G11435" t="str">
            <v>Food Service Worker - Entry Para-Professional (S1)</v>
          </cell>
        </row>
        <row r="11436">
          <cell r="F11436" t="str">
            <v>HPY.03.004.S20</v>
          </cell>
          <cell r="G11436" t="str">
            <v>Food Service Worker - Experienced Para-Professional (S2)</v>
          </cell>
        </row>
        <row r="11437">
          <cell r="F11437" t="str">
            <v>HPY.03.004.S30</v>
          </cell>
          <cell r="G11437" t="str">
            <v>Food Service Worker - Senior Para-Professional (S3)</v>
          </cell>
        </row>
        <row r="11438">
          <cell r="F11438" t="str">
            <v>HPY.03.999.M10</v>
          </cell>
          <cell r="G11438" t="str">
            <v>Other Non-Restaurant Food Service Provider Operations - Team Leader (Para-Professionals) (M1)</v>
          </cell>
        </row>
        <row r="11439">
          <cell r="F11439" t="str">
            <v>HPY.03.999.M30</v>
          </cell>
          <cell r="G11439" t="str">
            <v>Other Non-Restaurant Food Service Provider Operations - Manager (M3)</v>
          </cell>
        </row>
        <row r="11440">
          <cell r="F11440" t="str">
            <v>HPY.03.999.M40</v>
          </cell>
          <cell r="G11440" t="str">
            <v>Other Non-Restaurant Food Service Provider Operations - Senior Manager (M4)</v>
          </cell>
        </row>
        <row r="11441">
          <cell r="F11441" t="str">
            <v>HPY.03.999.S10</v>
          </cell>
          <cell r="G11441" t="str">
            <v>Other Non-Restaurant Food Service Provider Operations - Entry Para-Professional (S1)</v>
          </cell>
        </row>
        <row r="11442">
          <cell r="F11442" t="str">
            <v>HPY.03.999.S20</v>
          </cell>
          <cell r="G11442" t="str">
            <v>Other Non-Restaurant Food Service Provider Operations - Experienced Para-Professional (S2)</v>
          </cell>
        </row>
        <row r="11443">
          <cell r="F11443" t="str">
            <v>HPY.03.999.S30</v>
          </cell>
          <cell r="G11443" t="str">
            <v>Other Non-Restaurant Food Service Provider Operations - Senior Para-Professional (S3)</v>
          </cell>
        </row>
        <row r="11444">
          <cell r="F11444" t="str">
            <v>HPY.03.999.S40</v>
          </cell>
          <cell r="G11444" t="str">
            <v>Other Non-Restaurant Food Service Provider Operations - Specialist Para-Professional (S4)</v>
          </cell>
        </row>
        <row r="11445">
          <cell r="F11445" t="str">
            <v>HPY.04.001.M30</v>
          </cell>
          <cell r="G11445" t="str">
            <v>Executive Chef (Hospitality &amp; Retail) - Manager (M3)</v>
          </cell>
        </row>
        <row r="11446">
          <cell r="F11446" t="str">
            <v>HPY.04.001.M40</v>
          </cell>
          <cell r="G11446" t="str">
            <v>Executive Chef (Hospitality &amp; Retail) - Senior Manager (M4)</v>
          </cell>
        </row>
        <row r="11447">
          <cell r="F11447" t="str">
            <v>HPY.04.001.M50</v>
          </cell>
          <cell r="G11447" t="str">
            <v>Executive Chef (Hospitality &amp; Retail) - Senior Manager II (M5)</v>
          </cell>
        </row>
        <row r="11448">
          <cell r="F11448" t="str">
            <v>HPY.04.002.M20</v>
          </cell>
          <cell r="G11448" t="str">
            <v>Sous Chef (Hospitality &amp; Retail) - Team Leader (Professionals) (M2)</v>
          </cell>
        </row>
        <row r="11449">
          <cell r="F11449" t="str">
            <v>HPY.04.002.M30</v>
          </cell>
          <cell r="G11449" t="str">
            <v>Sous Chef (Hospitality &amp; Retail) - Manager (M3)</v>
          </cell>
        </row>
        <row r="11450">
          <cell r="F11450" t="str">
            <v>HPY.04.002.P10</v>
          </cell>
          <cell r="G11450" t="str">
            <v>Sous Chef (Hospitality &amp; Retail) - Entry Professional (P1)</v>
          </cell>
        </row>
        <row r="11451">
          <cell r="F11451" t="str">
            <v>HPY.04.002.P20</v>
          </cell>
          <cell r="G11451" t="str">
            <v>Sous Chef (Hospitality &amp; Retail) - Experienced Professional (P2)</v>
          </cell>
        </row>
        <row r="11452">
          <cell r="F11452" t="str">
            <v>HPY.04.002.P30</v>
          </cell>
          <cell r="G11452" t="str">
            <v>Sous Chef (Hospitality &amp; Retail) - Senior Professional (P3)</v>
          </cell>
        </row>
        <row r="11453">
          <cell r="F11453" t="str">
            <v>HPY.04.003.M20</v>
          </cell>
          <cell r="G11453" t="str">
            <v>Sous Chef: Specialty Food (Hospitality &amp; Retail) - Team Leader (Professionals) (M2)</v>
          </cell>
        </row>
        <row r="11454">
          <cell r="F11454" t="str">
            <v>HPY.04.003.M30</v>
          </cell>
          <cell r="G11454" t="str">
            <v>Sous Chef: Specialty Food (Hospitality &amp; Retail) - Manager (M3)</v>
          </cell>
        </row>
        <row r="11455">
          <cell r="F11455" t="str">
            <v>HPY.04.003.P10</v>
          </cell>
          <cell r="G11455" t="str">
            <v>Sous Chef: Specialty Food (Hospitality &amp; Retail) - Entry Professional (P1)</v>
          </cell>
        </row>
        <row r="11456">
          <cell r="F11456" t="str">
            <v>HPY.04.003.P20</v>
          </cell>
          <cell r="G11456" t="str">
            <v>Sous Chef: Specialty Food (Hospitality &amp; Retail) - Experienced Professional (P2)</v>
          </cell>
        </row>
        <row r="11457">
          <cell r="F11457" t="str">
            <v>HPY.04.003.P30</v>
          </cell>
          <cell r="G11457" t="str">
            <v>Sous Chef: Specialty Food (Hospitality &amp; Retail) - Senior Professional (P3)</v>
          </cell>
        </row>
        <row r="11458">
          <cell r="F11458" t="str">
            <v>HPY.04.004.S10</v>
          </cell>
          <cell r="G11458" t="str">
            <v>Pastry Chef (Hospitality &amp; Retail) - Entry Para-Professional (S1)</v>
          </cell>
        </row>
        <row r="11459">
          <cell r="F11459" t="str">
            <v>HPY.04.004.S20</v>
          </cell>
          <cell r="G11459" t="str">
            <v>Pastry Chef (Hospitality &amp; Retail) - Experienced Para-Professional (S2)</v>
          </cell>
        </row>
        <row r="11460">
          <cell r="F11460" t="str">
            <v>HPY.04.004.S30</v>
          </cell>
          <cell r="G11460" t="str">
            <v>Pastry Chef (Hospitality &amp; Retail) - Senior Para-Professional (S3)</v>
          </cell>
        </row>
        <row r="11461">
          <cell r="F11461" t="str">
            <v>HPY.04.004.S40</v>
          </cell>
          <cell r="G11461" t="str">
            <v>Pastry Chef (Hospitality &amp; Retail) - Specialist Para-Professional (S4)</v>
          </cell>
        </row>
        <row r="11462">
          <cell r="F11462" t="str">
            <v>HPY.04.005.S10</v>
          </cell>
          <cell r="G11462" t="str">
            <v>Baker (Hospitality &amp; Retail) - Entry Para-Professional (S1)</v>
          </cell>
        </row>
        <row r="11463">
          <cell r="F11463" t="str">
            <v>HPY.04.005.S20</v>
          </cell>
          <cell r="G11463" t="str">
            <v>Baker (Hospitality &amp; Retail) - Experienced Para-Professional (S2)</v>
          </cell>
        </row>
        <row r="11464">
          <cell r="F11464" t="str">
            <v>HPY.04.005.S30</v>
          </cell>
          <cell r="G11464" t="str">
            <v>Baker (Hospitality &amp; Retail) - Senior Para-Professional (S3)</v>
          </cell>
        </row>
        <row r="11465">
          <cell r="F11465" t="str">
            <v>HPY.04.006.S10</v>
          </cell>
          <cell r="G11465" t="str">
            <v>Cake Decoration (Hospitality &amp; Retail) - Entry Para-Professional (S1)</v>
          </cell>
        </row>
        <row r="11466">
          <cell r="F11466" t="str">
            <v>HPY.04.006.S20</v>
          </cell>
          <cell r="G11466" t="str">
            <v>Cake Decoration (Hospitality &amp; Retail) - Experienced Para-Professional (S2)</v>
          </cell>
        </row>
        <row r="11467">
          <cell r="F11467" t="str">
            <v>HPY.04.006.S30</v>
          </cell>
          <cell r="G11467" t="str">
            <v>Cake Decoration (Hospitality &amp; Retail) - Senior Para-Professional (S3)</v>
          </cell>
        </row>
        <row r="11468">
          <cell r="F11468" t="str">
            <v>HPY.04.007.S10</v>
          </cell>
          <cell r="G11468" t="str">
            <v>Line Cook - Entry Para-Professional (S1)</v>
          </cell>
        </row>
        <row r="11469">
          <cell r="F11469" t="str">
            <v>HPY.04.007.S20</v>
          </cell>
          <cell r="G11469" t="str">
            <v>Line Cook - Experienced Para-Professional (S2)</v>
          </cell>
        </row>
        <row r="11470">
          <cell r="F11470" t="str">
            <v>HPY.04.007.S30</v>
          </cell>
          <cell r="G11470" t="str">
            <v>Line Cook - Senior Para-Professional (S3)</v>
          </cell>
        </row>
        <row r="11471">
          <cell r="F11471" t="str">
            <v>HPY.04.008.S10</v>
          </cell>
          <cell r="G11471" t="str">
            <v>Prep Cook - Entry Para-Professional (S1)</v>
          </cell>
        </row>
        <row r="11472">
          <cell r="F11472" t="str">
            <v>HPY.04.008.S20</v>
          </cell>
          <cell r="G11472" t="str">
            <v>Prep Cook - Experienced Para-Professional (S2)</v>
          </cell>
        </row>
        <row r="11473">
          <cell r="F11473" t="str">
            <v>HPY.04.008.S30</v>
          </cell>
          <cell r="G11473" t="str">
            <v>Prep Cook - Senior Para-Professional (S3)</v>
          </cell>
        </row>
        <row r="11474">
          <cell r="F11474" t="str">
            <v>HPY.04.009.S10</v>
          </cell>
          <cell r="G11474" t="str">
            <v>Food Service Cook - Entry Para-Professional (S1)</v>
          </cell>
        </row>
        <row r="11475">
          <cell r="F11475" t="str">
            <v>HPY.04.009.S20</v>
          </cell>
          <cell r="G11475" t="str">
            <v>Food Service Cook - Experienced Para-Professional (S2)</v>
          </cell>
        </row>
        <row r="11476">
          <cell r="F11476" t="str">
            <v>HPY.04.009.S30</v>
          </cell>
          <cell r="G11476" t="str">
            <v>Food Service Cook - Senior Para-Professional (S3)</v>
          </cell>
        </row>
        <row r="11477">
          <cell r="F11477" t="str">
            <v>HPY.04.010.M10</v>
          </cell>
          <cell r="G11477" t="str">
            <v>Pastry Management (Hospitality &amp; Retail) - Team Leader (Para-Professionals) (M1)</v>
          </cell>
        </row>
        <row r="11478">
          <cell r="F11478" t="str">
            <v>HPY.04.011.S10</v>
          </cell>
          <cell r="G11478" t="str">
            <v>Special Events/Catering Chef (Hospitality &amp; Retail) - Entry Para-Professional (S1)</v>
          </cell>
        </row>
        <row r="11479">
          <cell r="F11479" t="str">
            <v>HPY.04.011.S20</v>
          </cell>
          <cell r="G11479" t="str">
            <v>Special Events/Catering Chef (Hospitality &amp; Retail) - Experienced Para-Professional (S2)</v>
          </cell>
        </row>
        <row r="11480">
          <cell r="F11480" t="str">
            <v>HPY.04.011.S30</v>
          </cell>
          <cell r="G11480" t="str">
            <v>Special Events/Catering Chef (Hospitality &amp; Retail) - Senior Para-Professional (S3)</v>
          </cell>
        </row>
        <row r="11481">
          <cell r="F11481" t="str">
            <v>HPY.04.011.S40</v>
          </cell>
          <cell r="G11481" t="str">
            <v>Special Events/Catering Chef (Hospitality &amp; Retail) - Specialist Para-Professional (S4)</v>
          </cell>
        </row>
        <row r="11482">
          <cell r="F11482" t="str">
            <v>HPY.04.012.M20</v>
          </cell>
          <cell r="G11482" t="str">
            <v>Station Chef: Butcher (Hospitality) - Team Leader (Professionals) (M2)</v>
          </cell>
        </row>
        <row r="11483">
          <cell r="F11483" t="str">
            <v>HPY.04.012.M30</v>
          </cell>
          <cell r="G11483" t="str">
            <v>Station Chef: Butcher (Hospitality) - Manager (M3)</v>
          </cell>
        </row>
        <row r="11484">
          <cell r="F11484" t="str">
            <v>HPY.04.012.P10</v>
          </cell>
          <cell r="G11484" t="str">
            <v>Station Chef: Butcher (Hospitality) - Entry Professional (P1)</v>
          </cell>
        </row>
        <row r="11485">
          <cell r="F11485" t="str">
            <v>HPY.04.012.P20</v>
          </cell>
          <cell r="G11485" t="str">
            <v>Station Chef: Butcher (Hospitality) - Experienced Professional (P2)</v>
          </cell>
        </row>
        <row r="11486">
          <cell r="F11486" t="str">
            <v>HPY.04.012.P30</v>
          </cell>
          <cell r="G11486" t="str">
            <v>Station Chef: Butcher (Hospitality) - Senior Professional (P3)</v>
          </cell>
        </row>
        <row r="11487">
          <cell r="F11487" t="str">
            <v>HPY.04.030.S10</v>
          </cell>
          <cell r="G11487" t="str">
            <v>Food Table Service (Hospitality &amp; Retail) - Entry Para-Professional (S1)</v>
          </cell>
        </row>
        <row r="11488">
          <cell r="F11488" t="str">
            <v>HPY.04.030.S20</v>
          </cell>
          <cell r="G11488" t="str">
            <v>Food Table Service (Hospitality &amp; Retail) - Experienced Para-Professional (S2)</v>
          </cell>
        </row>
        <row r="11489">
          <cell r="F11489" t="str">
            <v>HPY.04.030.S30</v>
          </cell>
          <cell r="G11489" t="str">
            <v>Food Table Service (Hospitality &amp; Retail) - Senior Para-Professional (S3)</v>
          </cell>
        </row>
        <row r="11490">
          <cell r="F11490" t="str">
            <v>HPY.04.031.S10</v>
          </cell>
          <cell r="G11490" t="str">
            <v>Food Table Service Expeditor (Hospitality &amp; Retail) - Entry Para-Professional (S1)</v>
          </cell>
        </row>
        <row r="11491">
          <cell r="F11491" t="str">
            <v>HPY.04.031.S20</v>
          </cell>
          <cell r="G11491" t="str">
            <v>Food Table Service Expeditor (Hospitality &amp; Retail) - Experienced Para-Professional (S2)</v>
          </cell>
        </row>
        <row r="11492">
          <cell r="F11492" t="str">
            <v>HPY.04.031.S30</v>
          </cell>
          <cell r="G11492" t="str">
            <v>Food Table Service Expeditor (Hospitality &amp; Retail) - Senior Para-Professional (S3)</v>
          </cell>
        </row>
        <row r="11493">
          <cell r="F11493" t="str">
            <v>HPY.04.032.S10</v>
          </cell>
          <cell r="G11493" t="str">
            <v>Food Table Service Runner (Hospitality &amp; Retail) - Entry Para-Professional (S1)</v>
          </cell>
        </row>
        <row r="11494">
          <cell r="F11494" t="str">
            <v>HPY.04.032.S20</v>
          </cell>
          <cell r="G11494" t="str">
            <v>Food Table Service Runner (Hospitality &amp; Retail) - Experienced Para-Professional (S2)</v>
          </cell>
        </row>
        <row r="11495">
          <cell r="F11495" t="str">
            <v>HPY.04.032.S30</v>
          </cell>
          <cell r="G11495" t="str">
            <v>Food Table Service Runner (Hospitality &amp; Retail) - Senior Para-Professional (S3)</v>
          </cell>
        </row>
        <row r="11496">
          <cell r="F11496" t="str">
            <v>HPY.04.033.S10</v>
          </cell>
          <cell r="G11496" t="str">
            <v>General Food Service Worker/Crew Member (Hospitality &amp; Retail) - Entry Para-Professional (S1)</v>
          </cell>
        </row>
        <row r="11497">
          <cell r="F11497" t="str">
            <v>HPY.04.033.S20</v>
          </cell>
          <cell r="G11497" t="str">
            <v>General Food Service Worker/Crew Member (Hospitality &amp; Retail) - Experienced Para-Professional (S2)</v>
          </cell>
        </row>
        <row r="11498">
          <cell r="F11498" t="str">
            <v>HPY.04.033.S30</v>
          </cell>
          <cell r="G11498" t="str">
            <v>General Food Service Worker/Crew Member (Hospitality &amp; Retail) - Senior Para-Professional (S3)</v>
          </cell>
        </row>
        <row r="11499">
          <cell r="F11499" t="str">
            <v>HPY.04.034.S10</v>
          </cell>
          <cell r="G11499" t="str">
            <v>Table Cleaning &amp; Reset (Hospitality &amp; Retail) - Entry Para-Professional (S1)</v>
          </cell>
        </row>
        <row r="11500">
          <cell r="F11500" t="str">
            <v>HPY.04.034.S20</v>
          </cell>
          <cell r="G11500" t="str">
            <v>Table Cleaning &amp; Reset (Hospitality &amp; Retail) - Experienced Para-Professional (S2)</v>
          </cell>
        </row>
        <row r="11501">
          <cell r="F11501" t="str">
            <v>HPY.04.034.S30</v>
          </cell>
          <cell r="G11501" t="str">
            <v>Table Cleaning &amp; Reset (Hospitality &amp; Retail) - Senior Para-Professional (S3)</v>
          </cell>
        </row>
        <row r="11502">
          <cell r="F11502" t="str">
            <v>HPY.04.035.S10</v>
          </cell>
          <cell r="G11502" t="str">
            <v>Carryout/Delivery Coordination (Hospitality &amp; Retail) - Entry Para-Professional (S1)</v>
          </cell>
        </row>
        <row r="11503">
          <cell r="F11503" t="str">
            <v>HPY.04.035.S20</v>
          </cell>
          <cell r="G11503" t="str">
            <v>Carryout/Delivery Coordination (Hospitality &amp; Retail) - Experienced Para-Professional (S2)</v>
          </cell>
        </row>
        <row r="11504">
          <cell r="F11504" t="str">
            <v>HPY.04.035.S30</v>
          </cell>
          <cell r="G11504" t="str">
            <v>Carryout/Delivery Coordination (Hospitality &amp; Retail) - Senior Para-Professional (S3)</v>
          </cell>
        </row>
        <row r="11505">
          <cell r="F11505" t="str">
            <v>HPY.04.036.S10</v>
          </cell>
          <cell r="G11505" t="str">
            <v>Food Delivery Driver (Hospitality &amp; Retail) - Entry Para-Professional (S1)</v>
          </cell>
        </row>
        <row r="11506">
          <cell r="F11506" t="str">
            <v>HPY.04.036.S20</v>
          </cell>
          <cell r="G11506" t="str">
            <v>Food Delivery Driver (Hospitality &amp; Retail) - Experienced Para-Professional (S2)</v>
          </cell>
        </row>
        <row r="11507">
          <cell r="F11507" t="str">
            <v>HPY.04.036.S30</v>
          </cell>
          <cell r="G11507" t="str">
            <v>Food Delivery Driver (Hospitality &amp; Retail) - Senior Para-Professional (S3)</v>
          </cell>
        </row>
        <row r="11508">
          <cell r="F11508" t="str">
            <v>HPY.04.056.M10</v>
          </cell>
          <cell r="G11508" t="str">
            <v>Alcoholic Beverage Preparation &amp; Service (Hospitality &amp; Retail) - Team Leader (Para-Professionals) (M1)</v>
          </cell>
        </row>
        <row r="11509">
          <cell r="F11509" t="str">
            <v>HPY.04.056.M30</v>
          </cell>
          <cell r="G11509" t="str">
            <v>Alcoholic Beverage Preparation &amp; Service (Hospitality &amp; Retail) - Manager (M3)</v>
          </cell>
        </row>
        <row r="11510">
          <cell r="F11510" t="str">
            <v>HPY.04.056.S10</v>
          </cell>
          <cell r="G11510" t="str">
            <v>Alcoholic Beverage Preparation &amp; Service (Hospitality &amp; Retail) - Entry Para-Professional (S1)</v>
          </cell>
        </row>
        <row r="11511">
          <cell r="F11511" t="str">
            <v>HPY.04.056.S20</v>
          </cell>
          <cell r="G11511" t="str">
            <v>Alcoholic Beverage Preparation &amp; Service (Hospitality &amp; Retail) - Experienced Para-Professional (S2)</v>
          </cell>
        </row>
        <row r="11512">
          <cell r="F11512" t="str">
            <v>HPY.04.056.S30</v>
          </cell>
          <cell r="G11512" t="str">
            <v>Alcoholic Beverage Preparation &amp; Service (Hospitality &amp; Retail) - Senior Para-Professional (S3)</v>
          </cell>
        </row>
        <row r="11513">
          <cell r="F11513" t="str">
            <v>HPY.04.057.S30</v>
          </cell>
          <cell r="G11513" t="str">
            <v>Wine Service (Sommelier) (Hospitality &amp; Retail) - Senior Para-Professional (S3)</v>
          </cell>
        </row>
        <row r="11514">
          <cell r="F11514" t="str">
            <v>HPY.04.057.S40</v>
          </cell>
          <cell r="G11514" t="str">
            <v>Wine Service (Sommelier) (Hospitality &amp; Retail) - Specialist Para-Professional (S4)</v>
          </cell>
        </row>
        <row r="11515">
          <cell r="F11515" t="str">
            <v>HPY.04.058.S10</v>
          </cell>
          <cell r="G11515" t="str">
            <v>Coffee/Tea Preparation &amp; Service (Barista) (Hospitality &amp; Retail) - Entry Para-Professional (S1)</v>
          </cell>
        </row>
        <row r="11516">
          <cell r="F11516" t="str">
            <v>HPY.04.058.S20</v>
          </cell>
          <cell r="G11516" t="str">
            <v>Coffee/Tea Preparation &amp; Service (Barista) (Hospitality &amp; Retail) - Experienced Para-Professional (S2)</v>
          </cell>
        </row>
        <row r="11517">
          <cell r="F11517" t="str">
            <v>HPY.04.058.S30</v>
          </cell>
          <cell r="G11517" t="str">
            <v>Coffee/Tea Preparation &amp; Service (Barista) (Hospitality &amp; Retail) - Senior Para-Professional (S3)</v>
          </cell>
        </row>
        <row r="11518">
          <cell r="F11518" t="str">
            <v>HPY.04.999.M10</v>
          </cell>
          <cell r="G11518" t="str">
            <v>Other Food &amp; Beverage Preparation/Table Service - Team Leader (Para-Professionals) (M1)</v>
          </cell>
        </row>
        <row r="11519">
          <cell r="F11519" t="str">
            <v>HPY.04.999.M20</v>
          </cell>
          <cell r="G11519" t="str">
            <v>Other Food &amp; Beverage Preparation/Table Service - Team Leader (Professionals) (M2)</v>
          </cell>
        </row>
        <row r="11520">
          <cell r="F11520" t="str">
            <v>HPY.04.999.M30</v>
          </cell>
          <cell r="G11520" t="str">
            <v>Other Food &amp; Beverage Preparation/Table Service - Manager (M3)</v>
          </cell>
        </row>
        <row r="11521">
          <cell r="F11521" t="str">
            <v>HPY.04.999.M40</v>
          </cell>
          <cell r="G11521" t="str">
            <v>Other Food &amp; Beverage Preparation/Table Service - Senior Manager (M4)</v>
          </cell>
        </row>
        <row r="11522">
          <cell r="F11522" t="str">
            <v>HPY.04.999.P10</v>
          </cell>
          <cell r="G11522" t="str">
            <v>Other Food &amp; Beverage Preparation/Table Service - Entry Professional (P1)</v>
          </cell>
        </row>
        <row r="11523">
          <cell r="F11523" t="str">
            <v>HPY.04.999.P20</v>
          </cell>
          <cell r="G11523" t="str">
            <v>Other Food &amp; Beverage Preparation/Table Service - Experienced Professional (P2)</v>
          </cell>
        </row>
        <row r="11524">
          <cell r="F11524" t="str">
            <v>HPY.04.999.P30</v>
          </cell>
          <cell r="G11524" t="str">
            <v>Other Food &amp; Beverage Preparation/Table Service - Senior Professional (P3)</v>
          </cell>
        </row>
        <row r="11525">
          <cell r="F11525" t="str">
            <v>HPY.04.999.S10</v>
          </cell>
          <cell r="G11525" t="str">
            <v>Other Food &amp; Beverage Preparation/Table Service - Entry Para-Professional (S1)</v>
          </cell>
        </row>
        <row r="11526">
          <cell r="F11526" t="str">
            <v>HPY.04.999.S20</v>
          </cell>
          <cell r="G11526" t="str">
            <v>Other Food &amp; Beverage Preparation/Table Service - Experienced Para-Professional (S2)</v>
          </cell>
        </row>
        <row r="11527">
          <cell r="F11527" t="str">
            <v>HPY.04.999.S30</v>
          </cell>
          <cell r="G11527" t="str">
            <v>Other Food &amp; Beverage Preparation/Table Service - Senior Para-Professional (S3)</v>
          </cell>
        </row>
        <row r="11528">
          <cell r="F11528" t="str">
            <v>HPY.04.999.S40</v>
          </cell>
          <cell r="G11528" t="str">
            <v>Other Food &amp; Beverage Preparation/Table Service - Specialist Para-Professional (S4)</v>
          </cell>
        </row>
        <row r="11529">
          <cell r="F11529" t="str">
            <v>HPY.05.001.E10</v>
          </cell>
          <cell r="G11529" t="str">
            <v>Restaurant Product &amp; Menu Development (Hospitality &amp; Retail) - Executive Level 1 (E1)</v>
          </cell>
        </row>
        <row r="11530">
          <cell r="F11530" t="str">
            <v>HPY.05.001.E20</v>
          </cell>
          <cell r="G11530" t="str">
            <v>Restaurant Product &amp; Menu Development (Hospitality &amp; Retail) - Executive Level 2 (E2)</v>
          </cell>
        </row>
        <row r="11531">
          <cell r="F11531" t="str">
            <v>HPY.05.001.E30</v>
          </cell>
          <cell r="G11531" t="str">
            <v>Restaurant Product &amp; Menu Development (Hospitality &amp; Retail) - Executive Level 3 (E3)</v>
          </cell>
        </row>
        <row r="11532">
          <cell r="F11532" t="str">
            <v>HPY.05.001.M20</v>
          </cell>
          <cell r="G11532" t="str">
            <v>Restaurant Product &amp; Menu Development (Hospitality &amp; Retail) - Team Leader (Professionals) (M2)</v>
          </cell>
        </row>
        <row r="11533">
          <cell r="F11533" t="str">
            <v>HPY.05.001.M30</v>
          </cell>
          <cell r="G11533" t="str">
            <v>Restaurant Product &amp; Menu Development (Hospitality &amp; Retail) - Manager (M3)</v>
          </cell>
        </row>
        <row r="11534">
          <cell r="F11534" t="str">
            <v>HPY.05.001.M40</v>
          </cell>
          <cell r="G11534" t="str">
            <v>Restaurant Product &amp; Menu Development (Hospitality &amp; Retail) - Senior Manager (M4)</v>
          </cell>
        </row>
        <row r="11535">
          <cell r="F11535" t="str">
            <v>HPY.05.001.M50</v>
          </cell>
          <cell r="G11535" t="str">
            <v>Restaurant Product &amp; Menu Development (Hospitality &amp; Retail) - Senior Manager II (M5)</v>
          </cell>
        </row>
        <row r="11536">
          <cell r="F11536" t="str">
            <v>HPY.05.002.M20</v>
          </cell>
          <cell r="G11536" t="str">
            <v>Food Test Kitchen Management (Hospitality &amp; Retail) - Team Leader (Professionals) (M2)</v>
          </cell>
        </row>
        <row r="11537">
          <cell r="F11537" t="str">
            <v>HPY.05.002.M30</v>
          </cell>
          <cell r="G11537" t="str">
            <v>Food Test Kitchen Management (Hospitality &amp; Retail) - Manager (M3)</v>
          </cell>
        </row>
        <row r="11538">
          <cell r="F11538" t="str">
            <v>HPY.05.003.M20</v>
          </cell>
          <cell r="G11538" t="str">
            <v>Food Product Recipe Development - Team Leader (Professionals) (M2)</v>
          </cell>
        </row>
        <row r="11539">
          <cell r="F11539" t="str">
            <v>HPY.05.003.M30</v>
          </cell>
          <cell r="G11539" t="str">
            <v>Food Product Recipe Development - Manager (M3)</v>
          </cell>
        </row>
        <row r="11540">
          <cell r="F11540" t="str">
            <v>HPY.05.003.M40</v>
          </cell>
          <cell r="G11540" t="str">
            <v>Food Product Recipe Development - Senior Manager (M4)</v>
          </cell>
        </row>
        <row r="11541">
          <cell r="F11541" t="str">
            <v>HPY.05.003.M50</v>
          </cell>
          <cell r="G11541" t="str">
            <v>Food Product Recipe Development - Senior Manager II (M5)</v>
          </cell>
        </row>
        <row r="11542">
          <cell r="F11542" t="str">
            <v>HPY.05.003.P10</v>
          </cell>
          <cell r="G11542" t="str">
            <v>Food Product Recipe Development - Entry Professional (P1)</v>
          </cell>
        </row>
        <row r="11543">
          <cell r="F11543" t="str">
            <v>HPY.05.003.P20</v>
          </cell>
          <cell r="G11543" t="str">
            <v>Food Product Recipe Development - Experienced Professional (P2)</v>
          </cell>
        </row>
        <row r="11544">
          <cell r="F11544" t="str">
            <v>HPY.05.003.P30</v>
          </cell>
          <cell r="G11544" t="str">
            <v>Food Product Recipe Development - Senior Professional (P3)</v>
          </cell>
        </row>
        <row r="11545">
          <cell r="F11545" t="str">
            <v>HPY.05.003.P40</v>
          </cell>
          <cell r="G11545" t="str">
            <v>Food Product Recipe Development - Specialist Professional (P4)</v>
          </cell>
        </row>
        <row r="11546">
          <cell r="F11546" t="str">
            <v>HPY.05.003.P50</v>
          </cell>
          <cell r="G11546" t="str">
            <v>Food Product Recipe Development - Expert Professional (P5)</v>
          </cell>
        </row>
        <row r="11547">
          <cell r="F11547" t="str">
            <v>HPY.05.004.M10</v>
          </cell>
          <cell r="G11547" t="str">
            <v>Sensory Panel Testing - Team Leader (Para-Professionals) (M1)</v>
          </cell>
        </row>
        <row r="11548">
          <cell r="F11548" t="str">
            <v>HPY.05.004.M20</v>
          </cell>
          <cell r="G11548" t="str">
            <v>Sensory Panel Testing - Team Leader (Professionals) (M2)</v>
          </cell>
        </row>
        <row r="11549">
          <cell r="F11549" t="str">
            <v>HPY.05.004.M30</v>
          </cell>
          <cell r="G11549" t="str">
            <v>Sensory Panel Testing - Manager (M3)</v>
          </cell>
        </row>
        <row r="11550">
          <cell r="F11550" t="str">
            <v>HPY.05.004.M40</v>
          </cell>
          <cell r="G11550" t="str">
            <v>Sensory Panel Testing - Senior Manager (M4)</v>
          </cell>
        </row>
        <row r="11551">
          <cell r="F11551" t="str">
            <v>HPY.05.004.P10</v>
          </cell>
          <cell r="G11551" t="str">
            <v>Sensory Panel Testing - Entry Professional (P1)</v>
          </cell>
        </row>
        <row r="11552">
          <cell r="F11552" t="str">
            <v>HPY.05.004.P20</v>
          </cell>
          <cell r="G11552" t="str">
            <v>Sensory Panel Testing - Experienced Professional (P2)</v>
          </cell>
        </row>
        <row r="11553">
          <cell r="F11553" t="str">
            <v>HPY.05.004.P30</v>
          </cell>
          <cell r="G11553" t="str">
            <v>Sensory Panel Testing - Senior Professional (P3)</v>
          </cell>
        </row>
        <row r="11554">
          <cell r="F11554" t="str">
            <v>HPY.05.004.P40</v>
          </cell>
          <cell r="G11554" t="str">
            <v>Sensory Panel Testing - Specialist Professional (P4)</v>
          </cell>
        </row>
        <row r="11555">
          <cell r="F11555" t="str">
            <v>HPY.05.004.P50</v>
          </cell>
          <cell r="G11555" t="str">
            <v>Sensory Panel Testing - Expert Professional (P5)</v>
          </cell>
        </row>
        <row r="11556">
          <cell r="F11556" t="str">
            <v>HPY.05.004.S10</v>
          </cell>
          <cell r="G11556" t="str">
            <v>Sensory Panel Testing - Entry Para-Professional (S1)</v>
          </cell>
        </row>
        <row r="11557">
          <cell r="F11557" t="str">
            <v>HPY.05.004.S20</v>
          </cell>
          <cell r="G11557" t="str">
            <v>Sensory Panel Testing - Experienced Para-Professional (S2)</v>
          </cell>
        </row>
        <row r="11558">
          <cell r="F11558" t="str">
            <v>HPY.05.004.S30</v>
          </cell>
          <cell r="G11558" t="str">
            <v>Sensory Panel Testing - Senior Para-Professional (S3)</v>
          </cell>
        </row>
        <row r="11559">
          <cell r="F11559" t="str">
            <v>HPY.05.999.M10</v>
          </cell>
          <cell r="G11559" t="str">
            <v>Other Food Planning &amp; Development - Team Leader (Para-Professionals) (M1)</v>
          </cell>
        </row>
        <row r="11560">
          <cell r="F11560" t="str">
            <v>HPY.05.999.M20</v>
          </cell>
          <cell r="G11560" t="str">
            <v>Other Food Planning &amp; Development - Team Leader (Professionals) (M2)</v>
          </cell>
        </row>
        <row r="11561">
          <cell r="F11561" t="str">
            <v>HPY.05.999.M30</v>
          </cell>
          <cell r="G11561" t="str">
            <v>Other Food Planning &amp; Development - Manager (M3)</v>
          </cell>
        </row>
        <row r="11562">
          <cell r="F11562" t="str">
            <v>HPY.05.999.M40</v>
          </cell>
          <cell r="G11562" t="str">
            <v>Other Food Planning &amp; Development - Senior Manager (M4)</v>
          </cell>
        </row>
        <row r="11563">
          <cell r="F11563" t="str">
            <v>HPY.05.999.P10</v>
          </cell>
          <cell r="G11563" t="str">
            <v>Other Food Planning &amp; Development - Entry Professional (P1)</v>
          </cell>
        </row>
        <row r="11564">
          <cell r="F11564" t="str">
            <v>HPY.05.999.P20</v>
          </cell>
          <cell r="G11564" t="str">
            <v>Other Food Planning &amp; Development - Experienced Professional (P2)</v>
          </cell>
        </row>
        <row r="11565">
          <cell r="F11565" t="str">
            <v>HPY.05.999.P30</v>
          </cell>
          <cell r="G11565" t="str">
            <v>Other Food Planning &amp; Development - Senior Professional (P3)</v>
          </cell>
        </row>
        <row r="11566">
          <cell r="F11566" t="str">
            <v>HPY.05.999.P40</v>
          </cell>
          <cell r="G11566" t="str">
            <v>Other Food Planning &amp; Development - Specialist Professional (P4)</v>
          </cell>
        </row>
        <row r="11567">
          <cell r="F11567" t="str">
            <v>HPY.05.999.P50</v>
          </cell>
          <cell r="G11567" t="str">
            <v>Other Food Planning &amp; Development - Expert Professional (P5)</v>
          </cell>
        </row>
        <row r="11568">
          <cell r="F11568" t="str">
            <v>HPY.05.999.S10</v>
          </cell>
          <cell r="G11568" t="str">
            <v>Other Food Planning &amp; Development - Entry Para-Professional (S1)</v>
          </cell>
        </row>
        <row r="11569">
          <cell r="F11569" t="str">
            <v>HPY.05.999.S20</v>
          </cell>
          <cell r="G11569" t="str">
            <v>Other Food Planning &amp; Development - Experienced Para-Professional (S2)</v>
          </cell>
        </row>
        <row r="11570">
          <cell r="F11570" t="str">
            <v>HPY.05.999.S30</v>
          </cell>
          <cell r="G11570" t="str">
            <v>Other Food Planning &amp; Development - Senior Para-Professional (S3)</v>
          </cell>
        </row>
        <row r="11571">
          <cell r="F11571" t="str">
            <v>HPY.05.999.S40</v>
          </cell>
          <cell r="G11571" t="str">
            <v>Other Food Planning &amp; Development - Specialist Para-Professional (S4)</v>
          </cell>
        </row>
        <row r="11572">
          <cell r="F11572" t="str">
            <v>HPY.06.001.E10</v>
          </cell>
          <cell r="G11572" t="str">
            <v>Head of Food Service Training &amp; Development (Hospitality &amp; Retail) - Executive Level 1 (E1)</v>
          </cell>
        </row>
        <row r="11573">
          <cell r="F11573" t="str">
            <v>HPY.06.001.E20</v>
          </cell>
          <cell r="G11573" t="str">
            <v>Head of Food Service Training &amp; Development (Hospitality &amp; Retail) - Executive Level 2 (E2)</v>
          </cell>
        </row>
        <row r="11574">
          <cell r="F11574" t="str">
            <v>HPY.06.001.E30</v>
          </cell>
          <cell r="G11574" t="str">
            <v>Head of Food Service Training &amp; Development (Hospitality &amp; Retail) - Executive Level 3 (E3)</v>
          </cell>
        </row>
        <row r="11575">
          <cell r="F11575" t="str">
            <v>HPY.06.001.M50</v>
          </cell>
          <cell r="G11575" t="str">
            <v>Head of Food Service Training &amp; Development (Hospitality &amp; Retail) - Senior Manager II (M5)</v>
          </cell>
        </row>
        <row r="11576">
          <cell r="F11576" t="str">
            <v>HPY.06.002.M20</v>
          </cell>
          <cell r="G11576" t="str">
            <v>Food Service Training &amp; Development (Hospitality &amp; Retail) - Team Leader (Professionals) (M2)</v>
          </cell>
        </row>
        <row r="11577">
          <cell r="F11577" t="str">
            <v>HPY.06.002.M30</v>
          </cell>
          <cell r="G11577" t="str">
            <v>Food Service Training &amp; Development (Hospitality &amp; Retail) - Manager (M3)</v>
          </cell>
        </row>
        <row r="11578">
          <cell r="F11578" t="str">
            <v>HPY.06.002.M40</v>
          </cell>
          <cell r="G11578" t="str">
            <v>Food Service Training &amp; Development (Hospitality &amp; Retail) - Senior Manager (M4)</v>
          </cell>
        </row>
        <row r="11579">
          <cell r="F11579" t="str">
            <v>HPY.06.002.P10</v>
          </cell>
          <cell r="G11579" t="str">
            <v>Food Service Training &amp; Development (Hospitality &amp; Retail) - Entry Professional (P1)</v>
          </cell>
        </row>
        <row r="11580">
          <cell r="F11580" t="str">
            <v>HPY.06.002.P20</v>
          </cell>
          <cell r="G11580" t="str">
            <v>Food Service Training &amp; Development (Hospitality &amp; Retail) - Experienced Professional (P2)</v>
          </cell>
        </row>
        <row r="11581">
          <cell r="F11581" t="str">
            <v>HPY.06.002.P30</v>
          </cell>
          <cell r="G11581" t="str">
            <v>Food Service Training &amp; Development (Hospitality &amp; Retail) - Senior Professional (P3)</v>
          </cell>
        </row>
        <row r="11582">
          <cell r="F11582" t="str">
            <v>HPY.06.002.P40</v>
          </cell>
          <cell r="G11582" t="str">
            <v>Food Service Training &amp; Development (Hospitality &amp; Retail) - Specialist Professional (P4)</v>
          </cell>
        </row>
        <row r="11583">
          <cell r="F11583" t="str">
            <v>HPY.06.002.P50</v>
          </cell>
          <cell r="G11583" t="str">
            <v>Food Service Training &amp; Development (Hospitality &amp; Retail) - Expert Professional (P5)</v>
          </cell>
        </row>
        <row r="11584">
          <cell r="F11584" t="str">
            <v>HPY.06.999.M10</v>
          </cell>
          <cell r="G11584" t="str">
            <v>Other Restaurant &amp; Hotel Training &amp; Development - Team Leader (Para-Professionals) (M1)</v>
          </cell>
        </row>
        <row r="11585">
          <cell r="F11585" t="str">
            <v>HPY.06.999.M20</v>
          </cell>
          <cell r="G11585" t="str">
            <v>Other Restaurant &amp; Hotel Training &amp; Development - Team Leader (Professionals) (M2)</v>
          </cell>
        </row>
        <row r="11586">
          <cell r="F11586" t="str">
            <v>HPY.06.999.M30</v>
          </cell>
          <cell r="G11586" t="str">
            <v>Other Restaurant &amp; Hotel Training &amp; Development - Manager (M3)</v>
          </cell>
        </row>
        <row r="11587">
          <cell r="F11587" t="str">
            <v>HPY.06.999.M40</v>
          </cell>
          <cell r="G11587" t="str">
            <v>Other Restaurant &amp; Hotel Training &amp; Development - Senior Manager (M4)</v>
          </cell>
        </row>
        <row r="11588">
          <cell r="F11588" t="str">
            <v>HPY.06.999.P10</v>
          </cell>
          <cell r="G11588" t="str">
            <v>Other Restaurant &amp; Hotel Training &amp; Development - Entry Professional (P1)</v>
          </cell>
        </row>
        <row r="11589">
          <cell r="F11589" t="str">
            <v>HPY.06.999.P20</v>
          </cell>
          <cell r="G11589" t="str">
            <v>Other Restaurant &amp; Hotel Training &amp; Development - Experienced Professional (P2)</v>
          </cell>
        </row>
        <row r="11590">
          <cell r="F11590" t="str">
            <v>HPY.06.999.P30</v>
          </cell>
          <cell r="G11590" t="str">
            <v>Other Restaurant &amp; Hotel Training &amp; Development - Senior Professional (P3)</v>
          </cell>
        </row>
        <row r="11591">
          <cell r="F11591" t="str">
            <v>HPY.06.999.P40</v>
          </cell>
          <cell r="G11591" t="str">
            <v>Other Restaurant &amp; Hotel Training &amp; Development - Specialist Professional (P4)</v>
          </cell>
        </row>
        <row r="11592">
          <cell r="F11592" t="str">
            <v>HPY.06.999.P50</v>
          </cell>
          <cell r="G11592" t="str">
            <v>Other Restaurant &amp; Hotel Training &amp; Development - Expert Professional (P5)</v>
          </cell>
        </row>
        <row r="11593">
          <cell r="F11593" t="str">
            <v>HPY.06.999.S10</v>
          </cell>
          <cell r="G11593" t="str">
            <v>Other Restaurant &amp; Hotel Training &amp; Development - Entry Para-Professional (S1)</v>
          </cell>
        </row>
        <row r="11594">
          <cell r="F11594" t="str">
            <v>HPY.06.999.S20</v>
          </cell>
          <cell r="G11594" t="str">
            <v>Other Restaurant &amp; Hotel Training &amp; Development - Experienced Para-Professional (S2)</v>
          </cell>
        </row>
        <row r="11595">
          <cell r="F11595" t="str">
            <v>HPY.06.999.S30</v>
          </cell>
          <cell r="G11595" t="str">
            <v>Other Restaurant &amp; Hotel Training &amp; Development - Senior Para-Professional (S3)</v>
          </cell>
        </row>
        <row r="11596">
          <cell r="F11596" t="str">
            <v>HPY.06.999.S40</v>
          </cell>
          <cell r="G11596" t="str">
            <v>Other Restaurant &amp; Hotel Training &amp; Development - Specialist Para-Professional (S4)</v>
          </cell>
        </row>
        <row r="11597">
          <cell r="F11597" t="str">
            <v>HRM.01.001.E12</v>
          </cell>
          <cell r="G11597" t="str">
            <v>Head of Human Resources - Country Division (E1)</v>
          </cell>
        </row>
        <row r="11598">
          <cell r="F11598" t="str">
            <v>HRM.01.001.E13</v>
          </cell>
          <cell r="G11598" t="str">
            <v>Head of Human Resources - Country Multi-Profit Center/Group (E1)</v>
          </cell>
        </row>
        <row r="11599">
          <cell r="F11599" t="str">
            <v>HRM.01.001.E14</v>
          </cell>
          <cell r="G11599" t="str">
            <v>Head of Human Resources - Country Subsidiary (E1)</v>
          </cell>
        </row>
        <row r="11600">
          <cell r="F11600" t="str">
            <v>HRM.01.001.E21</v>
          </cell>
          <cell r="G11600" t="str">
            <v>Head of Human Resources - Country Parent/Independent (E2)</v>
          </cell>
        </row>
        <row r="11601">
          <cell r="F11601" t="str">
            <v>HRM.01.001.E22</v>
          </cell>
          <cell r="G11601" t="str">
            <v>Head of Human Resources - Regional (Multi-Country) Division (E2)</v>
          </cell>
        </row>
        <row r="11602">
          <cell r="F11602" t="str">
            <v>HRM.01.001.E23</v>
          </cell>
          <cell r="G11602" t="str">
            <v>Head of Human Resources - Regional (Multi-Country) Multi-Profit Center/Group (E2)</v>
          </cell>
        </row>
        <row r="11603">
          <cell r="F11603" t="str">
            <v>HRM.01.001.E24</v>
          </cell>
          <cell r="G11603" t="str">
            <v>Head of Human Resources - Regional (Multi-Country) Subsidiary (E2)</v>
          </cell>
        </row>
        <row r="11604">
          <cell r="F11604" t="str">
            <v>HRM.01.001.E31</v>
          </cell>
          <cell r="G11604" t="str">
            <v>Head of Human Resources - Regional (Multi-Country) Parent/Independent (E3)</v>
          </cell>
        </row>
        <row r="11605">
          <cell r="F11605" t="str">
            <v>HRM.01.001.E32</v>
          </cell>
          <cell r="G11605" t="str">
            <v>Head of Human Resources - Global Division (E3)</v>
          </cell>
        </row>
        <row r="11606">
          <cell r="F11606" t="str">
            <v>HRM.01.001.E33</v>
          </cell>
          <cell r="G11606" t="str">
            <v>Head of Human Resources - Global Multi-Profit Center/Group (E3)</v>
          </cell>
        </row>
        <row r="11607">
          <cell r="F11607" t="str">
            <v>HRM.01.001.E34</v>
          </cell>
          <cell r="G11607" t="str">
            <v>Head of Human Resources - Global Subsidiary (E3)</v>
          </cell>
        </row>
        <row r="11608">
          <cell r="F11608" t="str">
            <v>HRM.01.001.E41</v>
          </cell>
          <cell r="G11608" t="str">
            <v>Head of Human Resources - Global Parent/Independent (E4)</v>
          </cell>
        </row>
        <row r="11609">
          <cell r="F11609" t="str">
            <v>HRM.02.001.E10</v>
          </cell>
          <cell r="G11609" t="str">
            <v>General Human Resources - Executive Level 1 (E1)</v>
          </cell>
        </row>
        <row r="11610">
          <cell r="F11610" t="str">
            <v>HRM.02.001.E20</v>
          </cell>
          <cell r="G11610" t="str">
            <v>General Human Resources - Executive Level 2 (E2)</v>
          </cell>
        </row>
        <row r="11611">
          <cell r="F11611" t="str">
            <v>HRM.02.001.E30</v>
          </cell>
          <cell r="G11611" t="str">
            <v>General Human Resources - Executive Level 3 (E3)</v>
          </cell>
        </row>
        <row r="11612">
          <cell r="F11612" t="str">
            <v>HRM.02.001.M10</v>
          </cell>
          <cell r="G11612" t="str">
            <v>General Human Resources - Team Leader (Para-Professionals) (M1)</v>
          </cell>
        </row>
        <row r="11613">
          <cell r="F11613" t="str">
            <v>HRM.02.001.M20</v>
          </cell>
          <cell r="G11613" t="str">
            <v>General Human Resources - Team Leader (Professionals) (M2)</v>
          </cell>
        </row>
        <row r="11614">
          <cell r="F11614" t="str">
            <v>HRM.02.001.M30</v>
          </cell>
          <cell r="G11614" t="str">
            <v>General Human Resources - Manager (M3)</v>
          </cell>
        </row>
        <row r="11615">
          <cell r="F11615" t="str">
            <v>HRM.02.001.M40</v>
          </cell>
          <cell r="G11615" t="str">
            <v>General Human Resources - Senior Manager (M4)</v>
          </cell>
        </row>
        <row r="11616">
          <cell r="F11616" t="str">
            <v>HRM.02.001.M50</v>
          </cell>
          <cell r="G11616" t="str">
            <v>General Human Resources - Senior Manager II (M5)</v>
          </cell>
        </row>
        <row r="11617">
          <cell r="F11617" t="str">
            <v>HRM.02.001.P10</v>
          </cell>
          <cell r="G11617" t="str">
            <v>General Human Resources - Entry Professional (P1)</v>
          </cell>
        </row>
        <row r="11618">
          <cell r="F11618" t="str">
            <v>HRM.02.001.P20</v>
          </cell>
          <cell r="G11618" t="str">
            <v>General Human Resources - Experienced Professional (P2)</v>
          </cell>
        </row>
        <row r="11619">
          <cell r="F11619" t="str">
            <v>HRM.02.001.P30</v>
          </cell>
          <cell r="G11619" t="str">
            <v>General Human Resources - Senior Professional (P3)</v>
          </cell>
        </row>
        <row r="11620">
          <cell r="F11620" t="str">
            <v>HRM.02.001.P40</v>
          </cell>
          <cell r="G11620" t="str">
            <v>General Human Resources - Specialist Professional (P4)</v>
          </cell>
        </row>
        <row r="11621">
          <cell r="F11621" t="str">
            <v>HRM.02.001.P50</v>
          </cell>
          <cell r="G11621" t="str">
            <v>General Human Resources - Expert Professional (P5)</v>
          </cell>
        </row>
        <row r="11622">
          <cell r="F11622" t="str">
            <v>HRM.02.001.S10</v>
          </cell>
          <cell r="G11622" t="str">
            <v>General Human Resources - Entry Para-Professional (S1)</v>
          </cell>
        </row>
        <row r="11623">
          <cell r="F11623" t="str">
            <v>HRM.02.001.S20</v>
          </cell>
          <cell r="G11623" t="str">
            <v>General Human Resources - Experienced Para-Professional (S2)</v>
          </cell>
        </row>
        <row r="11624">
          <cell r="F11624" t="str">
            <v>HRM.02.001.S30</v>
          </cell>
          <cell r="G11624" t="str">
            <v>General Human Resources - Senior Para-Professional (S3)</v>
          </cell>
        </row>
        <row r="11625">
          <cell r="F11625" t="str">
            <v>HRM.02.001.S40</v>
          </cell>
          <cell r="G11625" t="str">
            <v>General Human Resources - Specialist Para-Professional (S4)</v>
          </cell>
        </row>
        <row r="11626">
          <cell r="F11626" t="str">
            <v>HRM.02.003.E10</v>
          </cell>
          <cell r="G11626" t="str">
            <v>HR Business Partners - Executive Level 1 (E1)</v>
          </cell>
        </row>
        <row r="11627">
          <cell r="F11627" t="str">
            <v>HRM.02.003.E20</v>
          </cell>
          <cell r="G11627" t="str">
            <v>HR Business Partners - Executive Level 2 (E2)</v>
          </cell>
        </row>
        <row r="11628">
          <cell r="F11628" t="str">
            <v>HRM.02.003.E30</v>
          </cell>
          <cell r="G11628" t="str">
            <v>HR Business Partners - Executive Level 3 (E3)</v>
          </cell>
        </row>
        <row r="11629">
          <cell r="F11629" t="str">
            <v>HRM.02.003.M20</v>
          </cell>
          <cell r="G11629" t="str">
            <v>HR Business Partners - Team Leader (Professionals) (M2)</v>
          </cell>
        </row>
        <row r="11630">
          <cell r="F11630" t="str">
            <v>HRM.02.003.M30</v>
          </cell>
          <cell r="G11630" t="str">
            <v>HR Business Partners - Manager (M3)</v>
          </cell>
        </row>
        <row r="11631">
          <cell r="F11631" t="str">
            <v>HRM.02.003.M40</v>
          </cell>
          <cell r="G11631" t="str">
            <v>HR Business Partners - Senior Manager (M4)</v>
          </cell>
        </row>
        <row r="11632">
          <cell r="F11632" t="str">
            <v>HRM.02.003.M50</v>
          </cell>
          <cell r="G11632" t="str">
            <v>HR Business Partners - Senior Manager II (M5)</v>
          </cell>
        </row>
        <row r="11633">
          <cell r="F11633" t="str">
            <v>HRM.02.003.P10</v>
          </cell>
          <cell r="G11633" t="str">
            <v>HR Business Partners - Entry Professional (P1)</v>
          </cell>
        </row>
        <row r="11634">
          <cell r="F11634" t="str">
            <v>HRM.02.003.P20</v>
          </cell>
          <cell r="G11634" t="str">
            <v>HR Business Partners - Experienced Professional (P2)</v>
          </cell>
        </row>
        <row r="11635">
          <cell r="F11635" t="str">
            <v>HRM.02.003.P30</v>
          </cell>
          <cell r="G11635" t="str">
            <v>HR Business Partners - Senior Professional (P3)</v>
          </cell>
        </row>
        <row r="11636">
          <cell r="F11636" t="str">
            <v>HRM.02.003.P40</v>
          </cell>
          <cell r="G11636" t="str">
            <v>HR Business Partners - Specialist Professional (P4)</v>
          </cell>
        </row>
        <row r="11637">
          <cell r="F11637" t="str">
            <v>HRM.02.003.P50</v>
          </cell>
          <cell r="G11637" t="str">
            <v>HR Business Partners - Expert Professional (P5)</v>
          </cell>
        </row>
        <row r="11638">
          <cell r="F11638" t="str">
            <v>HRM.02.004.M30</v>
          </cell>
          <cell r="G11638" t="str">
            <v>Human Resources Management (Non-Union Facility) - Manager (M3)</v>
          </cell>
        </row>
        <row r="11639">
          <cell r="F11639" t="str">
            <v>HRM.02.004.M40</v>
          </cell>
          <cell r="G11639" t="str">
            <v>Human Resources Management (Non-Union Facility) - Senior Manager (M4)</v>
          </cell>
        </row>
        <row r="11640">
          <cell r="F11640" t="str">
            <v>HRM.02.005.M30</v>
          </cell>
          <cell r="G11640" t="str">
            <v>Human Resources Management (Union Facility) - Manager (M3)</v>
          </cell>
        </row>
        <row r="11641">
          <cell r="F11641" t="str">
            <v>HRM.02.005.M40</v>
          </cell>
          <cell r="G11641" t="str">
            <v>Human Resources Management (Union Facility) - Senior Manager (M4)</v>
          </cell>
        </row>
        <row r="11642">
          <cell r="F11642" t="str">
            <v>HRM.02.006.E10</v>
          </cell>
          <cell r="G11642" t="str">
            <v>Human Capital Consulting (Professional Services) - Executive Level 1 (E1)</v>
          </cell>
        </row>
        <row r="11643">
          <cell r="F11643" t="str">
            <v>HRM.02.006.E20</v>
          </cell>
          <cell r="G11643" t="str">
            <v>Human Capital Consulting (Professional Services) - Executive Level 2 (E2)</v>
          </cell>
        </row>
        <row r="11644">
          <cell r="F11644" t="str">
            <v>HRM.02.006.E30</v>
          </cell>
          <cell r="G11644" t="str">
            <v>Human Capital Consulting (Professional Services) - Executive Level 3 (E3)</v>
          </cell>
        </row>
        <row r="11645">
          <cell r="F11645" t="str">
            <v>HRM.02.006.M20</v>
          </cell>
          <cell r="G11645" t="str">
            <v>Human Capital Consulting (Professional Services) - Team Leader (Professionals) (M2)</v>
          </cell>
        </row>
        <row r="11646">
          <cell r="F11646" t="str">
            <v>HRM.02.006.M30</v>
          </cell>
          <cell r="G11646" t="str">
            <v>Human Capital Consulting (Professional Services) - Manager (M3)</v>
          </cell>
        </row>
        <row r="11647">
          <cell r="F11647" t="str">
            <v>HRM.02.006.M40</v>
          </cell>
          <cell r="G11647" t="str">
            <v>Human Capital Consulting (Professional Services) - Senior Manager (M4)</v>
          </cell>
        </row>
        <row r="11648">
          <cell r="F11648" t="str">
            <v>HRM.02.006.M50</v>
          </cell>
          <cell r="G11648" t="str">
            <v>Human Capital Consulting (Professional Services) - Senior Manager II (M5)</v>
          </cell>
        </row>
        <row r="11649">
          <cell r="F11649" t="str">
            <v>HRM.02.006.P10</v>
          </cell>
          <cell r="G11649" t="str">
            <v>Human Capital Consulting (Professional Services) - Entry Professional (P1)</v>
          </cell>
        </row>
        <row r="11650">
          <cell r="F11650" t="str">
            <v>HRM.02.006.P20</v>
          </cell>
          <cell r="G11650" t="str">
            <v>Human Capital Consulting (Professional Services) - Experienced Professional (P2)</v>
          </cell>
        </row>
        <row r="11651">
          <cell r="F11651" t="str">
            <v>HRM.02.006.P30</v>
          </cell>
          <cell r="G11651" t="str">
            <v>Human Capital Consulting (Professional Services) - Senior Professional (P3)</v>
          </cell>
        </row>
        <row r="11652">
          <cell r="F11652" t="str">
            <v>HRM.02.006.P40</v>
          </cell>
          <cell r="G11652" t="str">
            <v>Human Capital Consulting (Professional Services) - Specialist Professional (P4)</v>
          </cell>
        </row>
        <row r="11653">
          <cell r="F11653" t="str">
            <v>HRM.02.006.P50</v>
          </cell>
          <cell r="G11653" t="str">
            <v>Human Capital Consulting (Professional Services) - Expert Professional (P5)</v>
          </cell>
        </row>
        <row r="11654">
          <cell r="F11654" t="str">
            <v>HRM.03.001.E10</v>
          </cell>
          <cell r="G11654" t="str">
            <v>Mobility - Executive Level 1 (E1)</v>
          </cell>
        </row>
        <row r="11655">
          <cell r="F11655" t="str">
            <v>HRM.03.001.E20</v>
          </cell>
          <cell r="G11655" t="str">
            <v>Mobility - Executive Level 2 (E2)</v>
          </cell>
        </row>
        <row r="11656">
          <cell r="F11656" t="str">
            <v>HRM.03.001.E30</v>
          </cell>
          <cell r="G11656" t="str">
            <v>Mobility - Executive Level 3 (E3)</v>
          </cell>
        </row>
        <row r="11657">
          <cell r="F11657" t="str">
            <v>HRM.03.001.M20</v>
          </cell>
          <cell r="G11657" t="str">
            <v>Mobility - Team Leader (Professionals) (M2)</v>
          </cell>
        </row>
        <row r="11658">
          <cell r="F11658" t="str">
            <v>HRM.03.001.M30</v>
          </cell>
          <cell r="G11658" t="str">
            <v>Mobility - Manager (M3)</v>
          </cell>
        </row>
        <row r="11659">
          <cell r="F11659" t="str">
            <v>HRM.03.001.M40</v>
          </cell>
          <cell r="G11659" t="str">
            <v>Mobility - Senior Manager (M4)</v>
          </cell>
        </row>
        <row r="11660">
          <cell r="F11660" t="str">
            <v>HRM.03.001.M50</v>
          </cell>
          <cell r="G11660" t="str">
            <v>Mobility - Senior Manager II (M5)</v>
          </cell>
        </row>
        <row r="11661">
          <cell r="F11661" t="str">
            <v>HRM.03.001.P10</v>
          </cell>
          <cell r="G11661" t="str">
            <v>Mobility - Entry Professional (P1)</v>
          </cell>
        </row>
        <row r="11662">
          <cell r="F11662" t="str">
            <v>HRM.03.001.P20</v>
          </cell>
          <cell r="G11662" t="str">
            <v>Mobility - Experienced Professional (P2)</v>
          </cell>
        </row>
        <row r="11663">
          <cell r="F11663" t="str">
            <v>HRM.03.001.P30</v>
          </cell>
          <cell r="G11663" t="str">
            <v>Mobility - Senior Professional (P3)</v>
          </cell>
        </row>
        <row r="11664">
          <cell r="F11664" t="str">
            <v>HRM.03.001.P40</v>
          </cell>
          <cell r="G11664" t="str">
            <v>Mobility - Specialist Professional (P4)</v>
          </cell>
        </row>
        <row r="11665">
          <cell r="F11665" t="str">
            <v>HRM.03.001.P50</v>
          </cell>
          <cell r="G11665" t="str">
            <v>Mobility - Expert Professional (P5)</v>
          </cell>
        </row>
        <row r="11666">
          <cell r="F11666" t="str">
            <v>HRM.03.002.E10</v>
          </cell>
          <cell r="G11666" t="str">
            <v>Relocation Services - Executive Level 1 (E1)</v>
          </cell>
        </row>
        <row r="11667">
          <cell r="F11667" t="str">
            <v>HRM.03.002.E20</v>
          </cell>
          <cell r="G11667" t="str">
            <v>Relocation Services - Executive Level 2 (E2)</v>
          </cell>
        </row>
        <row r="11668">
          <cell r="F11668" t="str">
            <v>HRM.03.002.E30</v>
          </cell>
          <cell r="G11668" t="str">
            <v>Relocation Services - Executive Level 3 (E3)</v>
          </cell>
        </row>
        <row r="11669">
          <cell r="F11669" t="str">
            <v>HRM.03.002.M20</v>
          </cell>
          <cell r="G11669" t="str">
            <v>Relocation Services - Team Leader (Professionals) (M2)</v>
          </cell>
        </row>
        <row r="11670">
          <cell r="F11670" t="str">
            <v>HRM.03.002.M30</v>
          </cell>
          <cell r="G11670" t="str">
            <v>Relocation Services - Manager (M3)</v>
          </cell>
        </row>
        <row r="11671">
          <cell r="F11671" t="str">
            <v>HRM.03.002.M40</v>
          </cell>
          <cell r="G11671" t="str">
            <v>Relocation Services - Senior Manager (M4)</v>
          </cell>
        </row>
        <row r="11672">
          <cell r="F11672" t="str">
            <v>HRM.03.002.M50</v>
          </cell>
          <cell r="G11672" t="str">
            <v>Relocation Services - Senior Manager II (M5)</v>
          </cell>
        </row>
        <row r="11673">
          <cell r="F11673" t="str">
            <v>HRM.03.002.P10</v>
          </cell>
          <cell r="G11673" t="str">
            <v>Relocation Services - Entry Professional (P1)</v>
          </cell>
        </row>
        <row r="11674">
          <cell r="F11674" t="str">
            <v>HRM.03.002.P20</v>
          </cell>
          <cell r="G11674" t="str">
            <v>Relocation Services - Experienced Professional (P2)</v>
          </cell>
        </row>
        <row r="11675">
          <cell r="F11675" t="str">
            <v>HRM.03.002.P30</v>
          </cell>
          <cell r="G11675" t="str">
            <v>Relocation Services - Senior Professional (P3)</v>
          </cell>
        </row>
        <row r="11676">
          <cell r="F11676" t="str">
            <v>HRM.03.002.P40</v>
          </cell>
          <cell r="G11676" t="str">
            <v>Relocation Services - Specialist Professional (P4)</v>
          </cell>
        </row>
        <row r="11677">
          <cell r="F11677" t="str">
            <v>HRM.03.002.P50</v>
          </cell>
          <cell r="G11677" t="str">
            <v>Relocation Services - Expert Professional (P5)</v>
          </cell>
        </row>
        <row r="11678">
          <cell r="F11678" t="str">
            <v>HRM.03.003.E10</v>
          </cell>
          <cell r="G11678" t="str">
            <v>Immigration Services - Executive Level 1 (E1)</v>
          </cell>
        </row>
        <row r="11679">
          <cell r="F11679" t="str">
            <v>HRM.03.003.E20</v>
          </cell>
          <cell r="G11679" t="str">
            <v>Immigration Services - Executive Level 2 (E2)</v>
          </cell>
        </row>
        <row r="11680">
          <cell r="F11680" t="str">
            <v>HRM.03.003.E30</v>
          </cell>
          <cell r="G11680" t="str">
            <v>Immigration Services - Executive Level 3 (E3)</v>
          </cell>
        </row>
        <row r="11681">
          <cell r="F11681" t="str">
            <v>HRM.03.003.M20</v>
          </cell>
          <cell r="G11681" t="str">
            <v>Immigration Services - Team Leader (Professionals) (M2)</v>
          </cell>
        </row>
        <row r="11682">
          <cell r="F11682" t="str">
            <v>HRM.03.003.M30</v>
          </cell>
          <cell r="G11682" t="str">
            <v>Immigration Services - Manager (M3)</v>
          </cell>
        </row>
        <row r="11683">
          <cell r="F11683" t="str">
            <v>HRM.03.003.M40</v>
          </cell>
          <cell r="G11683" t="str">
            <v>Immigration Services - Senior Manager (M4)</v>
          </cell>
        </row>
        <row r="11684">
          <cell r="F11684" t="str">
            <v>HRM.03.003.M50</v>
          </cell>
          <cell r="G11684" t="str">
            <v>Immigration Services - Senior Manager II (M5)</v>
          </cell>
        </row>
        <row r="11685">
          <cell r="F11685" t="str">
            <v>HRM.03.003.P10</v>
          </cell>
          <cell r="G11685" t="str">
            <v>Immigration Services - Entry Professional (P1)</v>
          </cell>
        </row>
        <row r="11686">
          <cell r="F11686" t="str">
            <v>HRM.03.003.P20</v>
          </cell>
          <cell r="G11686" t="str">
            <v>Immigration Services - Experienced Professional (P2)</v>
          </cell>
        </row>
        <row r="11687">
          <cell r="F11687" t="str">
            <v>HRM.03.003.P30</v>
          </cell>
          <cell r="G11687" t="str">
            <v>Immigration Services - Senior Professional (P3)</v>
          </cell>
        </row>
        <row r="11688">
          <cell r="F11688" t="str">
            <v>HRM.03.003.P40</v>
          </cell>
          <cell r="G11688" t="str">
            <v>Immigration Services - Specialist Professional (P4)</v>
          </cell>
        </row>
        <row r="11689">
          <cell r="F11689" t="str">
            <v>HRM.03.003.P50</v>
          </cell>
          <cell r="G11689" t="str">
            <v>Immigration Services - Expert Professional (P5)</v>
          </cell>
        </row>
        <row r="11690">
          <cell r="F11690" t="str">
            <v>HRM.03.004.M20</v>
          </cell>
          <cell r="G11690" t="str">
            <v>University Faculty/Staff Housing (Education) - Team Leader (Professionals) (M2)</v>
          </cell>
        </row>
        <row r="11691">
          <cell r="F11691" t="str">
            <v>HRM.03.004.M30</v>
          </cell>
          <cell r="G11691" t="str">
            <v>University Faculty/Staff Housing (Education) - Manager (M3)</v>
          </cell>
        </row>
        <row r="11692">
          <cell r="F11692" t="str">
            <v>HRM.03.004.M40</v>
          </cell>
          <cell r="G11692" t="str">
            <v>University Faculty/Staff Housing (Education) - Senior Manager (M4)</v>
          </cell>
        </row>
        <row r="11693">
          <cell r="F11693" t="str">
            <v>HRM.03.004.P10</v>
          </cell>
          <cell r="G11693" t="str">
            <v>University Faculty/Staff Housing (Education) - Entry Professional (P1)</v>
          </cell>
        </row>
        <row r="11694">
          <cell r="F11694" t="str">
            <v>HRM.03.004.P20</v>
          </cell>
          <cell r="G11694" t="str">
            <v>University Faculty/Staff Housing (Education) - Experienced Professional (P2)</v>
          </cell>
        </row>
        <row r="11695">
          <cell r="F11695" t="str">
            <v>HRM.03.004.P30</v>
          </cell>
          <cell r="G11695" t="str">
            <v>University Faculty/Staff Housing (Education) - Senior Professional (P3)</v>
          </cell>
        </row>
        <row r="11696">
          <cell r="F11696" t="str">
            <v>HRM.03.004.P40</v>
          </cell>
          <cell r="G11696" t="str">
            <v>University Faculty/Staff Housing (Education) - Specialist Professional (P4)</v>
          </cell>
        </row>
        <row r="11697">
          <cell r="F11697" t="str">
            <v>HRM.03.004.P50</v>
          </cell>
          <cell r="G11697" t="str">
            <v>University Faculty/Staff Housing (Education) - Expert Professional (P5)</v>
          </cell>
        </row>
        <row r="11698">
          <cell r="F11698" t="str">
            <v>HRM.03.005.E10</v>
          </cell>
          <cell r="G11698" t="str">
            <v>Immigration Services Consulting (Professional Services) - Executive Level 1 (E1)</v>
          </cell>
        </row>
        <row r="11699">
          <cell r="F11699" t="str">
            <v>HRM.03.005.E20</v>
          </cell>
          <cell r="G11699" t="str">
            <v>Immigration Services Consulting (Professional Services) - Executive Level 2 (E2)</v>
          </cell>
        </row>
        <row r="11700">
          <cell r="F11700" t="str">
            <v>HRM.03.005.E30</v>
          </cell>
          <cell r="G11700" t="str">
            <v>Immigration Services Consulting (Professional Services) - Executive Level 3 (E3)</v>
          </cell>
        </row>
        <row r="11701">
          <cell r="F11701" t="str">
            <v>HRM.03.005.M20</v>
          </cell>
          <cell r="G11701" t="str">
            <v>Immigration Services Consulting (Professional Services) - Team Leader (Professionals) (M2)</v>
          </cell>
        </row>
        <row r="11702">
          <cell r="F11702" t="str">
            <v>HRM.03.005.M30</v>
          </cell>
          <cell r="G11702" t="str">
            <v>Immigration Services Consulting (Professional Services) - Manager (M3)</v>
          </cell>
        </row>
        <row r="11703">
          <cell r="F11703" t="str">
            <v>HRM.03.005.M40</v>
          </cell>
          <cell r="G11703" t="str">
            <v>Immigration Services Consulting (Professional Services) - Senior Manager (M4)</v>
          </cell>
        </row>
        <row r="11704">
          <cell r="F11704" t="str">
            <v>HRM.03.005.M50</v>
          </cell>
          <cell r="G11704" t="str">
            <v>Immigration Services Consulting (Professional Services) - Senior Manager II (M5)</v>
          </cell>
        </row>
        <row r="11705">
          <cell r="F11705" t="str">
            <v>HRM.03.005.P10</v>
          </cell>
          <cell r="G11705" t="str">
            <v>Immigration Services Consulting (Professional Services) - Entry Professional (P1)</v>
          </cell>
        </row>
        <row r="11706">
          <cell r="F11706" t="str">
            <v>HRM.03.005.P20</v>
          </cell>
          <cell r="G11706" t="str">
            <v>Immigration Services Consulting (Professional Services) - Experienced Professional (P2)</v>
          </cell>
        </row>
        <row r="11707">
          <cell r="F11707" t="str">
            <v>HRM.03.005.P30</v>
          </cell>
          <cell r="G11707" t="str">
            <v>Immigration Services Consulting (Professional Services) - Senior Professional (P3)</v>
          </cell>
        </row>
        <row r="11708">
          <cell r="F11708" t="str">
            <v>HRM.03.005.P40</v>
          </cell>
          <cell r="G11708" t="str">
            <v>Immigration Services Consulting (Professional Services) - Specialist Professional (P4)</v>
          </cell>
        </row>
        <row r="11709">
          <cell r="F11709" t="str">
            <v>HRM.03.005.P50</v>
          </cell>
          <cell r="G11709" t="str">
            <v>Immigration Services Consulting (Professional Services) - Expert Professional (P5)</v>
          </cell>
        </row>
        <row r="11710">
          <cell r="F11710" t="str">
            <v>HRM.04.001.E10</v>
          </cell>
          <cell r="G11710" t="str">
            <v>Compensation &amp; Benefits - Executive Level 1 (E1)</v>
          </cell>
        </row>
        <row r="11711">
          <cell r="F11711" t="str">
            <v>HRM.04.001.E20</v>
          </cell>
          <cell r="G11711" t="str">
            <v>Compensation &amp; Benefits - Executive Level 2 (E2)</v>
          </cell>
        </row>
        <row r="11712">
          <cell r="F11712" t="str">
            <v>HRM.04.001.E30</v>
          </cell>
          <cell r="G11712" t="str">
            <v>Compensation &amp; Benefits - Executive Level 3 (E3)</v>
          </cell>
        </row>
        <row r="11713">
          <cell r="F11713" t="str">
            <v>HRM.04.001.M20</v>
          </cell>
          <cell r="G11713" t="str">
            <v>Compensation &amp; Benefits - Team Leader (Professionals) (M2)</v>
          </cell>
        </row>
        <row r="11714">
          <cell r="F11714" t="str">
            <v>HRM.04.001.M30</v>
          </cell>
          <cell r="G11714" t="str">
            <v>Compensation &amp; Benefits - Manager (M3)</v>
          </cell>
        </row>
        <row r="11715">
          <cell r="F11715" t="str">
            <v>HRM.04.001.M40</v>
          </cell>
          <cell r="G11715" t="str">
            <v>Compensation &amp; Benefits - Senior Manager (M4)</v>
          </cell>
        </row>
        <row r="11716">
          <cell r="F11716" t="str">
            <v>HRM.04.001.M50</v>
          </cell>
          <cell r="G11716" t="str">
            <v>Compensation &amp; Benefits - Senior Manager II (M5)</v>
          </cell>
        </row>
        <row r="11717">
          <cell r="F11717" t="str">
            <v>HRM.04.001.P10</v>
          </cell>
          <cell r="G11717" t="str">
            <v>Compensation &amp; Benefits - Entry Professional (P1)</v>
          </cell>
        </row>
        <row r="11718">
          <cell r="F11718" t="str">
            <v>HRM.04.001.P20</v>
          </cell>
          <cell r="G11718" t="str">
            <v>Compensation &amp; Benefits - Experienced Professional (P2)</v>
          </cell>
        </row>
        <row r="11719">
          <cell r="F11719" t="str">
            <v>HRM.04.001.P30</v>
          </cell>
          <cell r="G11719" t="str">
            <v>Compensation &amp; Benefits - Senior Professional (P3)</v>
          </cell>
        </row>
        <row r="11720">
          <cell r="F11720" t="str">
            <v>HRM.04.001.P40</v>
          </cell>
          <cell r="G11720" t="str">
            <v>Compensation &amp; Benefits - Specialist Professional (P4)</v>
          </cell>
        </row>
        <row r="11721">
          <cell r="F11721" t="str">
            <v>HRM.04.001.P50</v>
          </cell>
          <cell r="G11721" t="str">
            <v>Compensation &amp; Benefits - Expert Professional (P5)</v>
          </cell>
        </row>
        <row r="11722">
          <cell r="F11722" t="str">
            <v>HRM.04.002.E10</v>
          </cell>
          <cell r="G11722" t="str">
            <v>Compensation - Executive Level 1 (E1)</v>
          </cell>
        </row>
        <row r="11723">
          <cell r="F11723" t="str">
            <v>HRM.04.002.E20</v>
          </cell>
          <cell r="G11723" t="str">
            <v>Compensation - Executive Level 2 (E2)</v>
          </cell>
        </row>
        <row r="11724">
          <cell r="F11724" t="str">
            <v>HRM.04.002.E30</v>
          </cell>
          <cell r="G11724" t="str">
            <v>Compensation - Executive Level 3 (E3)</v>
          </cell>
        </row>
        <row r="11725">
          <cell r="F11725" t="str">
            <v>HRM.04.002.M20</v>
          </cell>
          <cell r="G11725" t="str">
            <v>Compensation - Team Leader (Professionals) (M2)</v>
          </cell>
        </row>
        <row r="11726">
          <cell r="F11726" t="str">
            <v>HRM.04.002.M30</v>
          </cell>
          <cell r="G11726" t="str">
            <v>Compensation - Manager (M3)</v>
          </cell>
        </row>
        <row r="11727">
          <cell r="F11727" t="str">
            <v>HRM.04.002.M40</v>
          </cell>
          <cell r="G11727" t="str">
            <v>Compensation - Senior Manager (M4)</v>
          </cell>
        </row>
        <row r="11728">
          <cell r="F11728" t="str">
            <v>HRM.04.002.M50</v>
          </cell>
          <cell r="G11728" t="str">
            <v>Compensation - Senior Manager II (M5)</v>
          </cell>
        </row>
        <row r="11729">
          <cell r="F11729" t="str">
            <v>HRM.04.002.P10</v>
          </cell>
          <cell r="G11729" t="str">
            <v>Compensation - Entry Professional (P1)</v>
          </cell>
        </row>
        <row r="11730">
          <cell r="F11730" t="str">
            <v>HRM.04.002.P20</v>
          </cell>
          <cell r="G11730" t="str">
            <v>Compensation - Experienced Professional (P2)</v>
          </cell>
        </row>
        <row r="11731">
          <cell r="F11731" t="str">
            <v>HRM.04.002.P30</v>
          </cell>
          <cell r="G11731" t="str">
            <v>Compensation - Senior Professional (P3)</v>
          </cell>
        </row>
        <row r="11732">
          <cell r="F11732" t="str">
            <v>HRM.04.002.P40</v>
          </cell>
          <cell r="G11732" t="str">
            <v>Compensation - Specialist Professional (P4)</v>
          </cell>
        </row>
        <row r="11733">
          <cell r="F11733" t="str">
            <v>HRM.04.002.P50</v>
          </cell>
          <cell r="G11733" t="str">
            <v>Compensation - Expert Professional (P5)</v>
          </cell>
        </row>
        <row r="11734">
          <cell r="F11734" t="str">
            <v>HRM.04.003.E10</v>
          </cell>
          <cell r="G11734" t="str">
            <v>Executive Compensation - Executive Level 1 (E1)</v>
          </cell>
        </row>
        <row r="11735">
          <cell r="F11735" t="str">
            <v>HRM.04.003.E20</v>
          </cell>
          <cell r="G11735" t="str">
            <v>Executive Compensation - Executive Level 2 (E2)</v>
          </cell>
        </row>
        <row r="11736">
          <cell r="F11736" t="str">
            <v>HRM.04.003.E30</v>
          </cell>
          <cell r="G11736" t="str">
            <v>Executive Compensation - Executive Level 3 (E3)</v>
          </cell>
        </row>
        <row r="11737">
          <cell r="F11737" t="str">
            <v>HRM.04.003.M20</v>
          </cell>
          <cell r="G11737" t="str">
            <v>Executive Compensation - Team Leader (Professionals) (M2)</v>
          </cell>
        </row>
        <row r="11738">
          <cell r="F11738" t="str">
            <v>HRM.04.003.M30</v>
          </cell>
          <cell r="G11738" t="str">
            <v>Executive Compensation - Manager (M3)</v>
          </cell>
        </row>
        <row r="11739">
          <cell r="F11739" t="str">
            <v>HRM.04.003.M40</v>
          </cell>
          <cell r="G11739" t="str">
            <v>Executive Compensation - Senior Manager (M4)</v>
          </cell>
        </row>
        <row r="11740">
          <cell r="F11740" t="str">
            <v>HRM.04.003.M50</v>
          </cell>
          <cell r="G11740" t="str">
            <v>Executive Compensation - Senior Manager II (M5)</v>
          </cell>
        </row>
        <row r="11741">
          <cell r="F11741" t="str">
            <v>HRM.04.003.P10</v>
          </cell>
          <cell r="G11741" t="str">
            <v>Executive Compensation - Entry Professional (P1)</v>
          </cell>
        </row>
        <row r="11742">
          <cell r="F11742" t="str">
            <v>HRM.04.003.P20</v>
          </cell>
          <cell r="G11742" t="str">
            <v>Executive Compensation - Experienced Professional (P2)</v>
          </cell>
        </row>
        <row r="11743">
          <cell r="F11743" t="str">
            <v>HRM.04.003.P30</v>
          </cell>
          <cell r="G11743" t="str">
            <v>Executive Compensation - Senior Professional (P3)</v>
          </cell>
        </row>
        <row r="11744">
          <cell r="F11744" t="str">
            <v>HRM.04.003.P40</v>
          </cell>
          <cell r="G11744" t="str">
            <v>Executive Compensation - Specialist Professional (P4)</v>
          </cell>
        </row>
        <row r="11745">
          <cell r="F11745" t="str">
            <v>HRM.04.003.P50</v>
          </cell>
          <cell r="G11745" t="str">
            <v>Executive Compensation - Expert Professional (P5)</v>
          </cell>
        </row>
        <row r="11746">
          <cell r="F11746" t="str">
            <v>HRM.04.004.E10</v>
          </cell>
          <cell r="G11746" t="str">
            <v>Benefits - Executive Level 1 (E1)</v>
          </cell>
        </row>
        <row r="11747">
          <cell r="F11747" t="str">
            <v>HRM.04.004.E20</v>
          </cell>
          <cell r="G11747" t="str">
            <v>Benefits - Executive Level 2 (E2)</v>
          </cell>
        </row>
        <row r="11748">
          <cell r="F11748" t="str">
            <v>HRM.04.004.E30</v>
          </cell>
          <cell r="G11748" t="str">
            <v>Benefits - Executive Level 3 (E3)</v>
          </cell>
        </row>
        <row r="11749">
          <cell r="F11749" t="str">
            <v>HRM.04.004.M20</v>
          </cell>
          <cell r="G11749" t="str">
            <v>Benefits - Team Leader (Professionals) (M2)</v>
          </cell>
        </row>
        <row r="11750">
          <cell r="F11750" t="str">
            <v>HRM.04.004.M30</v>
          </cell>
          <cell r="G11750" t="str">
            <v>Benefits - Manager (M3)</v>
          </cell>
        </row>
        <row r="11751">
          <cell r="F11751" t="str">
            <v>HRM.04.004.M40</v>
          </cell>
          <cell r="G11751" t="str">
            <v>Benefits - Senior Manager (M4)</v>
          </cell>
        </row>
        <row r="11752">
          <cell r="F11752" t="str">
            <v>HRM.04.004.M50</v>
          </cell>
          <cell r="G11752" t="str">
            <v>Benefits - Senior Manager II (M5)</v>
          </cell>
        </row>
        <row r="11753">
          <cell r="F11753" t="str">
            <v>HRM.04.004.P10</v>
          </cell>
          <cell r="G11753" t="str">
            <v>Benefits - Entry Professional (P1)</v>
          </cell>
        </row>
        <row r="11754">
          <cell r="F11754" t="str">
            <v>HRM.04.004.P20</v>
          </cell>
          <cell r="G11754" t="str">
            <v>Benefits - Experienced Professional (P2)</v>
          </cell>
        </row>
        <row r="11755">
          <cell r="F11755" t="str">
            <v>HRM.04.004.P30</v>
          </cell>
          <cell r="G11755" t="str">
            <v>Benefits - Senior Professional (P3)</v>
          </cell>
        </row>
        <row r="11756">
          <cell r="F11756" t="str">
            <v>HRM.04.004.P40</v>
          </cell>
          <cell r="G11756" t="str">
            <v>Benefits - Specialist Professional (P4)</v>
          </cell>
        </row>
        <row r="11757">
          <cell r="F11757" t="str">
            <v>HRM.04.004.P50</v>
          </cell>
          <cell r="G11757" t="str">
            <v>Benefits - Expert Professional (P5)</v>
          </cell>
        </row>
        <row r="11758">
          <cell r="F11758" t="str">
            <v>HRM.04.005.E10</v>
          </cell>
          <cell r="G11758" t="str">
            <v>Total Rewards - Executive Level 1 (E1)</v>
          </cell>
        </row>
        <row r="11759">
          <cell r="F11759" t="str">
            <v>HRM.04.005.E20</v>
          </cell>
          <cell r="G11759" t="str">
            <v>Total Rewards - Executive Level 2 (E2)</v>
          </cell>
        </row>
        <row r="11760">
          <cell r="F11760" t="str">
            <v>HRM.04.005.E30</v>
          </cell>
          <cell r="G11760" t="str">
            <v>Total Rewards - Executive Level 3 (E3)</v>
          </cell>
        </row>
        <row r="11761">
          <cell r="F11761" t="str">
            <v>HRM.04.005.M20</v>
          </cell>
          <cell r="G11761" t="str">
            <v>Total Rewards - Team Leader (Professionals) (M2)</v>
          </cell>
        </row>
        <row r="11762">
          <cell r="F11762" t="str">
            <v>HRM.04.005.M30</v>
          </cell>
          <cell r="G11762" t="str">
            <v>Total Rewards - Manager (M3)</v>
          </cell>
        </row>
        <row r="11763">
          <cell r="F11763" t="str">
            <v>HRM.04.005.M40</v>
          </cell>
          <cell r="G11763" t="str">
            <v>Total Rewards - Senior Manager (M4)</v>
          </cell>
        </row>
        <row r="11764">
          <cell r="F11764" t="str">
            <v>HRM.04.005.M50</v>
          </cell>
          <cell r="G11764" t="str">
            <v>Total Rewards - Senior Manager II (M5)</v>
          </cell>
        </row>
        <row r="11765">
          <cell r="F11765" t="str">
            <v>HRM.04.005.P10</v>
          </cell>
          <cell r="G11765" t="str">
            <v>Total Rewards - Entry Professional (P1)</v>
          </cell>
        </row>
        <row r="11766">
          <cell r="F11766" t="str">
            <v>HRM.04.005.P20</v>
          </cell>
          <cell r="G11766" t="str">
            <v>Total Rewards - Experienced Professional (P2)</v>
          </cell>
        </row>
        <row r="11767">
          <cell r="F11767" t="str">
            <v>HRM.04.005.P30</v>
          </cell>
          <cell r="G11767" t="str">
            <v>Total Rewards - Senior Professional (P3)</v>
          </cell>
        </row>
        <row r="11768">
          <cell r="F11768" t="str">
            <v>HRM.04.005.P40</v>
          </cell>
          <cell r="G11768" t="str">
            <v>Total Rewards - Specialist Professional (P4)</v>
          </cell>
        </row>
        <row r="11769">
          <cell r="F11769" t="str">
            <v>HRM.04.005.P50</v>
          </cell>
          <cell r="G11769" t="str">
            <v>Total Rewards - Expert Professional (P5)</v>
          </cell>
        </row>
        <row r="11770">
          <cell r="F11770" t="str">
            <v>HRM.04.006.E10</v>
          </cell>
          <cell r="G11770" t="str">
            <v>Work/Life &amp; Wellness - Executive Level 1 (E1)</v>
          </cell>
        </row>
        <row r="11771">
          <cell r="F11771" t="str">
            <v>HRM.04.006.E20</v>
          </cell>
          <cell r="G11771" t="str">
            <v>Work/Life &amp; Wellness - Executive Level 2 (E2)</v>
          </cell>
        </row>
        <row r="11772">
          <cell r="F11772" t="str">
            <v>HRM.04.006.E30</v>
          </cell>
          <cell r="G11772" t="str">
            <v>Work/Life &amp; Wellness - Executive Level 3 (E3)</v>
          </cell>
        </row>
        <row r="11773">
          <cell r="F11773" t="str">
            <v>HRM.04.006.M20</v>
          </cell>
          <cell r="G11773" t="str">
            <v>Work/Life &amp; Wellness - Team Leader (Professionals) (M2)</v>
          </cell>
        </row>
        <row r="11774">
          <cell r="F11774" t="str">
            <v>HRM.04.006.M30</v>
          </cell>
          <cell r="G11774" t="str">
            <v>Work/Life &amp; Wellness - Manager (M3)</v>
          </cell>
        </row>
        <row r="11775">
          <cell r="F11775" t="str">
            <v>HRM.04.006.M40</v>
          </cell>
          <cell r="G11775" t="str">
            <v>Work/Life &amp; Wellness - Senior Manager (M4)</v>
          </cell>
        </row>
        <row r="11776">
          <cell r="F11776" t="str">
            <v>HRM.04.006.M50</v>
          </cell>
          <cell r="G11776" t="str">
            <v>Work/Life &amp; Wellness - Senior Manager II (M5)</v>
          </cell>
        </row>
        <row r="11777">
          <cell r="F11777" t="str">
            <v>HRM.04.006.P10</v>
          </cell>
          <cell r="G11777" t="str">
            <v>Work/Life &amp; Wellness - Entry Professional (P1)</v>
          </cell>
        </row>
        <row r="11778">
          <cell r="F11778" t="str">
            <v>HRM.04.006.P20</v>
          </cell>
          <cell r="G11778" t="str">
            <v>Work/Life &amp; Wellness - Experienced Professional (P2)</v>
          </cell>
        </row>
        <row r="11779">
          <cell r="F11779" t="str">
            <v>HRM.04.006.P30</v>
          </cell>
          <cell r="G11779" t="str">
            <v>Work/Life &amp; Wellness - Senior Professional (P3)</v>
          </cell>
        </row>
        <row r="11780">
          <cell r="F11780" t="str">
            <v>HRM.04.006.P40</v>
          </cell>
          <cell r="G11780" t="str">
            <v>Work/Life &amp; Wellness - Specialist Professional (P4)</v>
          </cell>
        </row>
        <row r="11781">
          <cell r="F11781" t="str">
            <v>HRM.04.006.P50</v>
          </cell>
          <cell r="G11781" t="str">
            <v>Work/Life &amp; Wellness - Expert Professional (P5)</v>
          </cell>
        </row>
        <row r="11782">
          <cell r="F11782" t="str">
            <v>HRM.04.007.M20</v>
          </cell>
          <cell r="G11782" t="str">
            <v>Health &amp; Welfare Benefits - Team Leader (Professionals) (M2)</v>
          </cell>
        </row>
        <row r="11783">
          <cell r="F11783" t="str">
            <v>HRM.04.007.M30</v>
          </cell>
          <cell r="G11783" t="str">
            <v>Health &amp; Welfare Benefits - Manager (M3)</v>
          </cell>
        </row>
        <row r="11784">
          <cell r="F11784" t="str">
            <v>HRM.04.007.M40</v>
          </cell>
          <cell r="G11784" t="str">
            <v>Health &amp; Welfare Benefits - Senior Manager (M4)</v>
          </cell>
        </row>
        <row r="11785">
          <cell r="F11785" t="str">
            <v>HRM.04.007.M50</v>
          </cell>
          <cell r="G11785" t="str">
            <v>Health &amp; Welfare Benefits - Senior Manager II (M5)</v>
          </cell>
        </row>
        <row r="11786">
          <cell r="F11786" t="str">
            <v>HRM.04.007.P10</v>
          </cell>
          <cell r="G11786" t="str">
            <v>Health &amp; Welfare Benefits - Entry Professional (P1)</v>
          </cell>
        </row>
        <row r="11787">
          <cell r="F11787" t="str">
            <v>HRM.04.007.P20</v>
          </cell>
          <cell r="G11787" t="str">
            <v>Health &amp; Welfare Benefits - Experienced Professional (P2)</v>
          </cell>
        </row>
        <row r="11788">
          <cell r="F11788" t="str">
            <v>HRM.04.007.P30</v>
          </cell>
          <cell r="G11788" t="str">
            <v>Health &amp; Welfare Benefits - Senior Professional (P3)</v>
          </cell>
        </row>
        <row r="11789">
          <cell r="F11789" t="str">
            <v>HRM.04.007.P40</v>
          </cell>
          <cell r="G11789" t="str">
            <v>Health &amp; Welfare Benefits - Specialist Professional (P4)</v>
          </cell>
        </row>
        <row r="11790">
          <cell r="F11790" t="str">
            <v>HRM.04.007.P50</v>
          </cell>
          <cell r="G11790" t="str">
            <v>Health &amp; Welfare Benefits - Expert Professional (P5)</v>
          </cell>
        </row>
        <row r="11791">
          <cell r="F11791" t="str">
            <v>HRM.04.008.M20</v>
          </cell>
          <cell r="G11791" t="str">
            <v>Partner Financial Planning Operations (Professional Services) - Team Leader (Professionals) (M2)</v>
          </cell>
        </row>
        <row r="11792">
          <cell r="F11792" t="str">
            <v>HRM.04.008.M30</v>
          </cell>
          <cell r="G11792" t="str">
            <v>Partner Financial Planning Operations (Professional Services) - Manager (M3)</v>
          </cell>
        </row>
        <row r="11793">
          <cell r="F11793" t="str">
            <v>HRM.04.008.M40</v>
          </cell>
          <cell r="G11793" t="str">
            <v>Partner Financial Planning Operations (Professional Services) - Senior Manager (M4)</v>
          </cell>
        </row>
        <row r="11794">
          <cell r="F11794" t="str">
            <v>HRM.04.008.M50</v>
          </cell>
          <cell r="G11794" t="str">
            <v>Partner Financial Planning Operations (Professional Services) - Senior Manager II (M5)</v>
          </cell>
        </row>
        <row r="11795">
          <cell r="F11795" t="str">
            <v>HRM.04.008.P10</v>
          </cell>
          <cell r="G11795" t="str">
            <v>Partner Financial Planning Operations (Professional Services) - Entry Professional (P1)</v>
          </cell>
        </row>
        <row r="11796">
          <cell r="F11796" t="str">
            <v>HRM.04.008.P20</v>
          </cell>
          <cell r="G11796" t="str">
            <v>Partner Financial Planning Operations (Professional Services) - Experienced Professional (P2)</v>
          </cell>
        </row>
        <row r="11797">
          <cell r="F11797" t="str">
            <v>HRM.04.008.P30</v>
          </cell>
          <cell r="G11797" t="str">
            <v>Partner Financial Planning Operations (Professional Services) - Senior Professional (P3)</v>
          </cell>
        </row>
        <row r="11798">
          <cell r="F11798" t="str">
            <v>HRM.04.008.P40</v>
          </cell>
          <cell r="G11798" t="str">
            <v>Partner Financial Planning Operations (Professional Services) - Specialist Professional (P4)</v>
          </cell>
        </row>
        <row r="11799">
          <cell r="F11799" t="str">
            <v>HRM.04.008.P50</v>
          </cell>
          <cell r="G11799" t="str">
            <v>Partner Financial Planning Operations (Professional Services) - Expert Professional (P5)</v>
          </cell>
        </row>
        <row r="11800">
          <cell r="F11800" t="str">
            <v>HRM.05.001.E10</v>
          </cell>
          <cell r="G11800" t="str">
            <v>HR Operations - Executive Level 1 (E1)</v>
          </cell>
        </row>
        <row r="11801">
          <cell r="F11801" t="str">
            <v>HRM.05.001.E20</v>
          </cell>
          <cell r="G11801" t="str">
            <v>HR Operations - Executive Level 2 (E2)</v>
          </cell>
        </row>
        <row r="11802">
          <cell r="F11802" t="str">
            <v>HRM.05.001.E30</v>
          </cell>
          <cell r="G11802" t="str">
            <v>HR Operations - Executive Level 3 (E3)</v>
          </cell>
        </row>
        <row r="11803">
          <cell r="F11803" t="str">
            <v>HRM.05.001.M10</v>
          </cell>
          <cell r="G11803" t="str">
            <v>HR Operations - Team Leader (Para-Professionals) (M1)</v>
          </cell>
        </row>
        <row r="11804">
          <cell r="F11804" t="str">
            <v>HRM.05.001.M20</v>
          </cell>
          <cell r="G11804" t="str">
            <v>HR Operations - Team Leader (Professionals) (M2)</v>
          </cell>
        </row>
        <row r="11805">
          <cell r="F11805" t="str">
            <v>HRM.05.001.M30</v>
          </cell>
          <cell r="G11805" t="str">
            <v>HR Operations - Manager (M3)</v>
          </cell>
        </row>
        <row r="11806">
          <cell r="F11806" t="str">
            <v>HRM.05.001.M40</v>
          </cell>
          <cell r="G11806" t="str">
            <v>HR Operations - Senior Manager (M4)</v>
          </cell>
        </row>
        <row r="11807">
          <cell r="F11807" t="str">
            <v>HRM.05.001.M50</v>
          </cell>
          <cell r="G11807" t="str">
            <v>HR Operations - Senior Manager II (M5)</v>
          </cell>
        </row>
        <row r="11808">
          <cell r="F11808" t="str">
            <v>HRM.05.001.P10</v>
          </cell>
          <cell r="G11808" t="str">
            <v>HR Operations - Entry Professional (P1)</v>
          </cell>
        </row>
        <row r="11809">
          <cell r="F11809" t="str">
            <v>HRM.05.001.P20</v>
          </cell>
          <cell r="G11809" t="str">
            <v>HR Operations - Experienced Professional (P2)</v>
          </cell>
        </row>
        <row r="11810">
          <cell r="F11810" t="str">
            <v>HRM.05.001.P30</v>
          </cell>
          <cell r="G11810" t="str">
            <v>HR Operations - Senior Professional (P3)</v>
          </cell>
        </row>
        <row r="11811">
          <cell r="F11811" t="str">
            <v>HRM.05.001.P40</v>
          </cell>
          <cell r="G11811" t="str">
            <v>HR Operations - Specialist Professional (P4)</v>
          </cell>
        </row>
        <row r="11812">
          <cell r="F11812" t="str">
            <v>HRM.05.001.P50</v>
          </cell>
          <cell r="G11812" t="str">
            <v>HR Operations - Expert Professional (P5)</v>
          </cell>
        </row>
        <row r="11813">
          <cell r="F11813" t="str">
            <v>HRM.05.001.S10</v>
          </cell>
          <cell r="G11813" t="str">
            <v>HR Operations - Entry Para-Professional (S1)</v>
          </cell>
        </row>
        <row r="11814">
          <cell r="F11814" t="str">
            <v>HRM.05.001.S20</v>
          </cell>
          <cell r="G11814" t="str">
            <v>HR Operations - Experienced Para-Professional (S2)</v>
          </cell>
        </row>
        <row r="11815">
          <cell r="F11815" t="str">
            <v>HRM.05.001.S30</v>
          </cell>
          <cell r="G11815" t="str">
            <v>HR Operations - Senior Para-Professional (S3)</v>
          </cell>
        </row>
        <row r="11816">
          <cell r="F11816" t="str">
            <v>HRM.05.001.S40</v>
          </cell>
          <cell r="G11816" t="str">
            <v>HR Operations - Specialist Para-Professional (S4)</v>
          </cell>
        </row>
        <row r="11817">
          <cell r="F11817" t="str">
            <v>HRM.05.003.E10</v>
          </cell>
          <cell r="G11817" t="str">
            <v>Compensation &amp; Benefits Administration - Executive Level 1 (E1)</v>
          </cell>
        </row>
        <row r="11818">
          <cell r="F11818" t="str">
            <v>HRM.05.003.E20</v>
          </cell>
          <cell r="G11818" t="str">
            <v>Compensation &amp; Benefits Administration - Executive Level 2 (E2)</v>
          </cell>
        </row>
        <row r="11819">
          <cell r="F11819" t="str">
            <v>HRM.05.003.E30</v>
          </cell>
          <cell r="G11819" t="str">
            <v>Compensation &amp; Benefits Administration - Executive Level 3 (E3)</v>
          </cell>
        </row>
        <row r="11820">
          <cell r="F11820" t="str">
            <v>HRM.05.003.M10</v>
          </cell>
          <cell r="G11820" t="str">
            <v>Compensation &amp; Benefits Administration - Team Leader (Para-Professionals) (M1)</v>
          </cell>
        </row>
        <row r="11821">
          <cell r="F11821" t="str">
            <v>HRM.05.003.M20</v>
          </cell>
          <cell r="G11821" t="str">
            <v>Compensation &amp; Benefits Administration - Team Leader (Professionals) (M2)</v>
          </cell>
        </row>
        <row r="11822">
          <cell r="F11822" t="str">
            <v>HRM.05.003.M30</v>
          </cell>
          <cell r="G11822" t="str">
            <v>Compensation &amp; Benefits Administration - Manager (M3)</v>
          </cell>
        </row>
        <row r="11823">
          <cell r="F11823" t="str">
            <v>HRM.05.003.M40</v>
          </cell>
          <cell r="G11823" t="str">
            <v>Compensation &amp; Benefits Administration - Senior Manager (M4)</v>
          </cell>
        </row>
        <row r="11824">
          <cell r="F11824" t="str">
            <v>HRM.05.003.M50</v>
          </cell>
          <cell r="G11824" t="str">
            <v>Compensation &amp; Benefits Administration - Senior Manager II (M5)</v>
          </cell>
        </row>
        <row r="11825">
          <cell r="F11825" t="str">
            <v>HRM.05.003.P10</v>
          </cell>
          <cell r="G11825" t="str">
            <v>Compensation &amp; Benefits Administration - Entry Professional (P1)</v>
          </cell>
        </row>
        <row r="11826">
          <cell r="F11826" t="str">
            <v>HRM.05.003.P20</v>
          </cell>
          <cell r="G11826" t="str">
            <v>Compensation &amp; Benefits Administration - Experienced Professional (P2)</v>
          </cell>
        </row>
        <row r="11827">
          <cell r="F11827" t="str">
            <v>HRM.05.003.P30</v>
          </cell>
          <cell r="G11827" t="str">
            <v>Compensation &amp; Benefits Administration - Senior Professional (P3)</v>
          </cell>
        </row>
        <row r="11828">
          <cell r="F11828" t="str">
            <v>HRM.05.003.P40</v>
          </cell>
          <cell r="G11828" t="str">
            <v>Compensation &amp; Benefits Administration - Specialist Professional (P4)</v>
          </cell>
        </row>
        <row r="11829">
          <cell r="F11829" t="str">
            <v>HRM.05.003.P50</v>
          </cell>
          <cell r="G11829" t="str">
            <v>Compensation &amp; Benefits Administration - Expert Professional (P5)</v>
          </cell>
        </row>
        <row r="11830">
          <cell r="F11830" t="str">
            <v>HRM.05.003.S10</v>
          </cell>
          <cell r="G11830" t="str">
            <v>Compensation &amp; Benefits Administration - Entry Para-Professional (S1)</v>
          </cell>
        </row>
        <row r="11831">
          <cell r="F11831" t="str">
            <v>HRM.05.003.S20</v>
          </cell>
          <cell r="G11831" t="str">
            <v>Compensation &amp; Benefits Administration - Experienced Para-Professional (S2)</v>
          </cell>
        </row>
        <row r="11832">
          <cell r="F11832" t="str">
            <v>HRM.05.003.S30</v>
          </cell>
          <cell r="G11832" t="str">
            <v>Compensation &amp; Benefits Administration - Senior Para-Professional (S3)</v>
          </cell>
        </row>
        <row r="11833">
          <cell r="F11833" t="str">
            <v>HRM.05.003.S40</v>
          </cell>
          <cell r="G11833" t="str">
            <v>Compensation &amp; Benefits Administration - Specialist Para-Professional (S4)</v>
          </cell>
        </row>
        <row r="11834">
          <cell r="F11834" t="str">
            <v>HRM.05.004.E10</v>
          </cell>
          <cell r="G11834" t="str">
            <v>Compensation Administration - Executive Level 1 (E1)</v>
          </cell>
        </row>
        <row r="11835">
          <cell r="F11835" t="str">
            <v>HRM.05.004.E20</v>
          </cell>
          <cell r="G11835" t="str">
            <v>Compensation Administration - Executive Level 2 (E2)</v>
          </cell>
        </row>
        <row r="11836">
          <cell r="F11836" t="str">
            <v>HRM.05.004.E30</v>
          </cell>
          <cell r="G11836" t="str">
            <v>Compensation Administration - Executive Level 3 (E3)</v>
          </cell>
        </row>
        <row r="11837">
          <cell r="F11837" t="str">
            <v>HRM.05.004.M10</v>
          </cell>
          <cell r="G11837" t="str">
            <v>Compensation Administration - Team Leader (Para-Professionals) (M1)</v>
          </cell>
        </row>
        <row r="11838">
          <cell r="F11838" t="str">
            <v>HRM.05.004.M20</v>
          </cell>
          <cell r="G11838" t="str">
            <v>Compensation Administration - Team Leader (Professionals) (M2)</v>
          </cell>
        </row>
        <row r="11839">
          <cell r="F11839" t="str">
            <v>HRM.05.004.M30</v>
          </cell>
          <cell r="G11839" t="str">
            <v>Compensation Administration - Manager (M3)</v>
          </cell>
        </row>
        <row r="11840">
          <cell r="F11840" t="str">
            <v>HRM.05.004.M40</v>
          </cell>
          <cell r="G11840" t="str">
            <v>Compensation Administration - Senior Manager (M4)</v>
          </cell>
        </row>
        <row r="11841">
          <cell r="F11841" t="str">
            <v>HRM.05.004.M50</v>
          </cell>
          <cell r="G11841" t="str">
            <v>Compensation Administration - Senior Manager II (M5)</v>
          </cell>
        </row>
        <row r="11842">
          <cell r="F11842" t="str">
            <v>HRM.05.004.P10</v>
          </cell>
          <cell r="G11842" t="str">
            <v>Compensation Administration - Entry Professional (P1)</v>
          </cell>
        </row>
        <row r="11843">
          <cell r="F11843" t="str">
            <v>HRM.05.004.P20</v>
          </cell>
          <cell r="G11843" t="str">
            <v>Compensation Administration - Experienced Professional (P2)</v>
          </cell>
        </row>
        <row r="11844">
          <cell r="F11844" t="str">
            <v>HRM.05.004.P30</v>
          </cell>
          <cell r="G11844" t="str">
            <v>Compensation Administration - Senior Professional (P3)</v>
          </cell>
        </row>
        <row r="11845">
          <cell r="F11845" t="str">
            <v>HRM.05.004.P40</v>
          </cell>
          <cell r="G11845" t="str">
            <v>Compensation Administration - Specialist Professional (P4)</v>
          </cell>
        </row>
        <row r="11846">
          <cell r="F11846" t="str">
            <v>HRM.05.004.P50</v>
          </cell>
          <cell r="G11846" t="str">
            <v>Compensation Administration - Expert Professional (P5)</v>
          </cell>
        </row>
        <row r="11847">
          <cell r="F11847" t="str">
            <v>HRM.05.004.S10</v>
          </cell>
          <cell r="G11847" t="str">
            <v>Compensation Administration - Entry Para-Professional (S1)</v>
          </cell>
        </row>
        <row r="11848">
          <cell r="F11848" t="str">
            <v>HRM.05.004.S20</v>
          </cell>
          <cell r="G11848" t="str">
            <v>Compensation Administration - Experienced Para-Professional (S2)</v>
          </cell>
        </row>
        <row r="11849">
          <cell r="F11849" t="str">
            <v>HRM.05.004.S30</v>
          </cell>
          <cell r="G11849" t="str">
            <v>Compensation Administration - Senior Para-Professional (S3)</v>
          </cell>
        </row>
        <row r="11850">
          <cell r="F11850" t="str">
            <v>HRM.05.004.S40</v>
          </cell>
          <cell r="G11850" t="str">
            <v>Compensation Administration - Specialist Para-Professional (S4)</v>
          </cell>
        </row>
        <row r="11851">
          <cell r="F11851" t="str">
            <v>HRM.05.005.E10</v>
          </cell>
          <cell r="G11851" t="str">
            <v>Benefits Administration - Executive Level 1 (E1)</v>
          </cell>
        </row>
        <row r="11852">
          <cell r="F11852" t="str">
            <v>HRM.05.005.E20</v>
          </cell>
          <cell r="G11852" t="str">
            <v>Benefits Administration - Executive Level 2 (E2)</v>
          </cell>
        </row>
        <row r="11853">
          <cell r="F11853" t="str">
            <v>HRM.05.005.E30</v>
          </cell>
          <cell r="G11853" t="str">
            <v>Benefits Administration - Executive Level 3 (E3)</v>
          </cell>
        </row>
        <row r="11854">
          <cell r="F11854" t="str">
            <v>HRM.05.005.M10</v>
          </cell>
          <cell r="G11854" t="str">
            <v>Benefits Administration - Team Leader (Para-Professionals) (M1)</v>
          </cell>
        </row>
        <row r="11855">
          <cell r="F11855" t="str">
            <v>HRM.05.005.M20</v>
          </cell>
          <cell r="G11855" t="str">
            <v>Benefits Administration - Team Leader (Professionals) (M2)</v>
          </cell>
        </row>
        <row r="11856">
          <cell r="F11856" t="str">
            <v>HRM.05.005.M30</v>
          </cell>
          <cell r="G11856" t="str">
            <v>Benefits Administration - Manager (M3)</v>
          </cell>
        </row>
        <row r="11857">
          <cell r="F11857" t="str">
            <v>HRM.05.005.M40</v>
          </cell>
          <cell r="G11857" t="str">
            <v>Benefits Administration - Senior Manager (M4)</v>
          </cell>
        </row>
        <row r="11858">
          <cell r="F11858" t="str">
            <v>HRM.05.005.M50</v>
          </cell>
          <cell r="G11858" t="str">
            <v>Benefits Administration - Senior Manager II (M5)</v>
          </cell>
        </row>
        <row r="11859">
          <cell r="F11859" t="str">
            <v>HRM.05.005.P10</v>
          </cell>
          <cell r="G11859" t="str">
            <v>Benefits Administration - Entry Professional (P1)</v>
          </cell>
        </row>
        <row r="11860">
          <cell r="F11860" t="str">
            <v>HRM.05.005.P20</v>
          </cell>
          <cell r="G11860" t="str">
            <v>Benefits Administration - Experienced Professional (P2)</v>
          </cell>
        </row>
        <row r="11861">
          <cell r="F11861" t="str">
            <v>HRM.05.005.P30</v>
          </cell>
          <cell r="G11861" t="str">
            <v>Benefits Administration - Senior Professional (P3)</v>
          </cell>
        </row>
        <row r="11862">
          <cell r="F11862" t="str">
            <v>HRM.05.005.P40</v>
          </cell>
          <cell r="G11862" t="str">
            <v>Benefits Administration - Specialist Professional (P4)</v>
          </cell>
        </row>
        <row r="11863">
          <cell r="F11863" t="str">
            <v>HRM.05.005.P50</v>
          </cell>
          <cell r="G11863" t="str">
            <v>Benefits Administration - Expert Professional (P5)</v>
          </cell>
        </row>
        <row r="11864">
          <cell r="F11864" t="str">
            <v>HRM.05.005.S10</v>
          </cell>
          <cell r="G11864" t="str">
            <v>Benefits Administration - Entry Para-Professional (S1)</v>
          </cell>
        </row>
        <row r="11865">
          <cell r="F11865" t="str">
            <v>HRM.05.005.S20</v>
          </cell>
          <cell r="G11865" t="str">
            <v>Benefits Administration - Experienced Para-Professional (S2)</v>
          </cell>
        </row>
        <row r="11866">
          <cell r="F11866" t="str">
            <v>HRM.05.005.S30</v>
          </cell>
          <cell r="G11866" t="str">
            <v>Benefits Administration - Senior Para-Professional (S3)</v>
          </cell>
        </row>
        <row r="11867">
          <cell r="F11867" t="str">
            <v>HRM.05.005.S40</v>
          </cell>
          <cell r="G11867" t="str">
            <v>Benefits Administration - Specialist Para-Professional (S4)</v>
          </cell>
        </row>
        <row r="11868">
          <cell r="F11868" t="str">
            <v>HRM.05.006.E10</v>
          </cell>
          <cell r="G11868" t="str">
            <v>Workers Compensation - Executive Level 1 (E1)</v>
          </cell>
        </row>
        <row r="11869">
          <cell r="F11869" t="str">
            <v>HRM.05.006.E20</v>
          </cell>
          <cell r="G11869" t="str">
            <v>Workers Compensation - Executive Level 2 (E2)</v>
          </cell>
        </row>
        <row r="11870">
          <cell r="F11870" t="str">
            <v>HRM.05.006.E30</v>
          </cell>
          <cell r="G11870" t="str">
            <v>Workers Compensation - Executive Level 3 (E3)</v>
          </cell>
        </row>
        <row r="11871">
          <cell r="F11871" t="str">
            <v>HRM.05.006.M10</v>
          </cell>
          <cell r="G11871" t="str">
            <v>Workers Compensation - Team Leader (Para-Professionals) (M1)</v>
          </cell>
        </row>
        <row r="11872">
          <cell r="F11872" t="str">
            <v>HRM.05.006.M20</v>
          </cell>
          <cell r="G11872" t="str">
            <v>Workers Compensation - Team Leader (Professionals) (M2)</v>
          </cell>
        </row>
        <row r="11873">
          <cell r="F11873" t="str">
            <v>HRM.05.006.M30</v>
          </cell>
          <cell r="G11873" t="str">
            <v>Workers Compensation - Manager (M3)</v>
          </cell>
        </row>
        <row r="11874">
          <cell r="F11874" t="str">
            <v>HRM.05.006.M40</v>
          </cell>
          <cell r="G11874" t="str">
            <v>Workers Compensation - Senior Manager (M4)</v>
          </cell>
        </row>
        <row r="11875">
          <cell r="F11875" t="str">
            <v>HRM.05.006.M50</v>
          </cell>
          <cell r="G11875" t="str">
            <v>Workers Compensation - Senior Manager II (M5)</v>
          </cell>
        </row>
        <row r="11876">
          <cell r="F11876" t="str">
            <v>HRM.05.006.P10</v>
          </cell>
          <cell r="G11876" t="str">
            <v>Workers Compensation - Entry Professional (P1)</v>
          </cell>
        </row>
        <row r="11877">
          <cell r="F11877" t="str">
            <v>HRM.05.006.P20</v>
          </cell>
          <cell r="G11877" t="str">
            <v>Workers Compensation - Experienced Professional (P2)</v>
          </cell>
        </row>
        <row r="11878">
          <cell r="F11878" t="str">
            <v>HRM.05.006.P30</v>
          </cell>
          <cell r="G11878" t="str">
            <v>Workers Compensation - Senior Professional (P3)</v>
          </cell>
        </row>
        <row r="11879">
          <cell r="F11879" t="str">
            <v>HRM.05.006.P40</v>
          </cell>
          <cell r="G11879" t="str">
            <v>Workers Compensation - Specialist Professional (P4)</v>
          </cell>
        </row>
        <row r="11880">
          <cell r="F11880" t="str">
            <v>HRM.05.006.P50</v>
          </cell>
          <cell r="G11880" t="str">
            <v>Workers Compensation - Expert Professional (P5)</v>
          </cell>
        </row>
        <row r="11881">
          <cell r="F11881" t="str">
            <v>HRM.05.006.S10</v>
          </cell>
          <cell r="G11881" t="str">
            <v>Workers Compensation - Entry Para-Professional (S1)</v>
          </cell>
        </row>
        <row r="11882">
          <cell r="F11882" t="str">
            <v>HRM.05.006.S20</v>
          </cell>
          <cell r="G11882" t="str">
            <v>Workers Compensation - Experienced Para-Professional (S2)</v>
          </cell>
        </row>
        <row r="11883">
          <cell r="F11883" t="str">
            <v>HRM.05.006.S30</v>
          </cell>
          <cell r="G11883" t="str">
            <v>Workers Compensation - Senior Para-Professional (S3)</v>
          </cell>
        </row>
        <row r="11884">
          <cell r="F11884" t="str">
            <v>HRM.05.006.S40</v>
          </cell>
          <cell r="G11884" t="str">
            <v>Workers Compensation - Specialist Para-Professional (S4)</v>
          </cell>
        </row>
        <row r="11885">
          <cell r="F11885" t="str">
            <v>HRM.05.007.E10</v>
          </cell>
          <cell r="G11885" t="str">
            <v>Human Resources Service Center Support - Executive Level 1 (E1)</v>
          </cell>
        </row>
        <row r="11886">
          <cell r="F11886" t="str">
            <v>HRM.05.007.E20</v>
          </cell>
          <cell r="G11886" t="str">
            <v>Human Resources Service Center Support - Executive Level 2 (E2)</v>
          </cell>
        </row>
        <row r="11887">
          <cell r="F11887" t="str">
            <v>HRM.05.007.E30</v>
          </cell>
          <cell r="G11887" t="str">
            <v>Human Resources Service Center Support - Executive Level 3 (E3)</v>
          </cell>
        </row>
        <row r="11888">
          <cell r="F11888" t="str">
            <v>HRM.05.007.M20</v>
          </cell>
          <cell r="G11888" t="str">
            <v>Human Resources Service Center Support - Team Leader (Professionals) (M2)</v>
          </cell>
        </row>
        <row r="11889">
          <cell r="F11889" t="str">
            <v>HRM.05.007.M30</v>
          </cell>
          <cell r="G11889" t="str">
            <v>Human Resources Service Center Support - Manager (M3)</v>
          </cell>
        </row>
        <row r="11890">
          <cell r="F11890" t="str">
            <v>HRM.05.007.M40</v>
          </cell>
          <cell r="G11890" t="str">
            <v>Human Resources Service Center Support - Senior Manager (M4)</v>
          </cell>
        </row>
        <row r="11891">
          <cell r="F11891" t="str">
            <v>HRM.05.007.M50</v>
          </cell>
          <cell r="G11891" t="str">
            <v>Human Resources Service Center Support - Senior Manager II (M5)</v>
          </cell>
        </row>
        <row r="11892">
          <cell r="F11892" t="str">
            <v>HRM.05.007.P10</v>
          </cell>
          <cell r="G11892" t="str">
            <v>Human Resources Service Center Support - Entry Professional (P1)</v>
          </cell>
        </row>
        <row r="11893">
          <cell r="F11893" t="str">
            <v>HRM.05.007.P20</v>
          </cell>
          <cell r="G11893" t="str">
            <v>Human Resources Service Center Support - Experienced Professional (P2)</v>
          </cell>
        </row>
        <row r="11894">
          <cell r="F11894" t="str">
            <v>HRM.05.007.P30</v>
          </cell>
          <cell r="G11894" t="str">
            <v>Human Resources Service Center Support - Senior Professional (P3)</v>
          </cell>
        </row>
        <row r="11895">
          <cell r="F11895" t="str">
            <v>HRM.05.007.P40</v>
          </cell>
          <cell r="G11895" t="str">
            <v>Human Resources Service Center Support - Specialist Professional (P4)</v>
          </cell>
        </row>
        <row r="11896">
          <cell r="F11896" t="str">
            <v>HRM.05.007.P50</v>
          </cell>
          <cell r="G11896" t="str">
            <v>Human Resources Service Center Support - Expert Professional (P5)</v>
          </cell>
        </row>
        <row r="11897">
          <cell r="F11897" t="str">
            <v>HRM.05.009.M30</v>
          </cell>
          <cell r="G11897" t="str">
            <v>HR Outsourcing Management - Manager (M3)</v>
          </cell>
        </row>
        <row r="11898">
          <cell r="F11898" t="str">
            <v>HRM.05.009.M40</v>
          </cell>
          <cell r="G11898" t="str">
            <v>HR Outsourcing Management - Senior Manager (M4)</v>
          </cell>
        </row>
        <row r="11899">
          <cell r="F11899" t="str">
            <v>HRM.05.010.E10</v>
          </cell>
          <cell r="G11899" t="str">
            <v>Human Resources Information Systems (HRIS) Administration &amp; Reporting - Executive Level 1 (E1)</v>
          </cell>
        </row>
        <row r="11900">
          <cell r="F11900" t="str">
            <v>HRM.05.010.E20</v>
          </cell>
          <cell r="G11900" t="str">
            <v>Human Resources Information Systems (HRIS) Administration &amp; Reporting - Executive Level 2 (E2)</v>
          </cell>
        </row>
        <row r="11901">
          <cell r="F11901" t="str">
            <v>HRM.05.010.E30</v>
          </cell>
          <cell r="G11901" t="str">
            <v>Human Resources Information Systems (HRIS) Administration &amp; Reporting - Executive Level 3 (E3)</v>
          </cell>
        </row>
        <row r="11902">
          <cell r="F11902" t="str">
            <v>HRM.05.010.M10</v>
          </cell>
          <cell r="G11902" t="str">
            <v>Human Resources Information Systems (HRIS) Administration &amp; Reporting - Team Leader (Para-Professionals) (M1)</v>
          </cell>
        </row>
        <row r="11903">
          <cell r="F11903" t="str">
            <v>HRM.05.010.M20</v>
          </cell>
          <cell r="G11903" t="str">
            <v>Human Resources Information Systems (HRIS) Administration &amp; Reporting - Team Leader (Professionals) (M2)</v>
          </cell>
        </row>
        <row r="11904">
          <cell r="F11904" t="str">
            <v>HRM.05.010.M30</v>
          </cell>
          <cell r="G11904" t="str">
            <v>Human Resources Information Systems (HRIS) Administration &amp; Reporting - Manager (M3)</v>
          </cell>
        </row>
        <row r="11905">
          <cell r="F11905" t="str">
            <v>HRM.05.010.M40</v>
          </cell>
          <cell r="G11905" t="str">
            <v>Human Resources Information Systems (HRIS) Administration &amp; Reporting - Senior Manager (M4)</v>
          </cell>
        </row>
        <row r="11906">
          <cell r="F11906" t="str">
            <v>HRM.05.010.M50</v>
          </cell>
          <cell r="G11906" t="str">
            <v>Human Resources Information Systems (HRIS) Administration &amp; Reporting - Senior Manager II (M5)</v>
          </cell>
        </row>
        <row r="11907">
          <cell r="F11907" t="str">
            <v>HRM.05.010.P10</v>
          </cell>
          <cell r="G11907" t="str">
            <v>Human Resources Information Systems (HRIS) Administration &amp; Reporting - Entry Professional (P1)</v>
          </cell>
        </row>
        <row r="11908">
          <cell r="F11908" t="str">
            <v>HRM.05.010.P20</v>
          </cell>
          <cell r="G11908" t="str">
            <v>Human Resources Information Systems (HRIS) Administration &amp; Reporting - Experienced Professional (P2)</v>
          </cell>
        </row>
        <row r="11909">
          <cell r="F11909" t="str">
            <v>HRM.05.010.P30</v>
          </cell>
          <cell r="G11909" t="str">
            <v>Human Resources Information Systems (HRIS) Administration &amp; Reporting - Senior Professional (P3)</v>
          </cell>
        </row>
        <row r="11910">
          <cell r="F11910" t="str">
            <v>HRM.05.010.P40</v>
          </cell>
          <cell r="G11910" t="str">
            <v>Human Resources Information Systems (HRIS) Administration &amp; Reporting - Specialist Professional (P4)</v>
          </cell>
        </row>
        <row r="11911">
          <cell r="F11911" t="str">
            <v>HRM.05.010.P50</v>
          </cell>
          <cell r="G11911" t="str">
            <v>Human Resources Information Systems (HRIS) Administration &amp; Reporting - Expert Professional (P5)</v>
          </cell>
        </row>
        <row r="11912">
          <cell r="F11912" t="str">
            <v>HRM.05.010.S10</v>
          </cell>
          <cell r="G11912" t="str">
            <v>Human Resources Information Systems (HRIS) Administration &amp; Reporting - Entry Para-Professional (S1)</v>
          </cell>
        </row>
        <row r="11913">
          <cell r="F11913" t="str">
            <v>HRM.05.010.S20</v>
          </cell>
          <cell r="G11913" t="str">
            <v>Human Resources Information Systems (HRIS) Administration &amp; Reporting - Experienced Para-Professional (S2)</v>
          </cell>
        </row>
        <row r="11914">
          <cell r="F11914" t="str">
            <v>HRM.05.010.S30</v>
          </cell>
          <cell r="G11914" t="str">
            <v>Human Resources Information Systems (HRIS) Administration &amp; Reporting - Senior Para-Professional (S3)</v>
          </cell>
        </row>
        <row r="11915">
          <cell r="F11915" t="str">
            <v>HRM.05.011.M20</v>
          </cell>
          <cell r="G11915" t="str">
            <v>Stock Plan Administration - Team Leader (Professionals) (M2)</v>
          </cell>
        </row>
        <row r="11916">
          <cell r="F11916" t="str">
            <v>HRM.05.011.M30</v>
          </cell>
          <cell r="G11916" t="str">
            <v>Stock Plan Administration - Manager (M3)</v>
          </cell>
        </row>
        <row r="11917">
          <cell r="F11917" t="str">
            <v>HRM.05.011.M40</v>
          </cell>
          <cell r="G11917" t="str">
            <v>Stock Plan Administration - Senior Manager (M4)</v>
          </cell>
        </row>
        <row r="11918">
          <cell r="F11918" t="str">
            <v>HRM.05.011.M50</v>
          </cell>
          <cell r="G11918" t="str">
            <v>Stock Plan Administration - Senior Manager II (M5)</v>
          </cell>
        </row>
        <row r="11919">
          <cell r="F11919" t="str">
            <v>HRM.05.011.P10</v>
          </cell>
          <cell r="G11919" t="str">
            <v>Stock Plan Administration - Entry Professional (P1)</v>
          </cell>
        </row>
        <row r="11920">
          <cell r="F11920" t="str">
            <v>HRM.05.011.P20</v>
          </cell>
          <cell r="G11920" t="str">
            <v>Stock Plan Administration - Experienced Professional (P2)</v>
          </cell>
        </row>
        <row r="11921">
          <cell r="F11921" t="str">
            <v>HRM.05.011.P30</v>
          </cell>
          <cell r="G11921" t="str">
            <v>Stock Plan Administration - Senior Professional (P3)</v>
          </cell>
        </row>
        <row r="11922">
          <cell r="F11922" t="str">
            <v>HRM.05.011.P40</v>
          </cell>
          <cell r="G11922" t="str">
            <v>Stock Plan Administration - Specialist Professional (P4)</v>
          </cell>
        </row>
        <row r="11923">
          <cell r="F11923" t="str">
            <v>HRM.05.011.P50</v>
          </cell>
          <cell r="G11923" t="str">
            <v>Stock Plan Administration - Expert Professional (P5)</v>
          </cell>
        </row>
        <row r="11924">
          <cell r="F11924" t="str">
            <v>HRM.06.001.E10</v>
          </cell>
          <cell r="G11924" t="str">
            <v>Payroll - Executive Level 1 (E1)</v>
          </cell>
        </row>
        <row r="11925">
          <cell r="F11925" t="str">
            <v>HRM.06.001.E20</v>
          </cell>
          <cell r="G11925" t="str">
            <v>Payroll - Executive Level 2 (E2)</v>
          </cell>
        </row>
        <row r="11926">
          <cell r="F11926" t="str">
            <v>HRM.06.001.E30</v>
          </cell>
          <cell r="G11926" t="str">
            <v>Payroll - Executive Level 3 (E3)</v>
          </cell>
        </row>
        <row r="11927">
          <cell r="F11927" t="str">
            <v>HRM.06.001.M10</v>
          </cell>
          <cell r="G11927" t="str">
            <v>Payroll - Team Leader (Para-Professionals) (M1)</v>
          </cell>
        </row>
        <row r="11928">
          <cell r="F11928" t="str">
            <v>HRM.06.001.M20</v>
          </cell>
          <cell r="G11928" t="str">
            <v>Payroll - Team Leader (Professionals) (M2)</v>
          </cell>
        </row>
        <row r="11929">
          <cell r="F11929" t="str">
            <v>HRM.06.001.M30</v>
          </cell>
          <cell r="G11929" t="str">
            <v>Payroll - Manager (M3)</v>
          </cell>
        </row>
        <row r="11930">
          <cell r="F11930" t="str">
            <v>HRM.06.001.M40</v>
          </cell>
          <cell r="G11930" t="str">
            <v>Payroll - Senior Manager (M4)</v>
          </cell>
        </row>
        <row r="11931">
          <cell r="F11931" t="str">
            <v>HRM.06.001.M50</v>
          </cell>
          <cell r="G11931" t="str">
            <v>Payroll - Senior Manager II (M5)</v>
          </cell>
        </row>
        <row r="11932">
          <cell r="F11932" t="str">
            <v>HRM.06.001.P10</v>
          </cell>
          <cell r="G11932" t="str">
            <v>Payroll - Entry Professional (P1)</v>
          </cell>
        </row>
        <row r="11933">
          <cell r="F11933" t="str">
            <v>HRM.06.001.P20</v>
          </cell>
          <cell r="G11933" t="str">
            <v>Payroll - Experienced Professional (P2)</v>
          </cell>
        </row>
        <row r="11934">
          <cell r="F11934" t="str">
            <v>HRM.06.001.P30</v>
          </cell>
          <cell r="G11934" t="str">
            <v>Payroll - Senior Professional (P3)</v>
          </cell>
        </row>
        <row r="11935">
          <cell r="F11935" t="str">
            <v>HRM.06.001.P40</v>
          </cell>
          <cell r="G11935" t="str">
            <v>Payroll - Specialist Professional (P4)</v>
          </cell>
        </row>
        <row r="11936">
          <cell r="F11936" t="str">
            <v>HRM.06.001.P50</v>
          </cell>
          <cell r="G11936" t="str">
            <v>Payroll - Expert Professional (P5)</v>
          </cell>
        </row>
        <row r="11937">
          <cell r="F11937" t="str">
            <v>HRM.06.001.S10</v>
          </cell>
          <cell r="G11937" t="str">
            <v>Payroll - Entry Para-Professional (S1)</v>
          </cell>
        </row>
        <row r="11938">
          <cell r="F11938" t="str">
            <v>HRM.06.001.S20</v>
          </cell>
          <cell r="G11938" t="str">
            <v>Payroll - Experienced Para-Professional (S2)</v>
          </cell>
        </row>
        <row r="11939">
          <cell r="F11939" t="str">
            <v>HRM.06.001.S30</v>
          </cell>
          <cell r="G11939" t="str">
            <v>Payroll - Senior Para-Professional (S3)</v>
          </cell>
        </row>
        <row r="11940">
          <cell r="F11940" t="str">
            <v>HRM.06.001.S40</v>
          </cell>
          <cell r="G11940" t="str">
            <v>Payroll - Specialist Para-Professional (S4)</v>
          </cell>
        </row>
        <row r="11941">
          <cell r="F11941" t="str">
            <v>HRM.06.005.E10</v>
          </cell>
          <cell r="G11941" t="str">
            <v>Sales Commission Payroll - Executive Level 1 (E1)</v>
          </cell>
        </row>
        <row r="11942">
          <cell r="F11942" t="str">
            <v>HRM.06.005.E20</v>
          </cell>
          <cell r="G11942" t="str">
            <v>Sales Commission Payroll - Executive Level 2 (E2)</v>
          </cell>
        </row>
        <row r="11943">
          <cell r="F11943" t="str">
            <v>HRM.06.005.E30</v>
          </cell>
          <cell r="G11943" t="str">
            <v>Sales Commission Payroll - Executive Level 3 (E3)</v>
          </cell>
        </row>
        <row r="11944">
          <cell r="F11944" t="str">
            <v>HRM.06.005.M10</v>
          </cell>
          <cell r="G11944" t="str">
            <v>Sales Commission Payroll - Team Leader (Para-Professionals) (M1)</v>
          </cell>
        </row>
        <row r="11945">
          <cell r="F11945" t="str">
            <v>HRM.06.005.M20</v>
          </cell>
          <cell r="G11945" t="str">
            <v>Sales Commission Payroll - Team Leader (Professionals) (M2)</v>
          </cell>
        </row>
        <row r="11946">
          <cell r="F11946" t="str">
            <v>HRM.06.005.M30</v>
          </cell>
          <cell r="G11946" t="str">
            <v>Sales Commission Payroll - Manager (M3)</v>
          </cell>
        </row>
        <row r="11947">
          <cell r="F11947" t="str">
            <v>HRM.06.005.M40</v>
          </cell>
          <cell r="G11947" t="str">
            <v>Sales Commission Payroll - Senior Manager (M4)</v>
          </cell>
        </row>
        <row r="11948">
          <cell r="F11948" t="str">
            <v>HRM.06.005.M50</v>
          </cell>
          <cell r="G11948" t="str">
            <v>Sales Commission Payroll - Senior Manager II (M5)</v>
          </cell>
        </row>
        <row r="11949">
          <cell r="F11949" t="str">
            <v>HRM.06.005.P10</v>
          </cell>
          <cell r="G11949" t="str">
            <v>Sales Commission Payroll - Entry Professional (P1)</v>
          </cell>
        </row>
        <row r="11950">
          <cell r="F11950" t="str">
            <v>HRM.06.005.P20</v>
          </cell>
          <cell r="G11950" t="str">
            <v>Sales Commission Payroll - Experienced Professional (P2)</v>
          </cell>
        </row>
        <row r="11951">
          <cell r="F11951" t="str">
            <v>HRM.06.005.P30</v>
          </cell>
          <cell r="G11951" t="str">
            <v>Sales Commission Payroll - Senior Professional (P3)</v>
          </cell>
        </row>
        <row r="11952">
          <cell r="F11952" t="str">
            <v>HRM.06.005.P40</v>
          </cell>
          <cell r="G11952" t="str">
            <v>Sales Commission Payroll - Specialist Professional (P4)</v>
          </cell>
        </row>
        <row r="11953">
          <cell r="F11953" t="str">
            <v>HRM.06.005.P50</v>
          </cell>
          <cell r="G11953" t="str">
            <v>Sales Commission Payroll - Expert Professional (P5)</v>
          </cell>
        </row>
        <row r="11954">
          <cell r="F11954" t="str">
            <v>HRM.06.005.S10</v>
          </cell>
          <cell r="G11954" t="str">
            <v>Sales Commission Payroll - Entry Para-Professional (S1)</v>
          </cell>
        </row>
        <row r="11955">
          <cell r="F11955" t="str">
            <v>HRM.06.005.S20</v>
          </cell>
          <cell r="G11955" t="str">
            <v>Sales Commission Payroll - Experienced Para-Professional (S2)</v>
          </cell>
        </row>
        <row r="11956">
          <cell r="F11956" t="str">
            <v>HRM.06.005.S30</v>
          </cell>
          <cell r="G11956" t="str">
            <v>Sales Commission Payroll - Senior Para-Professional (S3)</v>
          </cell>
        </row>
        <row r="11957">
          <cell r="F11957" t="str">
            <v>HRM.06.005.S40</v>
          </cell>
          <cell r="G11957" t="str">
            <v>Sales Commission Payroll - Specialist Para-Professional (S4)</v>
          </cell>
        </row>
        <row r="11958">
          <cell r="F11958" t="str">
            <v>HRM.07.001.E10</v>
          </cell>
          <cell r="G11958" t="str">
            <v>Employee/Labor Relations &amp; Diversity - Executive Level 1 (E1)</v>
          </cell>
        </row>
        <row r="11959">
          <cell r="F11959" t="str">
            <v>HRM.07.001.E20</v>
          </cell>
          <cell r="G11959" t="str">
            <v>Employee/Labor Relations &amp; Diversity - Executive Level 2 (E2)</v>
          </cell>
        </row>
        <row r="11960">
          <cell r="F11960" t="str">
            <v>HRM.07.001.E30</v>
          </cell>
          <cell r="G11960" t="str">
            <v>Employee/Labor Relations &amp; Diversity - Executive Level 3 (E3)</v>
          </cell>
        </row>
        <row r="11961">
          <cell r="F11961" t="str">
            <v>HRM.07.001.M20</v>
          </cell>
          <cell r="G11961" t="str">
            <v>Employee/Labor Relations &amp; Diversity - Team Leader (Professionals) (M2)</v>
          </cell>
        </row>
        <row r="11962">
          <cell r="F11962" t="str">
            <v>HRM.07.001.M30</v>
          </cell>
          <cell r="G11962" t="str">
            <v>Employee/Labor Relations &amp; Diversity - Manager (M3)</v>
          </cell>
        </row>
        <row r="11963">
          <cell r="F11963" t="str">
            <v>HRM.07.001.M40</v>
          </cell>
          <cell r="G11963" t="str">
            <v>Employee/Labor Relations &amp; Diversity - Senior Manager (M4)</v>
          </cell>
        </row>
        <row r="11964">
          <cell r="F11964" t="str">
            <v>HRM.07.001.M50</v>
          </cell>
          <cell r="G11964" t="str">
            <v>Employee/Labor Relations &amp; Diversity - Senior Manager II (M5)</v>
          </cell>
        </row>
        <row r="11965">
          <cell r="F11965" t="str">
            <v>HRM.07.001.P10</v>
          </cell>
          <cell r="G11965" t="str">
            <v>Employee/Labor Relations &amp; Diversity - Entry Professional (P1)</v>
          </cell>
        </row>
        <row r="11966">
          <cell r="F11966" t="str">
            <v>HRM.07.001.P20</v>
          </cell>
          <cell r="G11966" t="str">
            <v>Employee/Labor Relations &amp; Diversity - Experienced Professional (P2)</v>
          </cell>
        </row>
        <row r="11967">
          <cell r="F11967" t="str">
            <v>HRM.07.001.P30</v>
          </cell>
          <cell r="G11967" t="str">
            <v>Employee/Labor Relations &amp; Diversity - Senior Professional (P3)</v>
          </cell>
        </row>
        <row r="11968">
          <cell r="F11968" t="str">
            <v>HRM.07.001.P40</v>
          </cell>
          <cell r="G11968" t="str">
            <v>Employee/Labor Relations &amp; Diversity - Specialist Professional (P4)</v>
          </cell>
        </row>
        <row r="11969">
          <cell r="F11969" t="str">
            <v>HRM.07.001.P50</v>
          </cell>
          <cell r="G11969" t="str">
            <v>Employee/Labor Relations &amp; Diversity - Expert Professional (P5)</v>
          </cell>
        </row>
        <row r="11970">
          <cell r="F11970" t="str">
            <v>HRM.07.002.E10</v>
          </cell>
          <cell r="G11970" t="str">
            <v>Employee Relations - Executive Level 1 (E1)</v>
          </cell>
        </row>
        <row r="11971">
          <cell r="F11971" t="str">
            <v>HRM.07.002.E20</v>
          </cell>
          <cell r="G11971" t="str">
            <v>Employee Relations - Executive Level 2 (E2)</v>
          </cell>
        </row>
        <row r="11972">
          <cell r="F11972" t="str">
            <v>HRM.07.002.E30</v>
          </cell>
          <cell r="G11972" t="str">
            <v>Employee Relations - Executive Level 3 (E3)</v>
          </cell>
        </row>
        <row r="11973">
          <cell r="F11973" t="str">
            <v>HRM.07.002.M20</v>
          </cell>
          <cell r="G11973" t="str">
            <v>Employee Relations - Team Leader (Professionals) (M2)</v>
          </cell>
        </row>
        <row r="11974">
          <cell r="F11974" t="str">
            <v>HRM.07.002.M30</v>
          </cell>
          <cell r="G11974" t="str">
            <v>Employee Relations - Manager (M3)</v>
          </cell>
        </row>
        <row r="11975">
          <cell r="F11975" t="str">
            <v>HRM.07.002.M40</v>
          </cell>
          <cell r="G11975" t="str">
            <v>Employee Relations - Senior Manager (M4)</v>
          </cell>
        </row>
        <row r="11976">
          <cell r="F11976" t="str">
            <v>HRM.07.002.M50</v>
          </cell>
          <cell r="G11976" t="str">
            <v>Employee Relations - Senior Manager II (M5)</v>
          </cell>
        </row>
        <row r="11977">
          <cell r="F11977" t="str">
            <v>HRM.07.002.P10</v>
          </cell>
          <cell r="G11977" t="str">
            <v>Employee Relations - Entry Professional (P1)</v>
          </cell>
        </row>
        <row r="11978">
          <cell r="F11978" t="str">
            <v>HRM.07.002.P20</v>
          </cell>
          <cell r="G11978" t="str">
            <v>Employee Relations - Experienced Professional (P2)</v>
          </cell>
        </row>
        <row r="11979">
          <cell r="F11979" t="str">
            <v>HRM.07.002.P30</v>
          </cell>
          <cell r="G11979" t="str">
            <v>Employee Relations - Senior Professional (P3)</v>
          </cell>
        </row>
        <row r="11980">
          <cell r="F11980" t="str">
            <v>HRM.07.002.P40</v>
          </cell>
          <cell r="G11980" t="str">
            <v>Employee Relations - Specialist Professional (P4)</v>
          </cell>
        </row>
        <row r="11981">
          <cell r="F11981" t="str">
            <v>HRM.07.002.P50</v>
          </cell>
          <cell r="G11981" t="str">
            <v>Employee Relations - Expert Professional (P5)</v>
          </cell>
        </row>
        <row r="11982">
          <cell r="F11982" t="str">
            <v>HRM.07.003.E10</v>
          </cell>
          <cell r="G11982" t="str">
            <v>Labor/Union Relations - Executive Level 1 (E1)</v>
          </cell>
        </row>
        <row r="11983">
          <cell r="F11983" t="str">
            <v>HRM.07.003.E20</v>
          </cell>
          <cell r="G11983" t="str">
            <v>Labor/Union Relations - Executive Level 2 (E2)</v>
          </cell>
        </row>
        <row r="11984">
          <cell r="F11984" t="str">
            <v>HRM.07.003.E30</v>
          </cell>
          <cell r="G11984" t="str">
            <v>Labor/Union Relations - Executive Level 3 (E3)</v>
          </cell>
        </row>
        <row r="11985">
          <cell r="F11985" t="str">
            <v>HRM.07.003.M20</v>
          </cell>
          <cell r="G11985" t="str">
            <v>Labor/Union Relations - Team Leader (Professionals) (M2)</v>
          </cell>
        </row>
        <row r="11986">
          <cell r="F11986" t="str">
            <v>HRM.07.003.M30</v>
          </cell>
          <cell r="G11986" t="str">
            <v>Labor/Union Relations - Manager (M3)</v>
          </cell>
        </row>
        <row r="11987">
          <cell r="F11987" t="str">
            <v>HRM.07.003.M40</v>
          </cell>
          <cell r="G11987" t="str">
            <v>Labor/Union Relations - Senior Manager (M4)</v>
          </cell>
        </row>
        <row r="11988">
          <cell r="F11988" t="str">
            <v>HRM.07.003.M50</v>
          </cell>
          <cell r="G11988" t="str">
            <v>Labor/Union Relations - Senior Manager II (M5)</v>
          </cell>
        </row>
        <row r="11989">
          <cell r="F11989" t="str">
            <v>HRM.07.003.P10</v>
          </cell>
          <cell r="G11989" t="str">
            <v>Labor/Union Relations - Entry Professional (P1)</v>
          </cell>
        </row>
        <row r="11990">
          <cell r="F11990" t="str">
            <v>HRM.07.003.P20</v>
          </cell>
          <cell r="G11990" t="str">
            <v>Labor/Union Relations - Experienced Professional (P2)</v>
          </cell>
        </row>
        <row r="11991">
          <cell r="F11991" t="str">
            <v>HRM.07.003.P30</v>
          </cell>
          <cell r="G11991" t="str">
            <v>Labor/Union Relations - Senior Professional (P3)</v>
          </cell>
        </row>
        <row r="11992">
          <cell r="F11992" t="str">
            <v>HRM.07.003.P40</v>
          </cell>
          <cell r="G11992" t="str">
            <v>Labor/Union Relations - Specialist Professional (P4)</v>
          </cell>
        </row>
        <row r="11993">
          <cell r="F11993" t="str">
            <v>HRM.07.003.P50</v>
          </cell>
          <cell r="G11993" t="str">
            <v>Labor/Union Relations - Expert Professional (P5)</v>
          </cell>
        </row>
        <row r="11994">
          <cell r="F11994" t="str">
            <v>HRM.07.004.E10</v>
          </cell>
          <cell r="G11994" t="str">
            <v>Diversity - Executive Level 1 (E1)</v>
          </cell>
        </row>
        <row r="11995">
          <cell r="F11995" t="str">
            <v>HRM.07.004.E20</v>
          </cell>
          <cell r="G11995" t="str">
            <v>Diversity - Executive Level 2 (E2)</v>
          </cell>
        </row>
        <row r="11996">
          <cell r="F11996" t="str">
            <v>HRM.07.004.E30</v>
          </cell>
          <cell r="G11996" t="str">
            <v>Diversity - Executive Level 3 (E3)</v>
          </cell>
        </row>
        <row r="11997">
          <cell r="F11997" t="str">
            <v>HRM.07.004.M20</v>
          </cell>
          <cell r="G11997" t="str">
            <v>Diversity - Team Leader (Professionals) (M2)</v>
          </cell>
        </row>
        <row r="11998">
          <cell r="F11998" t="str">
            <v>HRM.07.004.M30</v>
          </cell>
          <cell r="G11998" t="str">
            <v>Diversity - Manager (M3)</v>
          </cell>
        </row>
        <row r="11999">
          <cell r="F11999" t="str">
            <v>HRM.07.004.M40</v>
          </cell>
          <cell r="G11999" t="str">
            <v>Diversity - Senior Manager (M4)</v>
          </cell>
        </row>
        <row r="12000">
          <cell r="F12000" t="str">
            <v>HRM.07.004.M50</v>
          </cell>
          <cell r="G12000" t="str">
            <v>Diversity - Senior Manager II (M5)</v>
          </cell>
        </row>
        <row r="12001">
          <cell r="F12001" t="str">
            <v>HRM.07.004.P10</v>
          </cell>
          <cell r="G12001" t="str">
            <v>Diversity - Entry Professional (P1)</v>
          </cell>
        </row>
        <row r="12002">
          <cell r="F12002" t="str">
            <v>HRM.07.004.P20</v>
          </cell>
          <cell r="G12002" t="str">
            <v>Diversity - Experienced Professional (P2)</v>
          </cell>
        </row>
        <row r="12003">
          <cell r="F12003" t="str">
            <v>HRM.07.004.P30</v>
          </cell>
          <cell r="G12003" t="str">
            <v>Diversity - Senior Professional (P3)</v>
          </cell>
        </row>
        <row r="12004">
          <cell r="F12004" t="str">
            <v>HRM.07.004.P40</v>
          </cell>
          <cell r="G12004" t="str">
            <v>Diversity - Specialist Professional (P4)</v>
          </cell>
        </row>
        <row r="12005">
          <cell r="F12005" t="str">
            <v>HRM.07.004.P50</v>
          </cell>
          <cell r="G12005" t="str">
            <v>Diversity - Expert Professional (P5)</v>
          </cell>
        </row>
        <row r="12006">
          <cell r="F12006" t="str">
            <v>HRM.07.005.E10</v>
          </cell>
          <cell r="G12006" t="str">
            <v>Employee Assistance Program - Executive Level 1 (E1)</v>
          </cell>
        </row>
        <row r="12007">
          <cell r="F12007" t="str">
            <v>HRM.07.005.E20</v>
          </cell>
          <cell r="G12007" t="str">
            <v>Employee Assistance Program - Executive Level 2 (E2)</v>
          </cell>
        </row>
        <row r="12008">
          <cell r="F12008" t="str">
            <v>HRM.07.005.E30</v>
          </cell>
          <cell r="G12008" t="str">
            <v>Employee Assistance Program - Executive Level 3 (E3)</v>
          </cell>
        </row>
        <row r="12009">
          <cell r="F12009" t="str">
            <v>HRM.07.005.M20</v>
          </cell>
          <cell r="G12009" t="str">
            <v>Employee Assistance Program - Team Leader (Professionals) (M2)</v>
          </cell>
        </row>
        <row r="12010">
          <cell r="F12010" t="str">
            <v>HRM.07.005.M30</v>
          </cell>
          <cell r="G12010" t="str">
            <v>Employee Assistance Program - Manager (M3)</v>
          </cell>
        </row>
        <row r="12011">
          <cell r="F12011" t="str">
            <v>HRM.07.005.M40</v>
          </cell>
          <cell r="G12011" t="str">
            <v>Employee Assistance Program - Senior Manager (M4)</v>
          </cell>
        </row>
        <row r="12012">
          <cell r="F12012" t="str">
            <v>HRM.07.005.M50</v>
          </cell>
          <cell r="G12012" t="str">
            <v>Employee Assistance Program - Senior Manager II (M5)</v>
          </cell>
        </row>
        <row r="12013">
          <cell r="F12013" t="str">
            <v>HRM.07.005.P10</v>
          </cell>
          <cell r="G12013" t="str">
            <v>Employee Assistance Program - Entry Professional (P1)</v>
          </cell>
        </row>
        <row r="12014">
          <cell r="F12014" t="str">
            <v>HRM.07.005.P20</v>
          </cell>
          <cell r="G12014" t="str">
            <v>Employee Assistance Program - Experienced Professional (P2)</v>
          </cell>
        </row>
        <row r="12015">
          <cell r="F12015" t="str">
            <v>HRM.07.005.P30</v>
          </cell>
          <cell r="G12015" t="str">
            <v>Employee Assistance Program - Senior Professional (P3)</v>
          </cell>
        </row>
        <row r="12016">
          <cell r="F12016" t="str">
            <v>HRM.07.005.P40</v>
          </cell>
          <cell r="G12016" t="str">
            <v>Employee Assistance Program - Specialist Professional (P4)</v>
          </cell>
        </row>
        <row r="12017">
          <cell r="F12017" t="str">
            <v>HRM.07.005.P50</v>
          </cell>
          <cell r="G12017" t="str">
            <v>Employee Assistance Program - Expert Professional (P5)</v>
          </cell>
        </row>
        <row r="12018">
          <cell r="F12018" t="str">
            <v>HRM.07.006.E10</v>
          </cell>
          <cell r="G12018" t="str">
            <v>Employee Experience Management - Executive Level 1 (E1)</v>
          </cell>
        </row>
        <row r="12019">
          <cell r="F12019" t="str">
            <v>HRM.07.006.E20</v>
          </cell>
          <cell r="G12019" t="str">
            <v>Employee Experience Management - Executive Level 2 (E2)</v>
          </cell>
        </row>
        <row r="12020">
          <cell r="F12020" t="str">
            <v>HRM.07.006.E30</v>
          </cell>
          <cell r="G12020" t="str">
            <v>Employee Experience Management - Executive Level 3 (E3)</v>
          </cell>
        </row>
        <row r="12021">
          <cell r="F12021" t="str">
            <v>HRM.07.006.M20</v>
          </cell>
          <cell r="G12021" t="str">
            <v>Employee Experience Management - Team Leader (Professionals) (M2)</v>
          </cell>
        </row>
        <row r="12022">
          <cell r="F12022" t="str">
            <v>HRM.07.006.M30</v>
          </cell>
          <cell r="G12022" t="str">
            <v>Employee Experience Management - Manager (M3)</v>
          </cell>
        </row>
        <row r="12023">
          <cell r="F12023" t="str">
            <v>HRM.07.006.M40</v>
          </cell>
          <cell r="G12023" t="str">
            <v>Employee Experience Management - Senior Manager (M4)</v>
          </cell>
        </row>
        <row r="12024">
          <cell r="F12024" t="str">
            <v>HRM.07.006.M50</v>
          </cell>
          <cell r="G12024" t="str">
            <v>Employee Experience Management - Senior Manager II (M5)</v>
          </cell>
        </row>
        <row r="12025">
          <cell r="F12025" t="str">
            <v>HRM.07.006.P10</v>
          </cell>
          <cell r="G12025" t="str">
            <v>Employee Experience Management - Entry Professional (P1)</v>
          </cell>
        </row>
        <row r="12026">
          <cell r="F12026" t="str">
            <v>HRM.07.006.P20</v>
          </cell>
          <cell r="G12026" t="str">
            <v>Employee Experience Management - Experienced Professional (P2)</v>
          </cell>
        </row>
        <row r="12027">
          <cell r="F12027" t="str">
            <v>HRM.07.006.P30</v>
          </cell>
          <cell r="G12027" t="str">
            <v>Employee Experience Management - Senior Professional (P3)</v>
          </cell>
        </row>
        <row r="12028">
          <cell r="F12028" t="str">
            <v>HRM.07.006.P40</v>
          </cell>
          <cell r="G12028" t="str">
            <v>Employee Experience Management - Specialist Professional (P4)</v>
          </cell>
        </row>
        <row r="12029">
          <cell r="F12029" t="str">
            <v>HRM.07.006.P50</v>
          </cell>
          <cell r="G12029" t="str">
            <v>Employee Experience Management - Expert Professional (P5)</v>
          </cell>
        </row>
        <row r="12030">
          <cell r="F12030" t="str">
            <v>HRM.08.001.E10</v>
          </cell>
          <cell r="G12030" t="str">
            <v>Talent Acquisition (Strategy &amp; Recruiting) - Executive Level 1 (E1)</v>
          </cell>
        </row>
        <row r="12031">
          <cell r="F12031" t="str">
            <v>HRM.08.001.E20</v>
          </cell>
          <cell r="G12031" t="str">
            <v>Talent Acquisition (Strategy &amp; Recruiting) - Executive Level 2 (E2)</v>
          </cell>
        </row>
        <row r="12032">
          <cell r="F12032" t="str">
            <v>HRM.08.001.E30</v>
          </cell>
          <cell r="G12032" t="str">
            <v>Talent Acquisition (Strategy &amp; Recruiting) - Executive Level 3 (E3)</v>
          </cell>
        </row>
        <row r="12033">
          <cell r="F12033" t="str">
            <v>HRM.08.001.M10</v>
          </cell>
          <cell r="G12033" t="str">
            <v>Talent Acquisition (Strategy &amp; Recruiting) - Team Leader (Para-Professionals) (M1)</v>
          </cell>
        </row>
        <row r="12034">
          <cell r="F12034" t="str">
            <v>HRM.08.001.M20</v>
          </cell>
          <cell r="G12034" t="str">
            <v>Talent Acquisition (Strategy &amp; Recruiting) - Team Leader (Professionals) (M2)</v>
          </cell>
        </row>
        <row r="12035">
          <cell r="F12035" t="str">
            <v>HRM.08.001.M30</v>
          </cell>
          <cell r="G12035" t="str">
            <v>Talent Acquisition (Strategy &amp; Recruiting) - Manager (M3)</v>
          </cell>
        </row>
        <row r="12036">
          <cell r="F12036" t="str">
            <v>HRM.08.001.M40</v>
          </cell>
          <cell r="G12036" t="str">
            <v>Talent Acquisition (Strategy &amp; Recruiting) - Senior Manager (M4)</v>
          </cell>
        </row>
        <row r="12037">
          <cell r="F12037" t="str">
            <v>HRM.08.001.M50</v>
          </cell>
          <cell r="G12037" t="str">
            <v>Talent Acquisition (Strategy &amp; Recruiting) - Senior Manager II (M5)</v>
          </cell>
        </row>
        <row r="12038">
          <cell r="F12038" t="str">
            <v>HRM.08.001.P10</v>
          </cell>
          <cell r="G12038" t="str">
            <v>Talent Acquisition (Strategy &amp; Recruiting) - Entry Professional (P1)</v>
          </cell>
        </row>
        <row r="12039">
          <cell r="F12039" t="str">
            <v>HRM.08.001.P20</v>
          </cell>
          <cell r="G12039" t="str">
            <v>Talent Acquisition (Strategy &amp; Recruiting) - Experienced Professional (P2)</v>
          </cell>
        </row>
        <row r="12040">
          <cell r="F12040" t="str">
            <v>HRM.08.001.P30</v>
          </cell>
          <cell r="G12040" t="str">
            <v>Talent Acquisition (Strategy &amp; Recruiting) - Senior Professional (P3)</v>
          </cell>
        </row>
        <row r="12041">
          <cell r="F12041" t="str">
            <v>HRM.08.001.P40</v>
          </cell>
          <cell r="G12041" t="str">
            <v>Talent Acquisition (Strategy &amp; Recruiting) - Specialist Professional (P4)</v>
          </cell>
        </row>
        <row r="12042">
          <cell r="F12042" t="str">
            <v>HRM.08.001.P50</v>
          </cell>
          <cell r="G12042" t="str">
            <v>Talent Acquisition (Strategy &amp; Recruiting) - Expert Professional (P5)</v>
          </cell>
        </row>
        <row r="12043">
          <cell r="F12043" t="str">
            <v>HRM.08.001.S10</v>
          </cell>
          <cell r="G12043" t="str">
            <v>Talent Acquisition (Strategy &amp; Recruiting) - Entry Para-Professional (S1)</v>
          </cell>
        </row>
        <row r="12044">
          <cell r="F12044" t="str">
            <v>HRM.08.001.S20</v>
          </cell>
          <cell r="G12044" t="str">
            <v>Talent Acquisition (Strategy &amp; Recruiting) - Experienced Para-Professional (S2)</v>
          </cell>
        </row>
        <row r="12045">
          <cell r="F12045" t="str">
            <v>HRM.08.001.S30</v>
          </cell>
          <cell r="G12045" t="str">
            <v>Talent Acquisition (Strategy &amp; Recruiting) - Senior Para-Professional (S3)</v>
          </cell>
        </row>
        <row r="12046">
          <cell r="F12046" t="str">
            <v>HRM.08.001.S40</v>
          </cell>
          <cell r="G12046" t="str">
            <v>Talent Acquisition (Strategy &amp; Recruiting) - Specialist Para-Professional (S4)</v>
          </cell>
        </row>
        <row r="12047">
          <cell r="F12047" t="str">
            <v>HRM.08.002.E10</v>
          </cell>
          <cell r="G12047" t="str">
            <v>Recruiting - Executive Level 1 (E1)</v>
          </cell>
        </row>
        <row r="12048">
          <cell r="F12048" t="str">
            <v>HRM.08.002.E20</v>
          </cell>
          <cell r="G12048" t="str">
            <v>Recruiting - Executive Level 2 (E2)</v>
          </cell>
        </row>
        <row r="12049">
          <cell r="F12049" t="str">
            <v>HRM.08.002.E30</v>
          </cell>
          <cell r="G12049" t="str">
            <v>Recruiting - Executive Level 3 (E3)</v>
          </cell>
        </row>
        <row r="12050">
          <cell r="F12050" t="str">
            <v>HRM.08.002.M10</v>
          </cell>
          <cell r="G12050" t="str">
            <v>Recruiting - Team Leader (Para-Professionals) (M1)</v>
          </cell>
        </row>
        <row r="12051">
          <cell r="F12051" t="str">
            <v>HRM.08.002.M20</v>
          </cell>
          <cell r="G12051" t="str">
            <v>Recruiting - Team Leader (Professionals) (M2)</v>
          </cell>
        </row>
        <row r="12052">
          <cell r="F12052" t="str">
            <v>HRM.08.002.M30</v>
          </cell>
          <cell r="G12052" t="str">
            <v>Recruiting - Manager (M3)</v>
          </cell>
        </row>
        <row r="12053">
          <cell r="F12053" t="str">
            <v>HRM.08.002.M40</v>
          </cell>
          <cell r="G12053" t="str">
            <v>Recruiting - Senior Manager (M4)</v>
          </cell>
        </row>
        <row r="12054">
          <cell r="F12054" t="str">
            <v>HRM.08.002.M50</v>
          </cell>
          <cell r="G12054" t="str">
            <v>Recruiting - Senior Manager II (M5)</v>
          </cell>
        </row>
        <row r="12055">
          <cell r="F12055" t="str">
            <v>HRM.08.002.P10</v>
          </cell>
          <cell r="G12055" t="str">
            <v>Recruiting - Entry Professional (P1)</v>
          </cell>
        </row>
        <row r="12056">
          <cell r="F12056" t="str">
            <v>HRM.08.002.P20</v>
          </cell>
          <cell r="G12056" t="str">
            <v>Recruiting - Experienced Professional (P2)</v>
          </cell>
        </row>
        <row r="12057">
          <cell r="F12057" t="str">
            <v>HRM.08.002.P30</v>
          </cell>
          <cell r="G12057" t="str">
            <v>Recruiting - Senior Professional (P3)</v>
          </cell>
        </row>
        <row r="12058">
          <cell r="F12058" t="str">
            <v>HRM.08.002.P40</v>
          </cell>
          <cell r="G12058" t="str">
            <v>Recruiting - Specialist Professional (P4)</v>
          </cell>
        </row>
        <row r="12059">
          <cell r="F12059" t="str">
            <v>HRM.08.002.P50</v>
          </cell>
          <cell r="G12059" t="str">
            <v>Recruiting - Expert Professional (P5)</v>
          </cell>
        </row>
        <row r="12060">
          <cell r="F12060" t="str">
            <v>HRM.08.002.S10</v>
          </cell>
          <cell r="G12060" t="str">
            <v>Recruiting - Entry Para-Professional (S1)</v>
          </cell>
        </row>
        <row r="12061">
          <cell r="F12061" t="str">
            <v>HRM.08.002.S20</v>
          </cell>
          <cell r="G12061" t="str">
            <v>Recruiting - Experienced Para-Professional (S2)</v>
          </cell>
        </row>
        <row r="12062">
          <cell r="F12062" t="str">
            <v>HRM.08.002.S30</v>
          </cell>
          <cell r="G12062" t="str">
            <v>Recruiting - Senior Para-Professional (S3)</v>
          </cell>
        </row>
        <row r="12063">
          <cell r="F12063" t="str">
            <v>HRM.08.002.S40</v>
          </cell>
          <cell r="G12063" t="str">
            <v>Recruiting - Specialist Para-Professional (S4)</v>
          </cell>
        </row>
        <row r="12064">
          <cell r="F12064" t="str">
            <v>HRM.08.004.E10</v>
          </cell>
          <cell r="G12064" t="str">
            <v>Executive Recruiting - Executive Level 1 (E1)</v>
          </cell>
        </row>
        <row r="12065">
          <cell r="F12065" t="str">
            <v>HRM.08.004.E20</v>
          </cell>
          <cell r="G12065" t="str">
            <v>Executive Recruiting - Executive Level 2 (E2)</v>
          </cell>
        </row>
        <row r="12066">
          <cell r="F12066" t="str">
            <v>HRM.08.004.E30</v>
          </cell>
          <cell r="G12066" t="str">
            <v>Executive Recruiting - Executive Level 3 (E3)</v>
          </cell>
        </row>
        <row r="12067">
          <cell r="F12067" t="str">
            <v>HRM.08.004.M20</v>
          </cell>
          <cell r="G12067" t="str">
            <v>Executive Recruiting - Team Leader (Professionals) (M2)</v>
          </cell>
        </row>
        <row r="12068">
          <cell r="F12068" t="str">
            <v>HRM.08.004.M30</v>
          </cell>
          <cell r="G12068" t="str">
            <v>Executive Recruiting - Manager (M3)</v>
          </cell>
        </row>
        <row r="12069">
          <cell r="F12069" t="str">
            <v>HRM.08.004.M40</v>
          </cell>
          <cell r="G12069" t="str">
            <v>Executive Recruiting - Senior Manager (M4)</v>
          </cell>
        </row>
        <row r="12070">
          <cell r="F12070" t="str">
            <v>HRM.08.004.M50</v>
          </cell>
          <cell r="G12070" t="str">
            <v>Executive Recruiting - Senior Manager II (M5)</v>
          </cell>
        </row>
        <row r="12071">
          <cell r="F12071" t="str">
            <v>HRM.08.004.P10</v>
          </cell>
          <cell r="G12071" t="str">
            <v>Executive Recruiting - Entry Professional (P1)</v>
          </cell>
        </row>
        <row r="12072">
          <cell r="F12072" t="str">
            <v>HRM.08.004.P20</v>
          </cell>
          <cell r="G12072" t="str">
            <v>Executive Recruiting - Experienced Professional (P2)</v>
          </cell>
        </row>
        <row r="12073">
          <cell r="F12073" t="str">
            <v>HRM.08.004.P30</v>
          </cell>
          <cell r="G12073" t="str">
            <v>Executive Recruiting - Senior Professional (P3)</v>
          </cell>
        </row>
        <row r="12074">
          <cell r="F12074" t="str">
            <v>HRM.08.004.P40</v>
          </cell>
          <cell r="G12074" t="str">
            <v>Executive Recruiting - Specialist Professional (P4)</v>
          </cell>
        </row>
        <row r="12075">
          <cell r="F12075" t="str">
            <v>HRM.08.004.P50</v>
          </cell>
          <cell r="G12075" t="str">
            <v>Executive Recruiting - Expert Professional (P5)</v>
          </cell>
        </row>
        <row r="12076">
          <cell r="F12076" t="str">
            <v>HRM.08.005.E10</v>
          </cell>
          <cell r="G12076" t="str">
            <v>Technical Recruiting - Executive Level 1 (E1)</v>
          </cell>
        </row>
        <row r="12077">
          <cell r="F12077" t="str">
            <v>HRM.08.005.E20</v>
          </cell>
          <cell r="G12077" t="str">
            <v>Technical Recruiting - Executive Level 2 (E2)</v>
          </cell>
        </row>
        <row r="12078">
          <cell r="F12078" t="str">
            <v>HRM.08.005.E30</v>
          </cell>
          <cell r="G12078" t="str">
            <v>Technical Recruiting - Executive Level 3 (E3)</v>
          </cell>
        </row>
        <row r="12079">
          <cell r="F12079" t="str">
            <v>HRM.08.005.M20</v>
          </cell>
          <cell r="G12079" t="str">
            <v>Technical Recruiting - Team Leader (Professionals) (M2)</v>
          </cell>
        </row>
        <row r="12080">
          <cell r="F12080" t="str">
            <v>HRM.08.005.M30</v>
          </cell>
          <cell r="G12080" t="str">
            <v>Technical Recruiting - Manager (M3)</v>
          </cell>
        </row>
        <row r="12081">
          <cell r="F12081" t="str">
            <v>HRM.08.005.M40</v>
          </cell>
          <cell r="G12081" t="str">
            <v>Technical Recruiting - Senior Manager (M4)</v>
          </cell>
        </row>
        <row r="12082">
          <cell r="F12082" t="str">
            <v>HRM.08.005.M50</v>
          </cell>
          <cell r="G12082" t="str">
            <v>Technical Recruiting - Senior Manager II (M5)</v>
          </cell>
        </row>
        <row r="12083">
          <cell r="F12083" t="str">
            <v>HRM.08.005.P10</v>
          </cell>
          <cell r="G12083" t="str">
            <v>Technical Recruiting - Entry Professional (P1)</v>
          </cell>
        </row>
        <row r="12084">
          <cell r="F12084" t="str">
            <v>HRM.08.005.P20</v>
          </cell>
          <cell r="G12084" t="str">
            <v>Technical Recruiting - Experienced Professional (P2)</v>
          </cell>
        </row>
        <row r="12085">
          <cell r="F12085" t="str">
            <v>HRM.08.005.P30</v>
          </cell>
          <cell r="G12085" t="str">
            <v>Technical Recruiting - Senior Professional (P3)</v>
          </cell>
        </row>
        <row r="12086">
          <cell r="F12086" t="str">
            <v>HRM.08.005.P40</v>
          </cell>
          <cell r="G12086" t="str">
            <v>Technical Recruiting - Specialist Professional (P4)</v>
          </cell>
        </row>
        <row r="12087">
          <cell r="F12087" t="str">
            <v>HRM.08.005.P50</v>
          </cell>
          <cell r="G12087" t="str">
            <v>Technical Recruiting - Expert Professional (P5)</v>
          </cell>
        </row>
        <row r="12088">
          <cell r="F12088" t="str">
            <v>HRM.08.006.E10</v>
          </cell>
          <cell r="G12088" t="str">
            <v>Campus Recruiting - Executive Level 1 (E1)</v>
          </cell>
        </row>
        <row r="12089">
          <cell r="F12089" t="str">
            <v>HRM.08.006.E20</v>
          </cell>
          <cell r="G12089" t="str">
            <v>Campus Recruiting - Executive Level 2 (E2)</v>
          </cell>
        </row>
        <row r="12090">
          <cell r="F12090" t="str">
            <v>HRM.08.006.E30</v>
          </cell>
          <cell r="G12090" t="str">
            <v>Campus Recruiting - Executive Level 3 (E3)</v>
          </cell>
        </row>
        <row r="12091">
          <cell r="F12091" t="str">
            <v>HRM.08.006.M20</v>
          </cell>
          <cell r="G12091" t="str">
            <v>Campus Recruiting - Team Leader (Professionals) (M2)</v>
          </cell>
        </row>
        <row r="12092">
          <cell r="F12092" t="str">
            <v>HRM.08.006.M30</v>
          </cell>
          <cell r="G12092" t="str">
            <v>Campus Recruiting - Manager (M3)</v>
          </cell>
        </row>
        <row r="12093">
          <cell r="F12093" t="str">
            <v>HRM.08.006.M40</v>
          </cell>
          <cell r="G12093" t="str">
            <v>Campus Recruiting - Senior Manager (M4)</v>
          </cell>
        </row>
        <row r="12094">
          <cell r="F12094" t="str">
            <v>HRM.08.006.M50</v>
          </cell>
          <cell r="G12094" t="str">
            <v>Campus Recruiting - Senior Manager II (M5)</v>
          </cell>
        </row>
        <row r="12095">
          <cell r="F12095" t="str">
            <v>HRM.08.006.P10</v>
          </cell>
          <cell r="G12095" t="str">
            <v>Campus Recruiting - Entry Professional (P1)</v>
          </cell>
        </row>
        <row r="12096">
          <cell r="F12096" t="str">
            <v>HRM.08.006.P20</v>
          </cell>
          <cell r="G12096" t="str">
            <v>Campus Recruiting - Experienced Professional (P2)</v>
          </cell>
        </row>
        <row r="12097">
          <cell r="F12097" t="str">
            <v>HRM.08.006.P30</v>
          </cell>
          <cell r="G12097" t="str">
            <v>Campus Recruiting - Senior Professional (P3)</v>
          </cell>
        </row>
        <row r="12098">
          <cell r="F12098" t="str">
            <v>HRM.08.006.P40</v>
          </cell>
          <cell r="G12098" t="str">
            <v>Campus Recruiting - Specialist Professional (P4)</v>
          </cell>
        </row>
        <row r="12099">
          <cell r="F12099" t="str">
            <v>HRM.08.006.P50</v>
          </cell>
          <cell r="G12099" t="str">
            <v>Campus Recruiting - Expert Professional (P5)</v>
          </cell>
        </row>
        <row r="12100">
          <cell r="F12100" t="str">
            <v>HRM.09.001.E10</v>
          </cell>
          <cell r="G12100" t="str">
            <v>Talent Management &amp; Organizational Development - Executive Level 1 (E1)</v>
          </cell>
        </row>
        <row r="12101">
          <cell r="F12101" t="str">
            <v>HRM.09.001.E20</v>
          </cell>
          <cell r="G12101" t="str">
            <v>Talent Management &amp; Organizational Development - Executive Level 2 (E2)</v>
          </cell>
        </row>
        <row r="12102">
          <cell r="F12102" t="str">
            <v>HRM.09.001.E30</v>
          </cell>
          <cell r="G12102" t="str">
            <v>Talent Management &amp; Organizational Development - Executive Level 3 (E3)</v>
          </cell>
        </row>
        <row r="12103">
          <cell r="F12103" t="str">
            <v>HRM.09.001.M20</v>
          </cell>
          <cell r="G12103" t="str">
            <v>Talent Management &amp; Organizational Development - Team Leader (Professionals) (M2)</v>
          </cell>
        </row>
        <row r="12104">
          <cell r="F12104" t="str">
            <v>HRM.09.001.M30</v>
          </cell>
          <cell r="G12104" t="str">
            <v>Talent Management &amp; Organizational Development - Manager (M3)</v>
          </cell>
        </row>
        <row r="12105">
          <cell r="F12105" t="str">
            <v>HRM.09.001.M40</v>
          </cell>
          <cell r="G12105" t="str">
            <v>Talent Management &amp; Organizational Development - Senior Manager (M4)</v>
          </cell>
        </row>
        <row r="12106">
          <cell r="F12106" t="str">
            <v>HRM.09.001.M50</v>
          </cell>
          <cell r="G12106" t="str">
            <v>Talent Management &amp; Organizational Development - Senior Manager II (M5)</v>
          </cell>
        </row>
        <row r="12107">
          <cell r="F12107" t="str">
            <v>HRM.09.001.P10</v>
          </cell>
          <cell r="G12107" t="str">
            <v>Talent Management &amp; Organizational Development - Entry Professional (P1)</v>
          </cell>
        </row>
        <row r="12108">
          <cell r="F12108" t="str">
            <v>HRM.09.001.P20</v>
          </cell>
          <cell r="G12108" t="str">
            <v>Talent Management &amp; Organizational Development - Experienced Professional (P2)</v>
          </cell>
        </row>
        <row r="12109">
          <cell r="F12109" t="str">
            <v>HRM.09.001.P30</v>
          </cell>
          <cell r="G12109" t="str">
            <v>Talent Management &amp; Organizational Development - Senior Professional (P3)</v>
          </cell>
        </row>
        <row r="12110">
          <cell r="F12110" t="str">
            <v>HRM.09.001.P40</v>
          </cell>
          <cell r="G12110" t="str">
            <v>Talent Management &amp; Organizational Development - Specialist Professional (P4)</v>
          </cell>
        </row>
        <row r="12111">
          <cell r="F12111" t="str">
            <v>HRM.09.001.P50</v>
          </cell>
          <cell r="G12111" t="str">
            <v>Talent Management &amp; Organizational Development - Expert Professional (P5)</v>
          </cell>
        </row>
        <row r="12112">
          <cell r="F12112" t="str">
            <v>HRM.09.002.E10</v>
          </cell>
          <cell r="G12112" t="str">
            <v>Performance &amp; Talent Management - Executive Level 1 (E1)</v>
          </cell>
        </row>
        <row r="12113">
          <cell r="F12113" t="str">
            <v>HRM.09.002.E20</v>
          </cell>
          <cell r="G12113" t="str">
            <v>Performance &amp; Talent Management - Executive Level 2 (E2)</v>
          </cell>
        </row>
        <row r="12114">
          <cell r="F12114" t="str">
            <v>HRM.09.002.E30</v>
          </cell>
          <cell r="G12114" t="str">
            <v>Performance &amp; Talent Management - Executive Level 3 (E3)</v>
          </cell>
        </row>
        <row r="12115">
          <cell r="F12115" t="str">
            <v>HRM.09.002.M20</v>
          </cell>
          <cell r="G12115" t="str">
            <v>Performance &amp; Talent Management - Team Leader (Professionals) (M2)</v>
          </cell>
        </row>
        <row r="12116">
          <cell r="F12116" t="str">
            <v>HRM.09.002.M30</v>
          </cell>
          <cell r="G12116" t="str">
            <v>Performance &amp; Talent Management - Manager (M3)</v>
          </cell>
        </row>
        <row r="12117">
          <cell r="F12117" t="str">
            <v>HRM.09.002.M40</v>
          </cell>
          <cell r="G12117" t="str">
            <v>Performance &amp; Talent Management - Senior Manager (M4)</v>
          </cell>
        </row>
        <row r="12118">
          <cell r="F12118" t="str">
            <v>HRM.09.002.M50</v>
          </cell>
          <cell r="G12118" t="str">
            <v>Performance &amp; Talent Management - Senior Manager II (M5)</v>
          </cell>
        </row>
        <row r="12119">
          <cell r="F12119" t="str">
            <v>HRM.09.002.P10</v>
          </cell>
          <cell r="G12119" t="str">
            <v>Performance &amp; Talent Management - Entry Professional (P1)</v>
          </cell>
        </row>
        <row r="12120">
          <cell r="F12120" t="str">
            <v>HRM.09.002.P20</v>
          </cell>
          <cell r="G12120" t="str">
            <v>Performance &amp; Talent Management - Experienced Professional (P2)</v>
          </cell>
        </row>
        <row r="12121">
          <cell r="F12121" t="str">
            <v>HRM.09.002.P30</v>
          </cell>
          <cell r="G12121" t="str">
            <v>Performance &amp; Talent Management - Senior Professional (P3)</v>
          </cell>
        </row>
        <row r="12122">
          <cell r="F12122" t="str">
            <v>HRM.09.002.P40</v>
          </cell>
          <cell r="G12122" t="str">
            <v>Performance &amp; Talent Management - Specialist Professional (P4)</v>
          </cell>
        </row>
        <row r="12123">
          <cell r="F12123" t="str">
            <v>HRM.09.002.P50</v>
          </cell>
          <cell r="G12123" t="str">
            <v>Performance &amp; Talent Management - Expert Professional (P5)</v>
          </cell>
        </row>
        <row r="12124">
          <cell r="F12124" t="str">
            <v>HRM.09.003.E10</v>
          </cell>
          <cell r="G12124" t="str">
            <v>Organization &amp; Leadership Development - Executive Level 1 (E1)</v>
          </cell>
        </row>
        <row r="12125">
          <cell r="F12125" t="str">
            <v>HRM.09.003.E20</v>
          </cell>
          <cell r="G12125" t="str">
            <v>Organization &amp; Leadership Development - Executive Level 2 (E2)</v>
          </cell>
        </row>
        <row r="12126">
          <cell r="F12126" t="str">
            <v>HRM.09.003.E30</v>
          </cell>
          <cell r="G12126" t="str">
            <v>Organization &amp; Leadership Development - Executive Level 3 (E3)</v>
          </cell>
        </row>
        <row r="12127">
          <cell r="F12127" t="str">
            <v>HRM.09.003.M20</v>
          </cell>
          <cell r="G12127" t="str">
            <v>Organization &amp; Leadership Development - Team Leader (Professionals) (M2)</v>
          </cell>
        </row>
        <row r="12128">
          <cell r="F12128" t="str">
            <v>HRM.09.003.M30</v>
          </cell>
          <cell r="G12128" t="str">
            <v>Organization &amp; Leadership Development - Manager (M3)</v>
          </cell>
        </row>
        <row r="12129">
          <cell r="F12129" t="str">
            <v>HRM.09.003.M40</v>
          </cell>
          <cell r="G12129" t="str">
            <v>Organization &amp; Leadership Development - Senior Manager (M4)</v>
          </cell>
        </row>
        <row r="12130">
          <cell r="F12130" t="str">
            <v>HRM.09.003.M50</v>
          </cell>
          <cell r="G12130" t="str">
            <v>Organization &amp; Leadership Development - Senior Manager II (M5)</v>
          </cell>
        </row>
        <row r="12131">
          <cell r="F12131" t="str">
            <v>HRM.09.003.P10</v>
          </cell>
          <cell r="G12131" t="str">
            <v>Organization &amp; Leadership Development - Entry Professional (P1)</v>
          </cell>
        </row>
        <row r="12132">
          <cell r="F12132" t="str">
            <v>HRM.09.003.P20</v>
          </cell>
          <cell r="G12132" t="str">
            <v>Organization &amp; Leadership Development - Experienced Professional (P2)</v>
          </cell>
        </row>
        <row r="12133">
          <cell r="F12133" t="str">
            <v>HRM.09.003.P30</v>
          </cell>
          <cell r="G12133" t="str">
            <v>Organization &amp; Leadership Development - Senior Professional (P3)</v>
          </cell>
        </row>
        <row r="12134">
          <cell r="F12134" t="str">
            <v>HRM.09.003.P40</v>
          </cell>
          <cell r="G12134" t="str">
            <v>Organization &amp; Leadership Development - Specialist Professional (P4)</v>
          </cell>
        </row>
        <row r="12135">
          <cell r="F12135" t="str">
            <v>HRM.09.003.P50</v>
          </cell>
          <cell r="G12135" t="str">
            <v>Organization &amp; Leadership Development - Expert Professional (P5)</v>
          </cell>
        </row>
        <row r="12136">
          <cell r="F12136" t="str">
            <v>HRM.09.004.E10</v>
          </cell>
          <cell r="G12136" t="str">
            <v>Workforce Planning &amp; Analytics - Executive Level 1 (E1)</v>
          </cell>
        </row>
        <row r="12137">
          <cell r="F12137" t="str">
            <v>HRM.09.004.E20</v>
          </cell>
          <cell r="G12137" t="str">
            <v>Workforce Planning &amp; Analytics - Executive Level 2 (E2)</v>
          </cell>
        </row>
        <row r="12138">
          <cell r="F12138" t="str">
            <v>HRM.09.004.E30</v>
          </cell>
          <cell r="G12138" t="str">
            <v>Workforce Planning &amp; Analytics - Executive Level 3 (E3)</v>
          </cell>
        </row>
        <row r="12139">
          <cell r="F12139" t="str">
            <v>HRM.09.004.M20</v>
          </cell>
          <cell r="G12139" t="str">
            <v>Workforce Planning &amp; Analytics - Team Leader (Professionals) (M2)</v>
          </cell>
        </row>
        <row r="12140">
          <cell r="F12140" t="str">
            <v>HRM.09.004.M30</v>
          </cell>
          <cell r="G12140" t="str">
            <v>Workforce Planning &amp; Analytics - Manager (M3)</v>
          </cell>
        </row>
        <row r="12141">
          <cell r="F12141" t="str">
            <v>HRM.09.004.M40</v>
          </cell>
          <cell r="G12141" t="str">
            <v>Workforce Planning &amp; Analytics - Senior Manager (M4)</v>
          </cell>
        </row>
        <row r="12142">
          <cell r="F12142" t="str">
            <v>HRM.09.004.M50</v>
          </cell>
          <cell r="G12142" t="str">
            <v>Workforce Planning &amp; Analytics - Senior Manager II (M5)</v>
          </cell>
        </row>
        <row r="12143">
          <cell r="F12143" t="str">
            <v>HRM.09.004.P10</v>
          </cell>
          <cell r="G12143" t="str">
            <v>Workforce Planning &amp; Analytics - Entry Professional (P1)</v>
          </cell>
        </row>
        <row r="12144">
          <cell r="F12144" t="str">
            <v>HRM.09.004.P20</v>
          </cell>
          <cell r="G12144" t="str">
            <v>Workforce Planning &amp; Analytics - Experienced Professional (P2)</v>
          </cell>
        </row>
        <row r="12145">
          <cell r="F12145" t="str">
            <v>HRM.09.004.P30</v>
          </cell>
          <cell r="G12145" t="str">
            <v>Workforce Planning &amp; Analytics - Senior Professional (P3)</v>
          </cell>
        </row>
        <row r="12146">
          <cell r="F12146" t="str">
            <v>HRM.09.004.P40</v>
          </cell>
          <cell r="G12146" t="str">
            <v>Workforce Planning &amp; Analytics - Specialist Professional (P4)</v>
          </cell>
        </row>
        <row r="12147">
          <cell r="F12147" t="str">
            <v>HRM.09.004.P50</v>
          </cell>
          <cell r="G12147" t="str">
            <v>Workforce Planning &amp; Analytics - Expert Professional (P5)</v>
          </cell>
        </row>
        <row r="12148">
          <cell r="F12148" t="str">
            <v>HRM.09.006.E10</v>
          </cell>
          <cell r="G12148" t="str">
            <v>Organizational Design - Executive Level 1 (E1)</v>
          </cell>
        </row>
        <row r="12149">
          <cell r="F12149" t="str">
            <v>HRM.09.006.E20</v>
          </cell>
          <cell r="G12149" t="str">
            <v>Organizational Design - Executive Level 2 (E2)</v>
          </cell>
        </row>
        <row r="12150">
          <cell r="F12150" t="str">
            <v>HRM.09.006.E30</v>
          </cell>
          <cell r="G12150" t="str">
            <v>Organizational Design - Executive Level 3 (E3)</v>
          </cell>
        </row>
        <row r="12151">
          <cell r="F12151" t="str">
            <v>HRM.09.006.M20</v>
          </cell>
          <cell r="G12151" t="str">
            <v>Organizational Design - Team Leader (Professionals) (M2)</v>
          </cell>
        </row>
        <row r="12152">
          <cell r="F12152" t="str">
            <v>HRM.09.006.M30</v>
          </cell>
          <cell r="G12152" t="str">
            <v>Organizational Design - Manager (M3)</v>
          </cell>
        </row>
        <row r="12153">
          <cell r="F12153" t="str">
            <v>HRM.09.006.M40</v>
          </cell>
          <cell r="G12153" t="str">
            <v>Organizational Design - Senior Manager (M4)</v>
          </cell>
        </row>
        <row r="12154">
          <cell r="F12154" t="str">
            <v>HRM.09.006.M50</v>
          </cell>
          <cell r="G12154" t="str">
            <v>Organizational Design - Senior Manager II (M5)</v>
          </cell>
        </row>
        <row r="12155">
          <cell r="F12155" t="str">
            <v>HRM.09.006.P10</v>
          </cell>
          <cell r="G12155" t="str">
            <v>Organizational Design - Entry Professional (P1)</v>
          </cell>
        </row>
        <row r="12156">
          <cell r="F12156" t="str">
            <v>HRM.09.006.P20</v>
          </cell>
          <cell r="G12156" t="str">
            <v>Organizational Design - Experienced Professional (P2)</v>
          </cell>
        </row>
        <row r="12157">
          <cell r="F12157" t="str">
            <v>HRM.09.006.P30</v>
          </cell>
          <cell r="G12157" t="str">
            <v>Organizational Design - Senior Professional (P3)</v>
          </cell>
        </row>
        <row r="12158">
          <cell r="F12158" t="str">
            <v>HRM.09.006.P40</v>
          </cell>
          <cell r="G12158" t="str">
            <v>Organizational Design - Specialist Professional (P4)</v>
          </cell>
        </row>
        <row r="12159">
          <cell r="F12159" t="str">
            <v>HRM.09.006.P50</v>
          </cell>
          <cell r="G12159" t="str">
            <v>Organizational Design - Expert Professional (P5)</v>
          </cell>
        </row>
        <row r="12160">
          <cell r="F12160" t="str">
            <v>HRM.10.001.E10</v>
          </cell>
          <cell r="G12160" t="str">
            <v>Training &amp; Development - Executive Level 1 (E1)</v>
          </cell>
        </row>
        <row r="12161">
          <cell r="F12161" t="str">
            <v>HRM.10.001.E20</v>
          </cell>
          <cell r="G12161" t="str">
            <v>Training &amp; Development - Executive Level 2 (E2)</v>
          </cell>
        </row>
        <row r="12162">
          <cell r="F12162" t="str">
            <v>HRM.10.001.E30</v>
          </cell>
          <cell r="G12162" t="str">
            <v>Training &amp; Development - Executive Level 3 (E3)</v>
          </cell>
        </row>
        <row r="12163">
          <cell r="F12163" t="str">
            <v>HRM.10.001.M10</v>
          </cell>
          <cell r="G12163" t="str">
            <v>Training &amp; Development - Team Leader (Para-Professionals) (M1)</v>
          </cell>
        </row>
        <row r="12164">
          <cell r="F12164" t="str">
            <v>HRM.10.001.M20</v>
          </cell>
          <cell r="G12164" t="str">
            <v>Training &amp; Development - Team Leader (Professionals) (M2)</v>
          </cell>
        </row>
        <row r="12165">
          <cell r="F12165" t="str">
            <v>HRM.10.001.M30</v>
          </cell>
          <cell r="G12165" t="str">
            <v>Training &amp; Development - Manager (M3)</v>
          </cell>
        </row>
        <row r="12166">
          <cell r="F12166" t="str">
            <v>HRM.10.001.M40</v>
          </cell>
          <cell r="G12166" t="str">
            <v>Training &amp; Development - Senior Manager (M4)</v>
          </cell>
        </row>
        <row r="12167">
          <cell r="F12167" t="str">
            <v>HRM.10.001.M50</v>
          </cell>
          <cell r="G12167" t="str">
            <v>Training &amp; Development - Senior Manager II (M5)</v>
          </cell>
        </row>
        <row r="12168">
          <cell r="F12168" t="str">
            <v>HRM.10.001.P10</v>
          </cell>
          <cell r="G12168" t="str">
            <v>Training &amp; Development - Entry Professional (P1)</v>
          </cell>
        </row>
        <row r="12169">
          <cell r="F12169" t="str">
            <v>HRM.10.001.P20</v>
          </cell>
          <cell r="G12169" t="str">
            <v>Training &amp; Development - Experienced Professional (P2)</v>
          </cell>
        </row>
        <row r="12170">
          <cell r="F12170" t="str">
            <v>HRM.10.001.P30</v>
          </cell>
          <cell r="G12170" t="str">
            <v>Training &amp; Development - Senior Professional (P3)</v>
          </cell>
        </row>
        <row r="12171">
          <cell r="F12171" t="str">
            <v>HRM.10.001.P40</v>
          </cell>
          <cell r="G12171" t="str">
            <v>Training &amp; Development - Specialist Professional (P4)</v>
          </cell>
        </row>
        <row r="12172">
          <cell r="F12172" t="str">
            <v>HRM.10.001.P50</v>
          </cell>
          <cell r="G12172" t="str">
            <v>Training &amp; Development - Expert Professional (P5)</v>
          </cell>
        </row>
        <row r="12173">
          <cell r="F12173" t="str">
            <v>HRM.10.001.S10</v>
          </cell>
          <cell r="G12173" t="str">
            <v>Training &amp; Development - Entry Para-Professional (S1)</v>
          </cell>
        </row>
        <row r="12174">
          <cell r="F12174" t="str">
            <v>HRM.10.001.S20</v>
          </cell>
          <cell r="G12174" t="str">
            <v>Training &amp; Development - Experienced Para-Professional (S2)</v>
          </cell>
        </row>
        <row r="12175">
          <cell r="F12175" t="str">
            <v>HRM.10.001.S30</v>
          </cell>
          <cell r="G12175" t="str">
            <v>Training &amp; Development - Senior Para-Professional (S3)</v>
          </cell>
        </row>
        <row r="12176">
          <cell r="F12176" t="str">
            <v>HRM.10.001.S40</v>
          </cell>
          <cell r="G12176" t="str">
            <v>Training &amp; Development - Specialist Para-Professional (S4)</v>
          </cell>
        </row>
        <row r="12177">
          <cell r="F12177" t="str">
            <v>HRM.10.003.E10</v>
          </cell>
          <cell r="G12177" t="str">
            <v>Training &amp; Development Delivery - Executive Level 1 (E1)</v>
          </cell>
        </row>
        <row r="12178">
          <cell r="F12178" t="str">
            <v>HRM.10.003.E20</v>
          </cell>
          <cell r="G12178" t="str">
            <v>Training &amp; Development Delivery - Executive Level 2 (E2)</v>
          </cell>
        </row>
        <row r="12179">
          <cell r="F12179" t="str">
            <v>HRM.10.003.E30</v>
          </cell>
          <cell r="G12179" t="str">
            <v>Training &amp; Development Delivery - Executive Level 3 (E3)</v>
          </cell>
        </row>
        <row r="12180">
          <cell r="F12180" t="str">
            <v>HRM.10.003.M20</v>
          </cell>
          <cell r="G12180" t="str">
            <v>Training &amp; Development Delivery - Team Leader (Professionals) (M2)</v>
          </cell>
        </row>
        <row r="12181">
          <cell r="F12181" t="str">
            <v>HRM.10.003.M30</v>
          </cell>
          <cell r="G12181" t="str">
            <v>Training &amp; Development Delivery - Manager (M3)</v>
          </cell>
        </row>
        <row r="12182">
          <cell r="F12182" t="str">
            <v>HRM.10.003.M40</v>
          </cell>
          <cell r="G12182" t="str">
            <v>Training &amp; Development Delivery - Senior Manager (M4)</v>
          </cell>
        </row>
        <row r="12183">
          <cell r="F12183" t="str">
            <v>HRM.10.003.M50</v>
          </cell>
          <cell r="G12183" t="str">
            <v>Training &amp; Development Delivery - Senior Manager II (M5)</v>
          </cell>
        </row>
        <row r="12184">
          <cell r="F12184" t="str">
            <v>HRM.10.003.P10</v>
          </cell>
          <cell r="G12184" t="str">
            <v>Training &amp; Development Delivery - Entry Professional (P1)</v>
          </cell>
        </row>
        <row r="12185">
          <cell r="F12185" t="str">
            <v>HRM.10.003.P20</v>
          </cell>
          <cell r="G12185" t="str">
            <v>Training &amp; Development Delivery - Experienced Professional (P2)</v>
          </cell>
        </row>
        <row r="12186">
          <cell r="F12186" t="str">
            <v>HRM.10.003.P30</v>
          </cell>
          <cell r="G12186" t="str">
            <v>Training &amp; Development Delivery - Senior Professional (P3)</v>
          </cell>
        </row>
        <row r="12187">
          <cell r="F12187" t="str">
            <v>HRM.10.003.P40</v>
          </cell>
          <cell r="G12187" t="str">
            <v>Training &amp; Development Delivery - Specialist Professional (P4)</v>
          </cell>
        </row>
        <row r="12188">
          <cell r="F12188" t="str">
            <v>HRM.10.003.P50</v>
          </cell>
          <cell r="G12188" t="str">
            <v>Training &amp; Development Delivery - Expert Professional (P5)</v>
          </cell>
        </row>
        <row r="12189">
          <cell r="F12189" t="str">
            <v>HRM.10.004.E10</v>
          </cell>
          <cell r="G12189" t="str">
            <v>Training &amp; Development Instructional Design - Executive Level 1 (E1)</v>
          </cell>
        </row>
        <row r="12190">
          <cell r="F12190" t="str">
            <v>HRM.10.004.E20</v>
          </cell>
          <cell r="G12190" t="str">
            <v>Training &amp; Development Instructional Design - Executive Level 2 (E2)</v>
          </cell>
        </row>
        <row r="12191">
          <cell r="F12191" t="str">
            <v>HRM.10.004.E30</v>
          </cell>
          <cell r="G12191" t="str">
            <v>Training &amp; Development Instructional Design - Executive Level 3 (E3)</v>
          </cell>
        </row>
        <row r="12192">
          <cell r="F12192" t="str">
            <v>HRM.10.004.M20</v>
          </cell>
          <cell r="G12192" t="str">
            <v>Training &amp; Development Instructional Design - Team Leader (Professionals) (M2)</v>
          </cell>
        </row>
        <row r="12193">
          <cell r="F12193" t="str">
            <v>HRM.10.004.M30</v>
          </cell>
          <cell r="G12193" t="str">
            <v>Training &amp; Development Instructional Design - Manager (M3)</v>
          </cell>
        </row>
        <row r="12194">
          <cell r="F12194" t="str">
            <v>HRM.10.004.M40</v>
          </cell>
          <cell r="G12194" t="str">
            <v>Training &amp; Development Instructional Design - Senior Manager (M4)</v>
          </cell>
        </row>
        <row r="12195">
          <cell r="F12195" t="str">
            <v>HRM.10.004.M50</v>
          </cell>
          <cell r="G12195" t="str">
            <v>Training &amp; Development Instructional Design - Senior Manager II (M5)</v>
          </cell>
        </row>
        <row r="12196">
          <cell r="F12196" t="str">
            <v>HRM.10.004.P10</v>
          </cell>
          <cell r="G12196" t="str">
            <v>Training &amp; Development Instructional Design - Entry Professional (P1)</v>
          </cell>
        </row>
        <row r="12197">
          <cell r="F12197" t="str">
            <v>HRM.10.004.P20</v>
          </cell>
          <cell r="G12197" t="str">
            <v>Training &amp; Development Instructional Design - Experienced Professional (P2)</v>
          </cell>
        </row>
        <row r="12198">
          <cell r="F12198" t="str">
            <v>HRM.10.004.P30</v>
          </cell>
          <cell r="G12198" t="str">
            <v>Training &amp; Development Instructional Design - Senior Professional (P3)</v>
          </cell>
        </row>
        <row r="12199">
          <cell r="F12199" t="str">
            <v>HRM.10.004.P40</v>
          </cell>
          <cell r="G12199" t="str">
            <v>Training &amp; Development Instructional Design - Specialist Professional (P4)</v>
          </cell>
        </row>
        <row r="12200">
          <cell r="F12200" t="str">
            <v>HRM.10.004.P50</v>
          </cell>
          <cell r="G12200" t="str">
            <v>Training &amp; Development Instructional Design - Expert Professional (P5)</v>
          </cell>
        </row>
        <row r="12201">
          <cell r="F12201" t="str">
            <v>HRM.10.005.E10</v>
          </cell>
          <cell r="G12201" t="str">
            <v>Internal Technical &amp; Process Training - Executive Level 1 (E1)</v>
          </cell>
        </row>
        <row r="12202">
          <cell r="F12202" t="str">
            <v>HRM.10.005.E20</v>
          </cell>
          <cell r="G12202" t="str">
            <v>Internal Technical &amp; Process Training - Executive Level 2 (E2)</v>
          </cell>
        </row>
        <row r="12203">
          <cell r="F12203" t="str">
            <v>HRM.10.005.E30</v>
          </cell>
          <cell r="G12203" t="str">
            <v>Internal Technical &amp; Process Training - Executive Level 3 (E3)</v>
          </cell>
        </row>
        <row r="12204">
          <cell r="F12204" t="str">
            <v>HRM.10.005.M10</v>
          </cell>
          <cell r="G12204" t="str">
            <v>Internal Technical &amp; Process Training - Team Leader (Para-Professionals) (M1)</v>
          </cell>
        </row>
        <row r="12205">
          <cell r="F12205" t="str">
            <v>HRM.10.005.M20</v>
          </cell>
          <cell r="G12205" t="str">
            <v>Internal Technical &amp; Process Training - Team Leader (Professionals) (M2)</v>
          </cell>
        </row>
        <row r="12206">
          <cell r="F12206" t="str">
            <v>HRM.10.005.M30</v>
          </cell>
          <cell r="G12206" t="str">
            <v>Internal Technical &amp; Process Training - Manager (M3)</v>
          </cell>
        </row>
        <row r="12207">
          <cell r="F12207" t="str">
            <v>HRM.10.005.M40</v>
          </cell>
          <cell r="G12207" t="str">
            <v>Internal Technical &amp; Process Training - Senior Manager (M4)</v>
          </cell>
        </row>
        <row r="12208">
          <cell r="F12208" t="str">
            <v>HRM.10.005.M50</v>
          </cell>
          <cell r="G12208" t="str">
            <v>Internal Technical &amp; Process Training - Senior Manager II (M5)</v>
          </cell>
        </row>
        <row r="12209">
          <cell r="F12209" t="str">
            <v>HRM.10.005.P10</v>
          </cell>
          <cell r="G12209" t="str">
            <v>Internal Technical &amp; Process Training - Entry Professional (P1)</v>
          </cell>
        </row>
        <row r="12210">
          <cell r="F12210" t="str">
            <v>HRM.10.005.P20</v>
          </cell>
          <cell r="G12210" t="str">
            <v>Internal Technical &amp; Process Training - Experienced Professional (P2)</v>
          </cell>
        </row>
        <row r="12211">
          <cell r="F12211" t="str">
            <v>HRM.10.005.P30</v>
          </cell>
          <cell r="G12211" t="str">
            <v>Internal Technical &amp; Process Training - Senior Professional (P3)</v>
          </cell>
        </row>
        <row r="12212">
          <cell r="F12212" t="str">
            <v>HRM.10.005.P40</v>
          </cell>
          <cell r="G12212" t="str">
            <v>Internal Technical &amp; Process Training - Specialist Professional (P4)</v>
          </cell>
        </row>
        <row r="12213">
          <cell r="F12213" t="str">
            <v>HRM.10.005.P50</v>
          </cell>
          <cell r="G12213" t="str">
            <v>Internal Technical &amp; Process Training - Expert Professional (P5)</v>
          </cell>
        </row>
        <row r="12214">
          <cell r="F12214" t="str">
            <v>HRM.10.005.S10</v>
          </cell>
          <cell r="G12214" t="str">
            <v>Internal Technical &amp; Process Training - Entry Para-Professional (S1)</v>
          </cell>
        </row>
        <row r="12215">
          <cell r="F12215" t="str">
            <v>HRM.10.005.S20</v>
          </cell>
          <cell r="G12215" t="str">
            <v>Internal Technical &amp; Process Training - Experienced Para-Professional (S2)</v>
          </cell>
        </row>
        <row r="12216">
          <cell r="F12216" t="str">
            <v>HRM.10.005.S30</v>
          </cell>
          <cell r="G12216" t="str">
            <v>Internal Technical &amp; Process Training - Senior Para-Professional (S3)</v>
          </cell>
        </row>
        <row r="12217">
          <cell r="F12217" t="str">
            <v>HRM.10.005.S40</v>
          </cell>
          <cell r="G12217" t="str">
            <v>Internal Technical &amp; Process Training - Specialist Para-Professional (S4)</v>
          </cell>
        </row>
        <row r="12218">
          <cell r="F12218" t="str">
            <v>HRM.10.006.M30</v>
          </cell>
          <cell r="G12218" t="str">
            <v>Training Center Management (Technical &amp; Non-Technical) - Manager (M3)</v>
          </cell>
        </row>
        <row r="12219">
          <cell r="F12219" t="str">
            <v>HRM.10.006.M40</v>
          </cell>
          <cell r="G12219" t="str">
            <v>Training Center Management (Technical &amp; Non-Technical) - Senior Manager (M4)</v>
          </cell>
        </row>
        <row r="12220">
          <cell r="F12220" t="str">
            <v>HRM.10.007.M20</v>
          </cell>
          <cell r="G12220" t="str">
            <v>General Training: Diversity - Team Leader (Professionals) (M2)</v>
          </cell>
        </row>
        <row r="12221">
          <cell r="F12221" t="str">
            <v>HRM.10.007.M30</v>
          </cell>
          <cell r="G12221" t="str">
            <v>General Training: Diversity - Manager (M3)</v>
          </cell>
        </row>
        <row r="12222">
          <cell r="F12222" t="str">
            <v>HRM.10.007.M40</v>
          </cell>
          <cell r="G12222" t="str">
            <v>General Training: Diversity - Senior Manager (M4)</v>
          </cell>
        </row>
        <row r="12223">
          <cell r="F12223" t="str">
            <v>HRM.10.007.P10</v>
          </cell>
          <cell r="G12223" t="str">
            <v>General Training: Diversity - Entry Professional (P1)</v>
          </cell>
        </row>
        <row r="12224">
          <cell r="F12224" t="str">
            <v>HRM.10.007.P20</v>
          </cell>
          <cell r="G12224" t="str">
            <v>General Training: Diversity - Experienced Professional (P2)</v>
          </cell>
        </row>
        <row r="12225">
          <cell r="F12225" t="str">
            <v>HRM.10.007.P30</v>
          </cell>
          <cell r="G12225" t="str">
            <v>General Training: Diversity - Senior Professional (P3)</v>
          </cell>
        </row>
        <row r="12226">
          <cell r="F12226" t="str">
            <v>HRM.10.007.P40</v>
          </cell>
          <cell r="G12226" t="str">
            <v>General Training: Diversity - Specialist Professional (P4)</v>
          </cell>
        </row>
        <row r="12227">
          <cell r="F12227" t="str">
            <v>HRM.10.007.P50</v>
          </cell>
          <cell r="G12227" t="str">
            <v>General Training: Diversity - Expert Professional (P5)</v>
          </cell>
        </row>
        <row r="12228">
          <cell r="F12228" t="str">
            <v>HRM.10.008.P30</v>
          </cell>
          <cell r="G12228" t="str">
            <v>Language Instruction - Senior Professional (P3)</v>
          </cell>
        </row>
        <row r="12229">
          <cell r="F12229" t="str">
            <v>HRM.10.008.P40</v>
          </cell>
          <cell r="G12229" t="str">
            <v>Language Instruction - Specialist Professional (P4)</v>
          </cell>
        </row>
        <row r="12230">
          <cell r="F12230" t="str">
            <v>HRM.10.008.P50</v>
          </cell>
          <cell r="G12230" t="str">
            <v>Language Instruction - Expert Professional (P5)</v>
          </cell>
        </row>
        <row r="12231">
          <cell r="F12231" t="str">
            <v>INS.01.001.E12</v>
          </cell>
          <cell r="G12231" t="str">
            <v>Head of Insurance (Insurance) - Country Division (E1)</v>
          </cell>
        </row>
        <row r="12232">
          <cell r="F12232" t="str">
            <v>INS.01.001.E13</v>
          </cell>
          <cell r="G12232" t="str">
            <v>Head of Insurance (Insurance) - Country Multi-Profit Center/Group (E1)</v>
          </cell>
        </row>
        <row r="12233">
          <cell r="F12233" t="str">
            <v>INS.01.001.E14</v>
          </cell>
          <cell r="G12233" t="str">
            <v>Head of Insurance (Insurance) - Country Subsidiary (E1)</v>
          </cell>
        </row>
        <row r="12234">
          <cell r="F12234" t="str">
            <v>INS.01.001.E21</v>
          </cell>
          <cell r="G12234" t="str">
            <v>Head of Insurance (Insurance) - Country Parent/Independent (E2)</v>
          </cell>
        </row>
        <row r="12235">
          <cell r="F12235" t="str">
            <v>INS.01.001.E22</v>
          </cell>
          <cell r="G12235" t="str">
            <v>Head of Insurance (Insurance) - Regional (Multi-Country) Division (E2)</v>
          </cell>
        </row>
        <row r="12236">
          <cell r="F12236" t="str">
            <v>INS.01.001.E23</v>
          </cell>
          <cell r="G12236" t="str">
            <v>Head of Insurance (Insurance) - Regional (Multi-Country) Multi-Profit Center/Group (E2)</v>
          </cell>
        </row>
        <row r="12237">
          <cell r="F12237" t="str">
            <v>INS.01.001.E24</v>
          </cell>
          <cell r="G12237" t="str">
            <v>Head of Insurance (Insurance) - Regional (Multi-Country) Subsidiary (E2)</v>
          </cell>
        </row>
        <row r="12238">
          <cell r="F12238" t="str">
            <v>INS.01.001.E31</v>
          </cell>
          <cell r="G12238" t="str">
            <v>Head of Insurance (Insurance) - Regional (Multi-Country) Parent/Independent (E3)</v>
          </cell>
        </row>
        <row r="12239">
          <cell r="F12239" t="str">
            <v>INS.01.001.E32</v>
          </cell>
          <cell r="G12239" t="str">
            <v>Head of Insurance (Insurance) - Global Division (E3)</v>
          </cell>
        </row>
        <row r="12240">
          <cell r="F12240" t="str">
            <v>INS.01.001.E33</v>
          </cell>
          <cell r="G12240" t="str">
            <v>Head of Insurance (Insurance) - Global Multi-Profit Center/Group (E3)</v>
          </cell>
        </row>
        <row r="12241">
          <cell r="F12241" t="str">
            <v>INS.01.001.E34</v>
          </cell>
          <cell r="G12241" t="str">
            <v>Head of Insurance (Insurance) - Global Subsidiary (E3)</v>
          </cell>
        </row>
        <row r="12242">
          <cell r="F12242" t="str">
            <v>INS.01.001.E41</v>
          </cell>
          <cell r="G12242" t="str">
            <v>Head of Insurance (Insurance) - Global Parent/Independent (E4)</v>
          </cell>
        </row>
        <row r="12243">
          <cell r="F12243" t="str">
            <v>INS.02.001.E12</v>
          </cell>
          <cell r="G12243" t="str">
            <v>Head of Underwriting (Insurance) - Country Division (E1)</v>
          </cell>
        </row>
        <row r="12244">
          <cell r="F12244" t="str">
            <v>INS.02.001.E13</v>
          </cell>
          <cell r="G12244" t="str">
            <v>Head of Underwriting (Insurance) - Country Multi-Profit Center/Group (E1)</v>
          </cell>
        </row>
        <row r="12245">
          <cell r="F12245" t="str">
            <v>INS.02.001.E14</v>
          </cell>
          <cell r="G12245" t="str">
            <v>Head of Underwriting (Insurance) - Country Subsidiary (E1)</v>
          </cell>
        </row>
        <row r="12246">
          <cell r="F12246" t="str">
            <v>INS.02.001.E21</v>
          </cell>
          <cell r="G12246" t="str">
            <v>Head of Underwriting (Insurance) - Country Parent/Independent (E2)</v>
          </cell>
        </row>
        <row r="12247">
          <cell r="F12247" t="str">
            <v>INS.02.001.E22</v>
          </cell>
          <cell r="G12247" t="str">
            <v>Head of Underwriting (Insurance) - Regional (Multi-Country) Division (E2)</v>
          </cell>
        </row>
        <row r="12248">
          <cell r="F12248" t="str">
            <v>INS.02.001.E23</v>
          </cell>
          <cell r="G12248" t="str">
            <v>Head of Underwriting (Insurance) - Regional (Multi-Country) Multi-Profit Center/Group (E2)</v>
          </cell>
        </row>
        <row r="12249">
          <cell r="F12249" t="str">
            <v>INS.02.001.E24</v>
          </cell>
          <cell r="G12249" t="str">
            <v>Head of Underwriting (Insurance) - Regional (Multi-Country) Subsidiary (E2)</v>
          </cell>
        </row>
        <row r="12250">
          <cell r="F12250" t="str">
            <v>INS.02.001.E31</v>
          </cell>
          <cell r="G12250" t="str">
            <v>Head of Underwriting (Insurance) - Regional (Multi-Country) Parent/Independent (E3)</v>
          </cell>
        </row>
        <row r="12251">
          <cell r="F12251" t="str">
            <v>INS.02.001.E32</v>
          </cell>
          <cell r="G12251" t="str">
            <v>Head of Underwriting (Insurance) - Global Division (E3)</v>
          </cell>
        </row>
        <row r="12252">
          <cell r="F12252" t="str">
            <v>INS.02.001.E33</v>
          </cell>
          <cell r="G12252" t="str">
            <v>Head of Underwriting (Insurance) - Global Multi-Profit Center/Group (E3)</v>
          </cell>
        </row>
        <row r="12253">
          <cell r="F12253" t="str">
            <v>INS.02.001.E34</v>
          </cell>
          <cell r="G12253" t="str">
            <v>Head of Underwriting (Insurance) - Global Subsidiary (E3)</v>
          </cell>
        </row>
        <row r="12254">
          <cell r="F12254" t="str">
            <v>INS.02.001.E41</v>
          </cell>
          <cell r="G12254" t="str">
            <v>Head of Underwriting (Insurance) - Global Parent/Independent (E4)</v>
          </cell>
        </row>
        <row r="12255">
          <cell r="F12255" t="str">
            <v>INS.02.002.E10</v>
          </cell>
          <cell r="G12255" t="str">
            <v>Underwriting (Insurance) - Executive Level 1 (E1)</v>
          </cell>
        </row>
        <row r="12256">
          <cell r="F12256" t="str">
            <v>INS.02.002.E20</v>
          </cell>
          <cell r="G12256" t="str">
            <v>Underwriting (Insurance) - Executive Level 2 (E2)</v>
          </cell>
        </row>
        <row r="12257">
          <cell r="F12257" t="str">
            <v>INS.02.002.E30</v>
          </cell>
          <cell r="G12257" t="str">
            <v>Underwriting (Insurance) - Executive Level 3 (E3)</v>
          </cell>
        </row>
        <row r="12258">
          <cell r="F12258" t="str">
            <v>INS.02.002.M10</v>
          </cell>
          <cell r="G12258" t="str">
            <v>Underwriting (Insurance) - Team Leader (Para-Professionals) (M1)</v>
          </cell>
        </row>
        <row r="12259">
          <cell r="F12259" t="str">
            <v>INS.02.002.M20</v>
          </cell>
          <cell r="G12259" t="str">
            <v>Underwriting (Insurance) - Team Leader (Professionals) (M2)</v>
          </cell>
        </row>
        <row r="12260">
          <cell r="F12260" t="str">
            <v>INS.02.002.M30</v>
          </cell>
          <cell r="G12260" t="str">
            <v>Underwriting (Insurance) - Manager (M3)</v>
          </cell>
        </row>
        <row r="12261">
          <cell r="F12261" t="str">
            <v>INS.02.002.M40</v>
          </cell>
          <cell r="G12261" t="str">
            <v>Underwriting (Insurance) - Senior Manager (M4)</v>
          </cell>
        </row>
        <row r="12262">
          <cell r="F12262" t="str">
            <v>INS.02.002.M50</v>
          </cell>
          <cell r="G12262" t="str">
            <v>Underwriting (Insurance) - Senior Manager II (M5)</v>
          </cell>
        </row>
        <row r="12263">
          <cell r="F12263" t="str">
            <v>INS.02.002.P10</v>
          </cell>
          <cell r="G12263" t="str">
            <v>Underwriting (Insurance) - Entry Professional (P1)</v>
          </cell>
        </row>
        <row r="12264">
          <cell r="F12264" t="str">
            <v>INS.02.002.P20</v>
          </cell>
          <cell r="G12264" t="str">
            <v>Underwriting (Insurance) - Experienced Professional (P2)</v>
          </cell>
        </row>
        <row r="12265">
          <cell r="F12265" t="str">
            <v>INS.02.002.P30</v>
          </cell>
          <cell r="G12265" t="str">
            <v>Underwriting (Insurance) - Senior Professional (P3)</v>
          </cell>
        </row>
        <row r="12266">
          <cell r="F12266" t="str">
            <v>INS.02.002.P40</v>
          </cell>
          <cell r="G12266" t="str">
            <v>Underwriting (Insurance) - Specialist Professional (P4)</v>
          </cell>
        </row>
        <row r="12267">
          <cell r="F12267" t="str">
            <v>INS.02.002.P50</v>
          </cell>
          <cell r="G12267" t="str">
            <v>Underwriting (Insurance) - Expert Professional (P5)</v>
          </cell>
        </row>
        <row r="12268">
          <cell r="F12268" t="str">
            <v>INS.02.002.P60</v>
          </cell>
          <cell r="G12268" t="str">
            <v>Underwriting (Insurance) - Pre-eminent Professional (P6)</v>
          </cell>
        </row>
        <row r="12269">
          <cell r="F12269" t="str">
            <v>INS.02.002.S10</v>
          </cell>
          <cell r="G12269" t="str">
            <v>Underwriting (Insurance) - Entry Para-Professional (S1)</v>
          </cell>
        </row>
        <row r="12270">
          <cell r="F12270" t="str">
            <v>INS.02.002.S20</v>
          </cell>
          <cell r="G12270" t="str">
            <v>Underwriting (Insurance) - Experienced Para-Professional (S2)</v>
          </cell>
        </row>
        <row r="12271">
          <cell r="F12271" t="str">
            <v>INS.02.002.S30</v>
          </cell>
          <cell r="G12271" t="str">
            <v>Underwriting (Insurance) - Senior Para-Professional (S3)</v>
          </cell>
        </row>
        <row r="12272">
          <cell r="F12272" t="str">
            <v>INS.02.002.S40</v>
          </cell>
          <cell r="G12272" t="str">
            <v>Underwriting (Insurance) - Specialist Para-Professional (S4)</v>
          </cell>
        </row>
        <row r="12273">
          <cell r="F12273" t="str">
            <v>INS.02.004.M10</v>
          </cell>
          <cell r="G12273" t="str">
            <v>New Policy Administration (Insurance) - Team Leader (Para-Professionals) (M1)</v>
          </cell>
        </row>
        <row r="12274">
          <cell r="F12274" t="str">
            <v>INS.02.004.M20</v>
          </cell>
          <cell r="G12274" t="str">
            <v>New Policy Administration (Insurance) - Team Leader (Professionals) (M2)</v>
          </cell>
        </row>
        <row r="12275">
          <cell r="F12275" t="str">
            <v>INS.02.004.M30</v>
          </cell>
          <cell r="G12275" t="str">
            <v>New Policy Administration (Insurance) - Manager (M3)</v>
          </cell>
        </row>
        <row r="12276">
          <cell r="F12276" t="str">
            <v>INS.02.004.M40</v>
          </cell>
          <cell r="G12276" t="str">
            <v>New Policy Administration (Insurance) - Senior Manager (M4)</v>
          </cell>
        </row>
        <row r="12277">
          <cell r="F12277" t="str">
            <v>INS.02.004.P10</v>
          </cell>
          <cell r="G12277" t="str">
            <v>New Policy Administration (Insurance) - Entry Professional (P1)</v>
          </cell>
        </row>
        <row r="12278">
          <cell r="F12278" t="str">
            <v>INS.02.004.P20</v>
          </cell>
          <cell r="G12278" t="str">
            <v>New Policy Administration (Insurance) - Experienced Professional (P2)</v>
          </cell>
        </row>
        <row r="12279">
          <cell r="F12279" t="str">
            <v>INS.02.004.P30</v>
          </cell>
          <cell r="G12279" t="str">
            <v>New Policy Administration (Insurance) - Senior Professional (P3)</v>
          </cell>
        </row>
        <row r="12280">
          <cell r="F12280" t="str">
            <v>INS.02.004.P40</v>
          </cell>
          <cell r="G12280" t="str">
            <v>New Policy Administration (Insurance) - Specialist Professional (P4)</v>
          </cell>
        </row>
        <row r="12281">
          <cell r="F12281" t="str">
            <v>INS.02.004.P50</v>
          </cell>
          <cell r="G12281" t="str">
            <v>New Policy Administration (Insurance) - Expert Professional (P5)</v>
          </cell>
        </row>
        <row r="12282">
          <cell r="F12282" t="str">
            <v>INS.02.004.S10</v>
          </cell>
          <cell r="G12282" t="str">
            <v>New Policy Administration (Insurance) - Entry Para-Professional (S1)</v>
          </cell>
        </row>
        <row r="12283">
          <cell r="F12283" t="str">
            <v>INS.02.004.S20</v>
          </cell>
          <cell r="G12283" t="str">
            <v>New Policy Administration (Insurance) - Experienced Para-Professional (S2)</v>
          </cell>
        </row>
        <row r="12284">
          <cell r="F12284" t="str">
            <v>INS.02.004.S30</v>
          </cell>
          <cell r="G12284" t="str">
            <v>New Policy Administration (Insurance) - Senior Para-Professional (S3)</v>
          </cell>
        </row>
        <row r="12285">
          <cell r="F12285" t="str">
            <v>INS.02.005.E10</v>
          </cell>
          <cell r="G12285" t="str">
            <v>Loss Control (Insurance) - Executive Level 1 (E1)</v>
          </cell>
        </row>
        <row r="12286">
          <cell r="F12286" t="str">
            <v>INS.02.005.E20</v>
          </cell>
          <cell r="G12286" t="str">
            <v>Loss Control (Insurance) - Executive Level 2 (E2)</v>
          </cell>
        </row>
        <row r="12287">
          <cell r="F12287" t="str">
            <v>INS.02.005.E30</v>
          </cell>
          <cell r="G12287" t="str">
            <v>Loss Control (Insurance) - Executive Level 3 (E3)</v>
          </cell>
        </row>
        <row r="12288">
          <cell r="F12288" t="str">
            <v>INS.02.005.M20</v>
          </cell>
          <cell r="G12288" t="str">
            <v>Loss Control (Insurance) - Team Leader (Professionals) (M2)</v>
          </cell>
        </row>
        <row r="12289">
          <cell r="F12289" t="str">
            <v>INS.02.005.M30</v>
          </cell>
          <cell r="G12289" t="str">
            <v>Loss Control (Insurance) - Manager (M3)</v>
          </cell>
        </row>
        <row r="12290">
          <cell r="F12290" t="str">
            <v>INS.02.005.M40</v>
          </cell>
          <cell r="G12290" t="str">
            <v>Loss Control (Insurance) - Senior Manager (M4)</v>
          </cell>
        </row>
        <row r="12291">
          <cell r="F12291" t="str">
            <v>INS.02.005.M50</v>
          </cell>
          <cell r="G12291" t="str">
            <v>Loss Control (Insurance) - Senior Manager II (M5)</v>
          </cell>
        </row>
        <row r="12292">
          <cell r="F12292" t="str">
            <v>INS.02.005.P10</v>
          </cell>
          <cell r="G12292" t="str">
            <v>Loss Control (Insurance) - Entry Professional (P1)</v>
          </cell>
        </row>
        <row r="12293">
          <cell r="F12293" t="str">
            <v>INS.02.005.P20</v>
          </cell>
          <cell r="G12293" t="str">
            <v>Loss Control (Insurance) - Experienced Professional (P2)</v>
          </cell>
        </row>
        <row r="12294">
          <cell r="F12294" t="str">
            <v>INS.02.005.P30</v>
          </cell>
          <cell r="G12294" t="str">
            <v>Loss Control (Insurance) - Senior Professional (P3)</v>
          </cell>
        </row>
        <row r="12295">
          <cell r="F12295" t="str">
            <v>INS.02.005.P40</v>
          </cell>
          <cell r="G12295" t="str">
            <v>Loss Control (Insurance) - Specialist Professional (P4)</v>
          </cell>
        </row>
        <row r="12296">
          <cell r="F12296" t="str">
            <v>INS.02.005.P50</v>
          </cell>
          <cell r="G12296" t="str">
            <v>Loss Control (Insurance) - Expert Professional (P5)</v>
          </cell>
        </row>
        <row r="12297">
          <cell r="F12297" t="str">
            <v>INS.02.006.M20</v>
          </cell>
          <cell r="G12297" t="str">
            <v>Rating (Insurance) - Team Leader (Professionals) (M2)</v>
          </cell>
        </row>
        <row r="12298">
          <cell r="F12298" t="str">
            <v>INS.02.006.M30</v>
          </cell>
          <cell r="G12298" t="str">
            <v>Rating (Insurance) - Manager (M3)</v>
          </cell>
        </row>
        <row r="12299">
          <cell r="F12299" t="str">
            <v>INS.02.006.M40</v>
          </cell>
          <cell r="G12299" t="str">
            <v>Rating (Insurance) - Senior Manager (M4)</v>
          </cell>
        </row>
        <row r="12300">
          <cell r="F12300" t="str">
            <v>INS.02.006.P10</v>
          </cell>
          <cell r="G12300" t="str">
            <v>Rating (Insurance) - Entry Professional (P1)</v>
          </cell>
        </row>
        <row r="12301">
          <cell r="F12301" t="str">
            <v>INS.02.006.P20</v>
          </cell>
          <cell r="G12301" t="str">
            <v>Rating (Insurance) - Experienced Professional (P2)</v>
          </cell>
        </row>
        <row r="12302">
          <cell r="F12302" t="str">
            <v>INS.02.006.P30</v>
          </cell>
          <cell r="G12302" t="str">
            <v>Rating (Insurance) - Senior Professional (P3)</v>
          </cell>
        </row>
        <row r="12303">
          <cell r="F12303" t="str">
            <v>INS.02.006.P40</v>
          </cell>
          <cell r="G12303" t="str">
            <v>Rating (Insurance) - Specialist Professional (P4)</v>
          </cell>
        </row>
        <row r="12304">
          <cell r="F12304" t="str">
            <v>INS.02.006.P50</v>
          </cell>
          <cell r="G12304" t="str">
            <v>Rating (Insurance) - Expert Professional (P5)</v>
          </cell>
        </row>
        <row r="12305">
          <cell r="F12305" t="str">
            <v>INS.02.007.E10</v>
          </cell>
          <cell r="G12305" t="str">
            <v>Reinsurance (Insurance) - Executive Level 1 (E1)</v>
          </cell>
        </row>
        <row r="12306">
          <cell r="F12306" t="str">
            <v>INS.02.007.E20</v>
          </cell>
          <cell r="G12306" t="str">
            <v>Reinsurance (Insurance) - Executive Level 2 (E2)</v>
          </cell>
        </row>
        <row r="12307">
          <cell r="F12307" t="str">
            <v>INS.02.007.E30</v>
          </cell>
          <cell r="G12307" t="str">
            <v>Reinsurance (Insurance) - Executive Level 3 (E3)</v>
          </cell>
        </row>
        <row r="12308">
          <cell r="F12308" t="str">
            <v>INS.02.007.M20</v>
          </cell>
          <cell r="G12308" t="str">
            <v>Reinsurance (Insurance) - Team Leader (Professionals) (M2)</v>
          </cell>
        </row>
        <row r="12309">
          <cell r="F12309" t="str">
            <v>INS.02.007.M30</v>
          </cell>
          <cell r="G12309" t="str">
            <v>Reinsurance (Insurance) - Manager (M3)</v>
          </cell>
        </row>
        <row r="12310">
          <cell r="F12310" t="str">
            <v>INS.02.007.M40</v>
          </cell>
          <cell r="G12310" t="str">
            <v>Reinsurance (Insurance) - Senior Manager (M4)</v>
          </cell>
        </row>
        <row r="12311">
          <cell r="F12311" t="str">
            <v>INS.02.007.M50</v>
          </cell>
          <cell r="G12311" t="str">
            <v>Reinsurance (Insurance) - Senior Manager II (M5)</v>
          </cell>
        </row>
        <row r="12312">
          <cell r="F12312" t="str">
            <v>INS.02.007.P10</v>
          </cell>
          <cell r="G12312" t="str">
            <v>Reinsurance (Insurance) - Entry Professional (P1)</v>
          </cell>
        </row>
        <row r="12313">
          <cell r="F12313" t="str">
            <v>INS.02.007.P20</v>
          </cell>
          <cell r="G12313" t="str">
            <v>Reinsurance (Insurance) - Experienced Professional (P2)</v>
          </cell>
        </row>
        <row r="12314">
          <cell r="F12314" t="str">
            <v>INS.02.007.P30</v>
          </cell>
          <cell r="G12314" t="str">
            <v>Reinsurance (Insurance) - Senior Professional (P3)</v>
          </cell>
        </row>
        <row r="12315">
          <cell r="F12315" t="str">
            <v>INS.02.007.P40</v>
          </cell>
          <cell r="G12315" t="str">
            <v>Reinsurance (Insurance) - Specialist Professional (P4)</v>
          </cell>
        </row>
        <row r="12316">
          <cell r="F12316" t="str">
            <v>INS.02.007.P50</v>
          </cell>
          <cell r="G12316" t="str">
            <v>Reinsurance (Insurance) - Expert Professional (P5)</v>
          </cell>
        </row>
        <row r="12317">
          <cell r="F12317" t="str">
            <v>INS.02.999.M10</v>
          </cell>
          <cell r="G12317" t="str">
            <v>Other Underwriting &amp; Loss Control - Team Leader (Para-Professionals) (M1)</v>
          </cell>
        </row>
        <row r="12318">
          <cell r="F12318" t="str">
            <v>INS.02.999.M20</v>
          </cell>
          <cell r="G12318" t="str">
            <v>Other Underwriting &amp; Loss Control - Team Leader (Professionals) (M2)</v>
          </cell>
        </row>
        <row r="12319">
          <cell r="F12319" t="str">
            <v>INS.02.999.M30</v>
          </cell>
          <cell r="G12319" t="str">
            <v>Other Underwriting &amp; Loss Control - Manager (M3)</v>
          </cell>
        </row>
        <row r="12320">
          <cell r="F12320" t="str">
            <v>INS.02.999.M40</v>
          </cell>
          <cell r="G12320" t="str">
            <v>Other Underwriting &amp; Loss Control - Senior Manager (M4)</v>
          </cell>
        </row>
        <row r="12321">
          <cell r="F12321" t="str">
            <v>INS.02.999.P10</v>
          </cell>
          <cell r="G12321" t="str">
            <v>Other Underwriting &amp; Loss Control - Entry Professional (P1)</v>
          </cell>
        </row>
        <row r="12322">
          <cell r="F12322" t="str">
            <v>INS.02.999.P20</v>
          </cell>
          <cell r="G12322" t="str">
            <v>Other Underwriting &amp; Loss Control - Experienced Professional (P2)</v>
          </cell>
        </row>
        <row r="12323">
          <cell r="F12323" t="str">
            <v>INS.02.999.P30</v>
          </cell>
          <cell r="G12323" t="str">
            <v>Other Underwriting &amp; Loss Control - Senior Professional (P3)</v>
          </cell>
        </row>
        <row r="12324">
          <cell r="F12324" t="str">
            <v>INS.02.999.P40</v>
          </cell>
          <cell r="G12324" t="str">
            <v>Other Underwriting &amp; Loss Control - Specialist Professional (P4)</v>
          </cell>
        </row>
        <row r="12325">
          <cell r="F12325" t="str">
            <v>INS.02.999.P50</v>
          </cell>
          <cell r="G12325" t="str">
            <v>Other Underwriting &amp; Loss Control - Expert Professional (P5)</v>
          </cell>
        </row>
        <row r="12326">
          <cell r="F12326" t="str">
            <v>INS.02.999.S10</v>
          </cell>
          <cell r="G12326" t="str">
            <v>Other Underwriting &amp; Loss Control - Entry Para-Professional (S1)</v>
          </cell>
        </row>
        <row r="12327">
          <cell r="F12327" t="str">
            <v>INS.02.999.S20</v>
          </cell>
          <cell r="G12327" t="str">
            <v>Other Underwriting &amp; Loss Control - Experienced Para-Professional (S2)</v>
          </cell>
        </row>
        <row r="12328">
          <cell r="F12328" t="str">
            <v>INS.02.999.S30</v>
          </cell>
          <cell r="G12328" t="str">
            <v>Other Underwriting &amp; Loss Control - Senior Para-Professional (S3)</v>
          </cell>
        </row>
        <row r="12329">
          <cell r="F12329" t="str">
            <v>INS.02.999.S40</v>
          </cell>
          <cell r="G12329" t="str">
            <v>Other Underwriting &amp; Loss Control - Specialist Para-Professional (S4)</v>
          </cell>
        </row>
        <row r="12330">
          <cell r="F12330" t="str">
            <v>INS.03.001.E12</v>
          </cell>
          <cell r="G12330" t="str">
            <v>Head of Claims (Insurance) - Country Division (E1)</v>
          </cell>
        </row>
        <row r="12331">
          <cell r="F12331" t="str">
            <v>INS.03.001.E13</v>
          </cell>
          <cell r="G12331" t="str">
            <v>Head of Claims (Insurance) - Country Multi-Profit Center/Group (E1)</v>
          </cell>
        </row>
        <row r="12332">
          <cell r="F12332" t="str">
            <v>INS.03.001.E14</v>
          </cell>
          <cell r="G12332" t="str">
            <v>Head of Claims (Insurance) - Country Subsidiary (E1)</v>
          </cell>
        </row>
        <row r="12333">
          <cell r="F12333" t="str">
            <v>INS.03.001.E21</v>
          </cell>
          <cell r="G12333" t="str">
            <v>Head of Claims (Insurance) - Country Parent/Independent (E2)</v>
          </cell>
        </row>
        <row r="12334">
          <cell r="F12334" t="str">
            <v>INS.03.001.E22</v>
          </cell>
          <cell r="G12334" t="str">
            <v>Head of Claims (Insurance) - Regional (Multi-Country) Division (E2)</v>
          </cell>
        </row>
        <row r="12335">
          <cell r="F12335" t="str">
            <v>INS.03.001.E23</v>
          </cell>
          <cell r="G12335" t="str">
            <v>Head of Claims (Insurance) - Regional (Multi-Country) Multi-Profit Center/Group (E2)</v>
          </cell>
        </row>
        <row r="12336">
          <cell r="F12336" t="str">
            <v>INS.03.001.E24</v>
          </cell>
          <cell r="G12336" t="str">
            <v>Head of Claims (Insurance) - Regional (Multi-Country) Subsidiary (E2)</v>
          </cell>
        </row>
        <row r="12337">
          <cell r="F12337" t="str">
            <v>INS.03.001.E31</v>
          </cell>
          <cell r="G12337" t="str">
            <v>Head of Claims (Insurance) - Regional (Multi-Country) Parent/Independent (E3)</v>
          </cell>
        </row>
        <row r="12338">
          <cell r="F12338" t="str">
            <v>INS.03.001.E32</v>
          </cell>
          <cell r="G12338" t="str">
            <v>Head of Claims (Insurance) - Global Division (E3)</v>
          </cell>
        </row>
        <row r="12339">
          <cell r="F12339" t="str">
            <v>INS.03.001.E33</v>
          </cell>
          <cell r="G12339" t="str">
            <v>Head of Claims (Insurance) - Global Multi-Profit Center/Group (E3)</v>
          </cell>
        </row>
        <row r="12340">
          <cell r="F12340" t="str">
            <v>INS.03.001.E34</v>
          </cell>
          <cell r="G12340" t="str">
            <v>Head of Claims (Insurance) - Global Subsidiary (E3)</v>
          </cell>
        </row>
        <row r="12341">
          <cell r="F12341" t="str">
            <v>INS.03.001.E41</v>
          </cell>
          <cell r="G12341" t="str">
            <v>Head of Claims (Insurance) - Global Parent/Independent (E4)</v>
          </cell>
        </row>
        <row r="12342">
          <cell r="F12342" t="str">
            <v>INS.03.002.E10</v>
          </cell>
          <cell r="G12342" t="str">
            <v>Claims Handling (Insurance) - Executive Level 1 (E1)</v>
          </cell>
        </row>
        <row r="12343">
          <cell r="F12343" t="str">
            <v>INS.03.002.E20</v>
          </cell>
          <cell r="G12343" t="str">
            <v>Claims Handling (Insurance) - Executive Level 2 (E2)</v>
          </cell>
        </row>
        <row r="12344">
          <cell r="F12344" t="str">
            <v>INS.03.002.E30</v>
          </cell>
          <cell r="G12344" t="str">
            <v>Claims Handling (Insurance) - Executive Level 3 (E3)</v>
          </cell>
        </row>
        <row r="12345">
          <cell r="F12345" t="str">
            <v>INS.03.002.M10</v>
          </cell>
          <cell r="G12345" t="str">
            <v>Claims Handling (Insurance) - Team Leader (Para-Professionals) (M1)</v>
          </cell>
        </row>
        <row r="12346">
          <cell r="F12346" t="str">
            <v>INS.03.002.M20</v>
          </cell>
          <cell r="G12346" t="str">
            <v>Claims Handling (Insurance) - Team Leader (Professionals) (M2)</v>
          </cell>
        </row>
        <row r="12347">
          <cell r="F12347" t="str">
            <v>INS.03.002.M30</v>
          </cell>
          <cell r="G12347" t="str">
            <v>Claims Handling (Insurance) - Manager (M3)</v>
          </cell>
        </row>
        <row r="12348">
          <cell r="F12348" t="str">
            <v>INS.03.002.M40</v>
          </cell>
          <cell r="G12348" t="str">
            <v>Claims Handling (Insurance) - Senior Manager (M4)</v>
          </cell>
        </row>
        <row r="12349">
          <cell r="F12349" t="str">
            <v>INS.03.002.M50</v>
          </cell>
          <cell r="G12349" t="str">
            <v>Claims Handling (Insurance) - Senior Manager II (M5)</v>
          </cell>
        </row>
        <row r="12350">
          <cell r="F12350" t="str">
            <v>INS.03.002.P10</v>
          </cell>
          <cell r="G12350" t="str">
            <v>Claims Handling (Insurance) - Entry Professional (P1)</v>
          </cell>
        </row>
        <row r="12351">
          <cell r="F12351" t="str">
            <v>INS.03.002.P20</v>
          </cell>
          <cell r="G12351" t="str">
            <v>Claims Handling (Insurance) - Experienced Professional (P2)</v>
          </cell>
        </row>
        <row r="12352">
          <cell r="F12352" t="str">
            <v>INS.03.002.P30</v>
          </cell>
          <cell r="G12352" t="str">
            <v>Claims Handling (Insurance) - Senior Professional (P3)</v>
          </cell>
        </row>
        <row r="12353">
          <cell r="F12353" t="str">
            <v>INS.03.002.P40</v>
          </cell>
          <cell r="G12353" t="str">
            <v>Claims Handling (Insurance) - Specialist Professional (P4)</v>
          </cell>
        </row>
        <row r="12354">
          <cell r="F12354" t="str">
            <v>INS.03.002.P50</v>
          </cell>
          <cell r="G12354" t="str">
            <v>Claims Handling (Insurance) - Expert Professional (P5)</v>
          </cell>
        </row>
        <row r="12355">
          <cell r="F12355" t="str">
            <v>INS.03.002.S10</v>
          </cell>
          <cell r="G12355" t="str">
            <v>Claims Handling (Insurance) - Entry Para-Professional (S1)</v>
          </cell>
        </row>
        <row r="12356">
          <cell r="F12356" t="str">
            <v>INS.03.002.S20</v>
          </cell>
          <cell r="G12356" t="str">
            <v>Claims Handling (Insurance) - Experienced Para-Professional (S2)</v>
          </cell>
        </row>
        <row r="12357">
          <cell r="F12357" t="str">
            <v>INS.03.002.S30</v>
          </cell>
          <cell r="G12357" t="str">
            <v>Claims Handling (Insurance) - Senior Para-Professional (S3)</v>
          </cell>
        </row>
        <row r="12358">
          <cell r="F12358" t="str">
            <v>INS.03.002.S40</v>
          </cell>
          <cell r="G12358" t="str">
            <v>Claims Handling (Insurance) - Specialist Para-Professional (S4)</v>
          </cell>
        </row>
        <row r="12359">
          <cell r="F12359" t="str">
            <v>INS.03.003.S10</v>
          </cell>
          <cell r="G12359" t="str">
            <v>Claims First Report Intake (Insurance) - Entry Para-Professional (S1)</v>
          </cell>
        </row>
        <row r="12360">
          <cell r="F12360" t="str">
            <v>INS.03.003.S20</v>
          </cell>
          <cell r="G12360" t="str">
            <v>Claims First Report Intake (Insurance) - Experienced Para-Professional (S2)</v>
          </cell>
        </row>
        <row r="12361">
          <cell r="F12361" t="str">
            <v>INS.03.003.S30</v>
          </cell>
          <cell r="G12361" t="str">
            <v>Claims First Report Intake (Insurance) - Senior Para-Professional (S3)</v>
          </cell>
        </row>
        <row r="12362">
          <cell r="F12362" t="str">
            <v>INS.03.005.M20</v>
          </cell>
          <cell r="G12362" t="str">
            <v>Subrogation (Insurance) - Team Leader (Professionals) (M2)</v>
          </cell>
        </row>
        <row r="12363">
          <cell r="F12363" t="str">
            <v>INS.03.005.M30</v>
          </cell>
          <cell r="G12363" t="str">
            <v>Subrogation (Insurance) - Manager (M3)</v>
          </cell>
        </row>
        <row r="12364">
          <cell r="F12364" t="str">
            <v>INS.03.005.M40</v>
          </cell>
          <cell r="G12364" t="str">
            <v>Subrogation (Insurance) - Senior Manager (M4)</v>
          </cell>
        </row>
        <row r="12365">
          <cell r="F12365" t="str">
            <v>INS.03.005.P10</v>
          </cell>
          <cell r="G12365" t="str">
            <v>Subrogation (Insurance) - Entry Professional (P1)</v>
          </cell>
        </row>
        <row r="12366">
          <cell r="F12366" t="str">
            <v>INS.03.005.P20</v>
          </cell>
          <cell r="G12366" t="str">
            <v>Subrogation (Insurance) - Experienced Professional (P2)</v>
          </cell>
        </row>
        <row r="12367">
          <cell r="F12367" t="str">
            <v>INS.03.005.P30</v>
          </cell>
          <cell r="G12367" t="str">
            <v>Subrogation (Insurance) - Senior Professional (P3)</v>
          </cell>
        </row>
        <row r="12368">
          <cell r="F12368" t="str">
            <v>INS.03.005.P40</v>
          </cell>
          <cell r="G12368" t="str">
            <v>Subrogation (Insurance) - Specialist Professional (P4)</v>
          </cell>
        </row>
        <row r="12369">
          <cell r="F12369" t="str">
            <v>INS.03.005.P50</v>
          </cell>
          <cell r="G12369" t="str">
            <v>Subrogation (Insurance) - Expert Professional (P5)</v>
          </cell>
        </row>
        <row r="12370">
          <cell r="F12370" t="str">
            <v>INS.03.006.M10</v>
          </cell>
          <cell r="G12370" t="str">
            <v>Claims: Property Recovery (Insurance) - Team Leader (Para-Professionals) (M1)</v>
          </cell>
        </row>
        <row r="12371">
          <cell r="F12371" t="str">
            <v>INS.03.006.M20</v>
          </cell>
          <cell r="G12371" t="str">
            <v>Claims: Property Recovery (Insurance) - Team Leader (Professionals) (M2)</v>
          </cell>
        </row>
        <row r="12372">
          <cell r="F12372" t="str">
            <v>INS.03.006.M30</v>
          </cell>
          <cell r="G12372" t="str">
            <v>Claims: Property Recovery (Insurance) - Manager (M3)</v>
          </cell>
        </row>
        <row r="12373">
          <cell r="F12373" t="str">
            <v>INS.03.006.M40</v>
          </cell>
          <cell r="G12373" t="str">
            <v>Claims: Property Recovery (Insurance) - Senior Manager (M4)</v>
          </cell>
        </row>
        <row r="12374">
          <cell r="F12374" t="str">
            <v>INS.03.006.P10</v>
          </cell>
          <cell r="G12374" t="str">
            <v>Claims: Property Recovery (Insurance) - Entry Professional (P1)</v>
          </cell>
        </row>
        <row r="12375">
          <cell r="F12375" t="str">
            <v>INS.03.006.P20</v>
          </cell>
          <cell r="G12375" t="str">
            <v>Claims: Property Recovery (Insurance) - Experienced Professional (P2)</v>
          </cell>
        </row>
        <row r="12376">
          <cell r="F12376" t="str">
            <v>INS.03.006.P30</v>
          </cell>
          <cell r="G12376" t="str">
            <v>Claims: Property Recovery (Insurance) - Senior Professional (P3)</v>
          </cell>
        </row>
        <row r="12377">
          <cell r="F12377" t="str">
            <v>INS.03.006.P40</v>
          </cell>
          <cell r="G12377" t="str">
            <v>Claims: Property Recovery (Insurance) - Specialist Professional (P4)</v>
          </cell>
        </row>
        <row r="12378">
          <cell r="F12378" t="str">
            <v>INS.03.006.P50</v>
          </cell>
          <cell r="G12378" t="str">
            <v>Claims: Property Recovery (Insurance) - Expert Professional (P5)</v>
          </cell>
        </row>
        <row r="12379">
          <cell r="F12379" t="str">
            <v>INS.03.006.S10</v>
          </cell>
          <cell r="G12379" t="str">
            <v>Claims: Property Recovery (Insurance) - Entry Para-Professional (S1)</v>
          </cell>
        </row>
        <row r="12380">
          <cell r="F12380" t="str">
            <v>INS.03.006.S20</v>
          </cell>
          <cell r="G12380" t="str">
            <v>Claims: Property Recovery (Insurance) - Experienced Para-Professional (S2)</v>
          </cell>
        </row>
        <row r="12381">
          <cell r="F12381" t="str">
            <v>INS.03.006.S30</v>
          </cell>
          <cell r="G12381" t="str">
            <v>Claims: Property Recovery (Insurance) - Senior Para-Professional (S3)</v>
          </cell>
        </row>
        <row r="12382">
          <cell r="F12382" t="str">
            <v>INS.03.999.M10</v>
          </cell>
          <cell r="G12382" t="str">
            <v>Other Claims Services - Team Leader (Para-Professionals) (M1)</v>
          </cell>
        </row>
        <row r="12383">
          <cell r="F12383" t="str">
            <v>INS.03.999.M20</v>
          </cell>
          <cell r="G12383" t="str">
            <v>Other Claims Services - Team Leader (Professionals) (M2)</v>
          </cell>
        </row>
        <row r="12384">
          <cell r="F12384" t="str">
            <v>INS.03.999.M30</v>
          </cell>
          <cell r="G12384" t="str">
            <v>Other Claims Services - Manager (M3)</v>
          </cell>
        </row>
        <row r="12385">
          <cell r="F12385" t="str">
            <v>INS.03.999.M40</v>
          </cell>
          <cell r="G12385" t="str">
            <v>Other Claims Services - Senior Manager (M4)</v>
          </cell>
        </row>
        <row r="12386">
          <cell r="F12386" t="str">
            <v>INS.03.999.P10</v>
          </cell>
          <cell r="G12386" t="str">
            <v>Other Claims Services - Entry Professional (P1)</v>
          </cell>
        </row>
        <row r="12387">
          <cell r="F12387" t="str">
            <v>INS.03.999.P20</v>
          </cell>
          <cell r="G12387" t="str">
            <v>Other Claims Services - Experienced Professional (P2)</v>
          </cell>
        </row>
        <row r="12388">
          <cell r="F12388" t="str">
            <v>INS.03.999.P30</v>
          </cell>
          <cell r="G12388" t="str">
            <v>Other Claims Services - Senior Professional (P3)</v>
          </cell>
        </row>
        <row r="12389">
          <cell r="F12389" t="str">
            <v>INS.03.999.P40</v>
          </cell>
          <cell r="G12389" t="str">
            <v>Other Claims Services - Specialist Professional (P4)</v>
          </cell>
        </row>
        <row r="12390">
          <cell r="F12390" t="str">
            <v>INS.03.999.P50</v>
          </cell>
          <cell r="G12390" t="str">
            <v>Other Claims Services - Expert Professional (P5)</v>
          </cell>
        </row>
        <row r="12391">
          <cell r="F12391" t="str">
            <v>INS.03.999.S10</v>
          </cell>
          <cell r="G12391" t="str">
            <v>Other Claims Services - Entry Para-Professional (S1)</v>
          </cell>
        </row>
        <row r="12392">
          <cell r="F12392" t="str">
            <v>INS.03.999.S20</v>
          </cell>
          <cell r="G12392" t="str">
            <v>Other Claims Services - Experienced Para-Professional (S2)</v>
          </cell>
        </row>
        <row r="12393">
          <cell r="F12393" t="str">
            <v>INS.03.999.S30</v>
          </cell>
          <cell r="G12393" t="str">
            <v>Other Claims Services - Senior Para-Professional (S3)</v>
          </cell>
        </row>
        <row r="12394">
          <cell r="F12394" t="str">
            <v>INS.03.999.S40</v>
          </cell>
          <cell r="G12394" t="str">
            <v>Other Claims Services - Specialist Para-Professional (S4)</v>
          </cell>
        </row>
        <row r="12395">
          <cell r="F12395" t="str">
            <v>INS.04.001.M30</v>
          </cell>
          <cell r="G12395" t="str">
            <v>Medical Policy Operations Management (Insurance) - Manager (M3)</v>
          </cell>
        </row>
        <row r="12396">
          <cell r="F12396" t="str">
            <v>INS.04.001.M40</v>
          </cell>
          <cell r="G12396" t="str">
            <v>Medical Policy Operations Management (Insurance) - Senior Manager (M4)</v>
          </cell>
        </row>
        <row r="12397">
          <cell r="F12397" t="str">
            <v>INS.04.002.M20</v>
          </cell>
          <cell r="G12397" t="str">
            <v>Medical Case Management (Insurance) - Team Leader (Professionals) (M2)</v>
          </cell>
        </row>
        <row r="12398">
          <cell r="F12398" t="str">
            <v>INS.04.002.M30</v>
          </cell>
          <cell r="G12398" t="str">
            <v>Medical Case Management (Insurance) - Manager (M3)</v>
          </cell>
        </row>
        <row r="12399">
          <cell r="F12399" t="str">
            <v>INS.04.002.M40</v>
          </cell>
          <cell r="G12399" t="str">
            <v>Medical Case Management (Insurance) - Senior Manager (M4)</v>
          </cell>
        </row>
        <row r="12400">
          <cell r="F12400" t="str">
            <v>INS.04.002.P10</v>
          </cell>
          <cell r="G12400" t="str">
            <v>Medical Case Management (Insurance) - Entry Professional (P1)</v>
          </cell>
        </row>
        <row r="12401">
          <cell r="F12401" t="str">
            <v>INS.04.002.P20</v>
          </cell>
          <cell r="G12401" t="str">
            <v>Medical Case Management (Insurance) - Experienced Professional (P2)</v>
          </cell>
        </row>
        <row r="12402">
          <cell r="F12402" t="str">
            <v>INS.04.002.P30</v>
          </cell>
          <cell r="G12402" t="str">
            <v>Medical Case Management (Insurance) - Senior Professional (P3)</v>
          </cell>
        </row>
        <row r="12403">
          <cell r="F12403" t="str">
            <v>INS.04.002.P40</v>
          </cell>
          <cell r="G12403" t="str">
            <v>Medical Case Management (Insurance) - Specialist Professional (P4)</v>
          </cell>
        </row>
        <row r="12404">
          <cell r="F12404" t="str">
            <v>INS.04.002.P50</v>
          </cell>
          <cell r="G12404" t="str">
            <v>Medical Case Management (Insurance) - Expert Professional (P5)</v>
          </cell>
        </row>
        <row r="12405">
          <cell r="F12405" t="str">
            <v>INS.04.020.M20</v>
          </cell>
          <cell r="G12405" t="str">
            <v>Utilization Review (Health Insurance) - Team Leader (Professionals) (M2)</v>
          </cell>
        </row>
        <row r="12406">
          <cell r="F12406" t="str">
            <v>INS.04.020.M30</v>
          </cell>
          <cell r="G12406" t="str">
            <v>Utilization Review (Health Insurance) - Manager (M3)</v>
          </cell>
        </row>
        <row r="12407">
          <cell r="F12407" t="str">
            <v>INS.04.020.M40</v>
          </cell>
          <cell r="G12407" t="str">
            <v>Utilization Review (Health Insurance) - Senior Manager (M4)</v>
          </cell>
        </row>
        <row r="12408">
          <cell r="F12408" t="str">
            <v>INS.04.020.M50</v>
          </cell>
          <cell r="G12408" t="str">
            <v>Utilization Review (Health Insurance) - Senior Manager II (M5)</v>
          </cell>
        </row>
        <row r="12409">
          <cell r="F12409" t="str">
            <v>INS.04.020.P10</v>
          </cell>
          <cell r="G12409" t="str">
            <v>Utilization Review (Health Insurance) - Entry Professional (P1)</v>
          </cell>
        </row>
        <row r="12410">
          <cell r="F12410" t="str">
            <v>INS.04.020.P20</v>
          </cell>
          <cell r="G12410" t="str">
            <v>Utilization Review (Health Insurance) - Experienced Professional (P2)</v>
          </cell>
        </row>
        <row r="12411">
          <cell r="F12411" t="str">
            <v>INS.04.020.P30</v>
          </cell>
          <cell r="G12411" t="str">
            <v>Utilization Review (Health Insurance) - Senior Professional (P3)</v>
          </cell>
        </row>
        <row r="12412">
          <cell r="F12412" t="str">
            <v>INS.04.020.P40</v>
          </cell>
          <cell r="G12412" t="str">
            <v>Utilization Review (Health Insurance) - Specialist Professional (P4)</v>
          </cell>
        </row>
        <row r="12413">
          <cell r="F12413" t="str">
            <v>INS.04.020.P50</v>
          </cell>
          <cell r="G12413" t="str">
            <v>Utilization Review (Health Insurance) - Expert Professional (P5)</v>
          </cell>
        </row>
        <row r="12414">
          <cell r="F12414" t="str">
            <v>INS.04.999.M20</v>
          </cell>
          <cell r="G12414" t="str">
            <v>Other Medical Management - Team Leader (Professionals) (M2)</v>
          </cell>
        </row>
        <row r="12415">
          <cell r="F12415" t="str">
            <v>INS.04.999.M30</v>
          </cell>
          <cell r="G12415" t="str">
            <v>Other Medical Management - Manager (M3)</v>
          </cell>
        </row>
        <row r="12416">
          <cell r="F12416" t="str">
            <v>INS.04.999.M40</v>
          </cell>
          <cell r="G12416" t="str">
            <v>Other Medical Management - Senior Manager (M4)</v>
          </cell>
        </row>
        <row r="12417">
          <cell r="F12417" t="str">
            <v>INS.04.999.P10</v>
          </cell>
          <cell r="G12417" t="str">
            <v>Other Medical Management - Entry Professional (P1)</v>
          </cell>
        </row>
        <row r="12418">
          <cell r="F12418" t="str">
            <v>INS.04.999.P20</v>
          </cell>
          <cell r="G12418" t="str">
            <v>Other Medical Management - Experienced Professional (P2)</v>
          </cell>
        </row>
        <row r="12419">
          <cell r="F12419" t="str">
            <v>INS.04.999.P30</v>
          </cell>
          <cell r="G12419" t="str">
            <v>Other Medical Management - Senior Professional (P3)</v>
          </cell>
        </row>
        <row r="12420">
          <cell r="F12420" t="str">
            <v>INS.04.999.P40</v>
          </cell>
          <cell r="G12420" t="str">
            <v>Other Medical Management - Specialist Professional (P4)</v>
          </cell>
        </row>
        <row r="12421">
          <cell r="F12421" t="str">
            <v>INS.04.999.P50</v>
          </cell>
          <cell r="G12421" t="str">
            <v>Other Medical Management - Expert Professional (P5)</v>
          </cell>
        </row>
        <row r="12422">
          <cell r="F12422" t="str">
            <v>INS.05.001.E10</v>
          </cell>
          <cell r="G12422" t="str">
            <v>Policy Administration (Insurance) - Executive Level 1 (E1)</v>
          </cell>
        </row>
        <row r="12423">
          <cell r="F12423" t="str">
            <v>INS.05.001.E20</v>
          </cell>
          <cell r="G12423" t="str">
            <v>Policy Administration (Insurance) - Executive Level 2 (E2)</v>
          </cell>
        </row>
        <row r="12424">
          <cell r="F12424" t="str">
            <v>INS.05.001.E30</v>
          </cell>
          <cell r="G12424" t="str">
            <v>Policy Administration (Insurance) - Executive Level 3 (E3)</v>
          </cell>
        </row>
        <row r="12425">
          <cell r="F12425" t="str">
            <v>INS.05.001.M10</v>
          </cell>
          <cell r="G12425" t="str">
            <v>Policy Administration (Insurance) - Team Leader (Para-Professionals) (M1)</v>
          </cell>
        </row>
        <row r="12426">
          <cell r="F12426" t="str">
            <v>INS.05.001.M20</v>
          </cell>
          <cell r="G12426" t="str">
            <v>Policy Administration (Insurance) - Team Leader (Professionals) (M2)</v>
          </cell>
        </row>
        <row r="12427">
          <cell r="F12427" t="str">
            <v>INS.05.001.M30</v>
          </cell>
          <cell r="G12427" t="str">
            <v>Policy Administration (Insurance) - Manager (M3)</v>
          </cell>
        </row>
        <row r="12428">
          <cell r="F12428" t="str">
            <v>INS.05.001.M40</v>
          </cell>
          <cell r="G12428" t="str">
            <v>Policy Administration (Insurance) - Senior Manager (M4)</v>
          </cell>
        </row>
        <row r="12429">
          <cell r="F12429" t="str">
            <v>INS.05.001.M50</v>
          </cell>
          <cell r="G12429" t="str">
            <v>Policy Administration (Insurance) - Senior Manager II (M5)</v>
          </cell>
        </row>
        <row r="12430">
          <cell r="F12430" t="str">
            <v>INS.05.001.P10</v>
          </cell>
          <cell r="G12430" t="str">
            <v>Policy Administration (Insurance) - Entry Professional (P1)</v>
          </cell>
        </row>
        <row r="12431">
          <cell r="F12431" t="str">
            <v>INS.05.001.P20</v>
          </cell>
          <cell r="G12431" t="str">
            <v>Policy Administration (Insurance) - Experienced Professional (P2)</v>
          </cell>
        </row>
        <row r="12432">
          <cell r="F12432" t="str">
            <v>INS.05.001.P30</v>
          </cell>
          <cell r="G12432" t="str">
            <v>Policy Administration (Insurance) - Senior Professional (P3)</v>
          </cell>
        </row>
        <row r="12433">
          <cell r="F12433" t="str">
            <v>INS.05.001.P40</v>
          </cell>
          <cell r="G12433" t="str">
            <v>Policy Administration (Insurance) - Specialist Professional (P4)</v>
          </cell>
        </row>
        <row r="12434">
          <cell r="F12434" t="str">
            <v>INS.05.001.P50</v>
          </cell>
          <cell r="G12434" t="str">
            <v>Policy Administration (Insurance) - Expert Professional (P5)</v>
          </cell>
        </row>
        <row r="12435">
          <cell r="F12435" t="str">
            <v>INS.05.001.S10</v>
          </cell>
          <cell r="G12435" t="str">
            <v>Policy Administration (Insurance) - Entry Para-Professional (S1)</v>
          </cell>
        </row>
        <row r="12436">
          <cell r="F12436" t="str">
            <v>INS.05.001.S20</v>
          </cell>
          <cell r="G12436" t="str">
            <v>Policy Administration (Insurance) - Experienced Para-Professional (S2)</v>
          </cell>
        </row>
        <row r="12437">
          <cell r="F12437" t="str">
            <v>INS.05.001.S30</v>
          </cell>
          <cell r="G12437" t="str">
            <v>Policy Administration (Insurance) - Senior Para-Professional (S3)</v>
          </cell>
        </row>
        <row r="12438">
          <cell r="F12438" t="str">
            <v>INS.06.001.E10</v>
          </cell>
          <cell r="G12438" t="str">
            <v>Agency/Field Management (Insurance) - Executive Level 1 (E1)</v>
          </cell>
        </row>
        <row r="12439">
          <cell r="F12439" t="str">
            <v>INS.06.001.E20</v>
          </cell>
          <cell r="G12439" t="str">
            <v>Agency/Field Management (Insurance) - Executive Level 2 (E2)</v>
          </cell>
        </row>
        <row r="12440">
          <cell r="F12440" t="str">
            <v>INS.06.001.E30</v>
          </cell>
          <cell r="G12440" t="str">
            <v>Agency/Field Management (Insurance) - Executive Level 3 (E3)</v>
          </cell>
        </row>
        <row r="12441">
          <cell r="F12441" t="str">
            <v>INS.06.001.M20</v>
          </cell>
          <cell r="G12441" t="str">
            <v>Agency/Field Management (Insurance) - Team Leader (Professionals) (M2)</v>
          </cell>
        </row>
        <row r="12442">
          <cell r="F12442" t="str">
            <v>INS.06.001.M30</v>
          </cell>
          <cell r="G12442" t="str">
            <v>Agency/Field Management (Insurance) - Manager (M3)</v>
          </cell>
        </row>
        <row r="12443">
          <cell r="F12443" t="str">
            <v>INS.06.001.M40</v>
          </cell>
          <cell r="G12443" t="str">
            <v>Agency/Field Management (Insurance) - Senior Manager (M4)</v>
          </cell>
        </row>
        <row r="12444">
          <cell r="F12444" t="str">
            <v>INS.06.001.M50</v>
          </cell>
          <cell r="G12444" t="str">
            <v>Agency/Field Management (Insurance) - Senior Manager II (M5)</v>
          </cell>
        </row>
        <row r="12445">
          <cell r="F12445" t="str">
            <v>INS.06.001.P10</v>
          </cell>
          <cell r="G12445" t="str">
            <v>Agency/Field Management (Insurance) - Entry Professional (P1)</v>
          </cell>
        </row>
        <row r="12446">
          <cell r="F12446" t="str">
            <v>INS.06.001.P20</v>
          </cell>
          <cell r="G12446" t="str">
            <v>Agency/Field Management (Insurance) - Experienced Professional (P2)</v>
          </cell>
        </row>
        <row r="12447">
          <cell r="F12447" t="str">
            <v>INS.06.001.P30</v>
          </cell>
          <cell r="G12447" t="str">
            <v>Agency/Field Management (Insurance) - Senior Professional (P3)</v>
          </cell>
        </row>
        <row r="12448">
          <cell r="F12448" t="str">
            <v>INS.06.001.P40</v>
          </cell>
          <cell r="G12448" t="str">
            <v>Agency/Field Management (Insurance) - Specialist Professional (P4)</v>
          </cell>
        </row>
        <row r="12449">
          <cell r="F12449" t="str">
            <v>INS.06.001.P50</v>
          </cell>
          <cell r="G12449" t="str">
            <v>Agency/Field Management (Insurance) - Expert Professional (P5)</v>
          </cell>
        </row>
        <row r="12450">
          <cell r="F12450" t="str">
            <v>INS.06.002.M20</v>
          </cell>
          <cell r="G12450" t="str">
            <v>Agency/Field Development (Insurance) - Team Leader (Professionals) (M2)</v>
          </cell>
        </row>
        <row r="12451">
          <cell r="F12451" t="str">
            <v>INS.06.002.M30</v>
          </cell>
          <cell r="G12451" t="str">
            <v>Agency/Field Development (Insurance) - Manager (M3)</v>
          </cell>
        </row>
        <row r="12452">
          <cell r="F12452" t="str">
            <v>INS.06.002.M40</v>
          </cell>
          <cell r="G12452" t="str">
            <v>Agency/Field Development (Insurance) - Senior Manager (M4)</v>
          </cell>
        </row>
        <row r="12453">
          <cell r="F12453" t="str">
            <v>INS.06.002.P10</v>
          </cell>
          <cell r="G12453" t="str">
            <v>Agency/Field Development (Insurance) - Entry Professional (P1)</v>
          </cell>
        </row>
        <row r="12454">
          <cell r="F12454" t="str">
            <v>INS.06.002.P20</v>
          </cell>
          <cell r="G12454" t="str">
            <v>Agency/Field Development (Insurance) - Experienced Professional (P2)</v>
          </cell>
        </row>
        <row r="12455">
          <cell r="F12455" t="str">
            <v>INS.06.002.P30</v>
          </cell>
          <cell r="G12455" t="str">
            <v>Agency/Field Development (Insurance) - Senior Professional (P3)</v>
          </cell>
        </row>
        <row r="12456">
          <cell r="F12456" t="str">
            <v>INS.06.002.P40</v>
          </cell>
          <cell r="G12456" t="str">
            <v>Agency/Field Development (Insurance) - Specialist Professional (P4)</v>
          </cell>
        </row>
        <row r="12457">
          <cell r="F12457" t="str">
            <v>INS.06.002.P50</v>
          </cell>
          <cell r="G12457" t="str">
            <v>Agency/Field Development (Insurance) - Expert Professional (P5)</v>
          </cell>
        </row>
        <row r="12458">
          <cell r="F12458" t="str">
            <v>INS.06.003.M20</v>
          </cell>
          <cell r="G12458" t="str">
            <v>Agent Licensing (Insurance) - Team Leader (Professionals) (M2)</v>
          </cell>
        </row>
        <row r="12459">
          <cell r="F12459" t="str">
            <v>INS.06.003.M30</v>
          </cell>
          <cell r="G12459" t="str">
            <v>Agent Licensing (Insurance) - Manager (M3)</v>
          </cell>
        </row>
        <row r="12460">
          <cell r="F12460" t="str">
            <v>INS.06.003.M40</v>
          </cell>
          <cell r="G12460" t="str">
            <v>Agent Licensing (Insurance) - Senior Manager (M4)</v>
          </cell>
        </row>
        <row r="12461">
          <cell r="F12461" t="str">
            <v>INS.06.003.P10</v>
          </cell>
          <cell r="G12461" t="str">
            <v>Agent Licensing (Insurance) - Entry Professional (P1)</v>
          </cell>
        </row>
        <row r="12462">
          <cell r="F12462" t="str">
            <v>INS.06.003.P20</v>
          </cell>
          <cell r="G12462" t="str">
            <v>Agent Licensing (Insurance) - Experienced Professional (P2)</v>
          </cell>
        </row>
        <row r="12463">
          <cell r="F12463" t="str">
            <v>INS.06.003.P30</v>
          </cell>
          <cell r="G12463" t="str">
            <v>Agent Licensing (Insurance) - Senior Professional (P3)</v>
          </cell>
        </row>
        <row r="12464">
          <cell r="F12464" t="str">
            <v>INS.06.003.P40</v>
          </cell>
          <cell r="G12464" t="str">
            <v>Agent Licensing (Insurance) - Specialist Professional (P4)</v>
          </cell>
        </row>
        <row r="12465">
          <cell r="F12465" t="str">
            <v>INS.06.003.P50</v>
          </cell>
          <cell r="G12465" t="str">
            <v>Agent Licensing (Insurance) - Expert Professional (P5)</v>
          </cell>
        </row>
        <row r="12466">
          <cell r="F12466" t="str">
            <v>INS.06.004.M20</v>
          </cell>
          <cell r="G12466" t="str">
            <v>Agency Compensation (Insurance) - Team Leader (Professionals) (M2)</v>
          </cell>
        </row>
        <row r="12467">
          <cell r="F12467" t="str">
            <v>INS.06.004.M30</v>
          </cell>
          <cell r="G12467" t="str">
            <v>Agency Compensation (Insurance) - Manager (M3)</v>
          </cell>
        </row>
        <row r="12468">
          <cell r="F12468" t="str">
            <v>INS.06.004.M40</v>
          </cell>
          <cell r="G12468" t="str">
            <v>Agency Compensation (Insurance) - Senior Manager (M4)</v>
          </cell>
        </row>
        <row r="12469">
          <cell r="F12469" t="str">
            <v>INS.06.004.P10</v>
          </cell>
          <cell r="G12469" t="str">
            <v>Agency Compensation (Insurance) - Entry Professional (P1)</v>
          </cell>
        </row>
        <row r="12470">
          <cell r="F12470" t="str">
            <v>INS.06.004.P20</v>
          </cell>
          <cell r="G12470" t="str">
            <v>Agency Compensation (Insurance) - Experienced Professional (P2)</v>
          </cell>
        </row>
        <row r="12471">
          <cell r="F12471" t="str">
            <v>INS.06.004.P30</v>
          </cell>
          <cell r="G12471" t="str">
            <v>Agency Compensation (Insurance) - Senior Professional (P3)</v>
          </cell>
        </row>
        <row r="12472">
          <cell r="F12472" t="str">
            <v>INS.06.004.P40</v>
          </cell>
          <cell r="G12472" t="str">
            <v>Agency Compensation (Insurance) - Specialist Professional (P4)</v>
          </cell>
        </row>
        <row r="12473">
          <cell r="F12473" t="str">
            <v>INS.06.004.P50</v>
          </cell>
          <cell r="G12473" t="str">
            <v>Agency Compensation (Insurance) - Expert Professional (P5)</v>
          </cell>
        </row>
        <row r="12474">
          <cell r="F12474" t="str">
            <v>INS.06.999.M20</v>
          </cell>
          <cell r="G12474" t="str">
            <v>Other Agency/Field Services - Team Leader (Professionals) (M2)</v>
          </cell>
        </row>
        <row r="12475">
          <cell r="F12475" t="str">
            <v>INS.06.999.M30</v>
          </cell>
          <cell r="G12475" t="str">
            <v>Other Agency/Field Services - Manager (M3)</v>
          </cell>
        </row>
        <row r="12476">
          <cell r="F12476" t="str">
            <v>INS.06.999.M40</v>
          </cell>
          <cell r="G12476" t="str">
            <v>Other Agency/Field Services - Senior Manager (M4)</v>
          </cell>
        </row>
        <row r="12477">
          <cell r="F12477" t="str">
            <v>INS.06.999.P10</v>
          </cell>
          <cell r="G12477" t="str">
            <v>Other Agency/Field Services - Entry Professional (P1)</v>
          </cell>
        </row>
        <row r="12478">
          <cell r="F12478" t="str">
            <v>INS.06.999.P20</v>
          </cell>
          <cell r="G12478" t="str">
            <v>Other Agency/Field Services - Experienced Professional (P2)</v>
          </cell>
        </row>
        <row r="12479">
          <cell r="F12479" t="str">
            <v>INS.06.999.P30</v>
          </cell>
          <cell r="G12479" t="str">
            <v>Other Agency/Field Services - Senior Professional (P3)</v>
          </cell>
        </row>
        <row r="12480">
          <cell r="F12480" t="str">
            <v>INS.06.999.P40</v>
          </cell>
          <cell r="G12480" t="str">
            <v>Other Agency/Field Services - Specialist Professional (P4)</v>
          </cell>
        </row>
        <row r="12481">
          <cell r="F12481" t="str">
            <v>INS.06.999.P50</v>
          </cell>
          <cell r="G12481" t="str">
            <v>Other Agency/Field Services - Expert Professional (P5)</v>
          </cell>
        </row>
        <row r="12482">
          <cell r="F12482" t="str">
            <v>INS.07.001.E12</v>
          </cell>
          <cell r="G12482" t="str">
            <v>Head of Operations (Insurance) - Country Division (E1)</v>
          </cell>
        </row>
        <row r="12483">
          <cell r="F12483" t="str">
            <v>INS.07.001.E13</v>
          </cell>
          <cell r="G12483" t="str">
            <v>Head of Operations (Insurance) - Country Multi-Profit Center/Group (E1)</v>
          </cell>
        </row>
        <row r="12484">
          <cell r="F12484" t="str">
            <v>INS.07.001.E14</v>
          </cell>
          <cell r="G12484" t="str">
            <v>Head of Operations (Insurance) - Country Subsidiary (E1)</v>
          </cell>
        </row>
        <row r="12485">
          <cell r="F12485" t="str">
            <v>INS.07.001.E21</v>
          </cell>
          <cell r="G12485" t="str">
            <v>Head of Operations (Insurance) - Country Parent/Independent (E2)</v>
          </cell>
        </row>
        <row r="12486">
          <cell r="F12486" t="str">
            <v>INS.07.001.E22</v>
          </cell>
          <cell r="G12486" t="str">
            <v>Head of Operations (Insurance) - Regional (Multi-Country) Division (E2)</v>
          </cell>
        </row>
        <row r="12487">
          <cell r="F12487" t="str">
            <v>INS.07.001.E23</v>
          </cell>
          <cell r="G12487" t="str">
            <v>Head of Operations (Insurance) - Regional (Multi-Country) Multi-Profit Center/Group (E2)</v>
          </cell>
        </row>
        <row r="12488">
          <cell r="F12488" t="str">
            <v>INS.07.001.E24</v>
          </cell>
          <cell r="G12488" t="str">
            <v>Head of Operations (Insurance) - Regional (Multi-Country) Subsidiary (E2)</v>
          </cell>
        </row>
        <row r="12489">
          <cell r="F12489" t="str">
            <v>INS.07.001.E31</v>
          </cell>
          <cell r="G12489" t="str">
            <v>Head of Operations (Insurance) - Regional (Multi-Country) Parent/Independent (E3)</v>
          </cell>
        </row>
        <row r="12490">
          <cell r="F12490" t="str">
            <v>INS.07.001.E32</v>
          </cell>
          <cell r="G12490" t="str">
            <v>Head of Operations (Insurance) - Global Division (E3)</v>
          </cell>
        </row>
        <row r="12491">
          <cell r="F12491" t="str">
            <v>INS.07.001.E33</v>
          </cell>
          <cell r="G12491" t="str">
            <v>Head of Operations (Insurance) - Global Multi-Profit Center/Group (E3)</v>
          </cell>
        </row>
        <row r="12492">
          <cell r="F12492" t="str">
            <v>INS.07.001.E34</v>
          </cell>
          <cell r="G12492" t="str">
            <v>Head of Operations (Insurance) - Global Subsidiary (E3)</v>
          </cell>
        </row>
        <row r="12493">
          <cell r="F12493" t="str">
            <v>INS.07.001.E41</v>
          </cell>
          <cell r="G12493" t="str">
            <v>Head of Operations (Insurance) - Global Parent/Independent (E4)</v>
          </cell>
        </row>
        <row r="12494">
          <cell r="F12494" t="str">
            <v>INS.07.002.E10</v>
          </cell>
          <cell r="G12494" t="str">
            <v>Operations Services (Insurance) - Executive Level 1 (E1)</v>
          </cell>
        </row>
        <row r="12495">
          <cell r="F12495" t="str">
            <v>INS.07.002.E20</v>
          </cell>
          <cell r="G12495" t="str">
            <v>Operations Services (Insurance) - Executive Level 2 (E2)</v>
          </cell>
        </row>
        <row r="12496">
          <cell r="F12496" t="str">
            <v>INS.07.002.E30</v>
          </cell>
          <cell r="G12496" t="str">
            <v>Operations Services (Insurance) - Executive Level 3 (E3)</v>
          </cell>
        </row>
        <row r="12497">
          <cell r="F12497" t="str">
            <v>INS.07.002.M10</v>
          </cell>
          <cell r="G12497" t="str">
            <v>Operations Services (Insurance) - Team Leader (Para-Professionals) (M1)</v>
          </cell>
        </row>
        <row r="12498">
          <cell r="F12498" t="str">
            <v>INS.07.002.M20</v>
          </cell>
          <cell r="G12498" t="str">
            <v>Operations Services (Insurance) - Team Leader (Professionals) (M2)</v>
          </cell>
        </row>
        <row r="12499">
          <cell r="F12499" t="str">
            <v>INS.07.002.M30</v>
          </cell>
          <cell r="G12499" t="str">
            <v>Operations Services (Insurance) - Manager (M3)</v>
          </cell>
        </row>
        <row r="12500">
          <cell r="F12500" t="str">
            <v>INS.07.002.M40</v>
          </cell>
          <cell r="G12500" t="str">
            <v>Operations Services (Insurance) - Senior Manager (M4)</v>
          </cell>
        </row>
        <row r="12501">
          <cell r="F12501" t="str">
            <v>INS.07.002.M50</v>
          </cell>
          <cell r="G12501" t="str">
            <v>Operations Services (Insurance) - Senior Manager II (M5)</v>
          </cell>
        </row>
        <row r="12502">
          <cell r="F12502" t="str">
            <v>INS.07.002.P10</v>
          </cell>
          <cell r="G12502" t="str">
            <v>Operations Services (Insurance) - Entry Professional (P1)</v>
          </cell>
        </row>
        <row r="12503">
          <cell r="F12503" t="str">
            <v>INS.07.002.P20</v>
          </cell>
          <cell r="G12503" t="str">
            <v>Operations Services (Insurance) - Experienced Professional (P2)</v>
          </cell>
        </row>
        <row r="12504">
          <cell r="F12504" t="str">
            <v>INS.07.002.P30</v>
          </cell>
          <cell r="G12504" t="str">
            <v>Operations Services (Insurance) - Senior Professional (P3)</v>
          </cell>
        </row>
        <row r="12505">
          <cell r="F12505" t="str">
            <v>INS.07.002.P40</v>
          </cell>
          <cell r="G12505" t="str">
            <v>Operations Services (Insurance) - Specialist Professional (P4)</v>
          </cell>
        </row>
        <row r="12506">
          <cell r="F12506" t="str">
            <v>INS.07.002.P50</v>
          </cell>
          <cell r="G12506" t="str">
            <v>Operations Services (Insurance) - Expert Professional (P5)</v>
          </cell>
        </row>
        <row r="12507">
          <cell r="F12507" t="str">
            <v>INS.07.002.S10</v>
          </cell>
          <cell r="G12507" t="str">
            <v>Operations Services (Insurance) - Entry Para-Professional (S1)</v>
          </cell>
        </row>
        <row r="12508">
          <cell r="F12508" t="str">
            <v>INS.07.002.S20</v>
          </cell>
          <cell r="G12508" t="str">
            <v>Operations Services (Insurance) - Experienced Para-Professional (S2)</v>
          </cell>
        </row>
        <row r="12509">
          <cell r="F12509" t="str">
            <v>INS.07.002.S30</v>
          </cell>
          <cell r="G12509" t="str">
            <v>Operations Services (Insurance) - Senior Para-Professional (S3)</v>
          </cell>
        </row>
        <row r="12510">
          <cell r="F12510" t="str">
            <v>INS.07.003.M20</v>
          </cell>
          <cell r="G12510" t="str">
            <v>Defined Benefit Fund Administration (Insurance) - Team Leader (Professionals) (M2)</v>
          </cell>
        </row>
        <row r="12511">
          <cell r="F12511" t="str">
            <v>INS.07.003.M30</v>
          </cell>
          <cell r="G12511" t="str">
            <v>Defined Benefit Fund Administration (Insurance) - Manager (M3)</v>
          </cell>
        </row>
        <row r="12512">
          <cell r="F12512" t="str">
            <v>INS.07.003.M40</v>
          </cell>
          <cell r="G12512" t="str">
            <v>Defined Benefit Fund Administration (Insurance) - Senior Manager (M4)</v>
          </cell>
        </row>
        <row r="12513">
          <cell r="F12513" t="str">
            <v>INS.07.003.P10</v>
          </cell>
          <cell r="G12513" t="str">
            <v>Defined Benefit Fund Administration (Insurance) - Entry Professional (P1)</v>
          </cell>
        </row>
        <row r="12514">
          <cell r="F12514" t="str">
            <v>INS.07.003.P20</v>
          </cell>
          <cell r="G12514" t="str">
            <v>Defined Benefit Fund Administration (Insurance) - Experienced Professional (P2)</v>
          </cell>
        </row>
        <row r="12515">
          <cell r="F12515" t="str">
            <v>INS.07.003.P30</v>
          </cell>
          <cell r="G12515" t="str">
            <v>Defined Benefit Fund Administration (Insurance) - Senior Professional (P3)</v>
          </cell>
        </row>
        <row r="12516">
          <cell r="F12516" t="str">
            <v>INS.07.003.P40</v>
          </cell>
          <cell r="G12516" t="str">
            <v>Defined Benefit Fund Administration (Insurance) - Specialist Professional (P4)</v>
          </cell>
        </row>
        <row r="12517">
          <cell r="F12517" t="str">
            <v>INS.07.003.P50</v>
          </cell>
          <cell r="G12517" t="str">
            <v>Defined Benefit Fund Administration (Insurance) - Expert Professional (P5)</v>
          </cell>
        </row>
        <row r="12518">
          <cell r="F12518" t="str">
            <v>INS.07.999.M10</v>
          </cell>
          <cell r="G12518" t="str">
            <v>Other Insurance Operations - Team Leader (Para-Professionals) (M1)</v>
          </cell>
        </row>
        <row r="12519">
          <cell r="F12519" t="str">
            <v>INS.07.999.M20</v>
          </cell>
          <cell r="G12519" t="str">
            <v>Other Insurance Operations - Team Leader (Professionals) (M2)</v>
          </cell>
        </row>
        <row r="12520">
          <cell r="F12520" t="str">
            <v>INS.07.999.M30</v>
          </cell>
          <cell r="G12520" t="str">
            <v>Other Insurance Operations - Manager (M3)</v>
          </cell>
        </row>
        <row r="12521">
          <cell r="F12521" t="str">
            <v>INS.07.999.M40</v>
          </cell>
          <cell r="G12521" t="str">
            <v>Other Insurance Operations - Senior Manager (M4)</v>
          </cell>
        </row>
        <row r="12522">
          <cell r="F12522" t="str">
            <v>INS.07.999.P10</v>
          </cell>
          <cell r="G12522" t="str">
            <v>Other Insurance Operations - Entry Professional (P1)</v>
          </cell>
        </row>
        <row r="12523">
          <cell r="F12523" t="str">
            <v>INS.07.999.P20</v>
          </cell>
          <cell r="G12523" t="str">
            <v>Other Insurance Operations - Experienced Professional (P2)</v>
          </cell>
        </row>
        <row r="12524">
          <cell r="F12524" t="str">
            <v>INS.07.999.P30</v>
          </cell>
          <cell r="G12524" t="str">
            <v>Other Insurance Operations - Senior Professional (P3)</v>
          </cell>
        </row>
        <row r="12525">
          <cell r="F12525" t="str">
            <v>INS.07.999.P40</v>
          </cell>
          <cell r="G12525" t="str">
            <v>Other Insurance Operations - Specialist Professional (P4)</v>
          </cell>
        </row>
        <row r="12526">
          <cell r="F12526" t="str">
            <v>INS.07.999.P50</v>
          </cell>
          <cell r="G12526" t="str">
            <v>Other Insurance Operations - Expert Professional (P5)</v>
          </cell>
        </row>
        <row r="12527">
          <cell r="F12527" t="str">
            <v>INS.07.999.S10</v>
          </cell>
          <cell r="G12527" t="str">
            <v>Other Insurance Operations - Entry Para-Professional (S1)</v>
          </cell>
        </row>
        <row r="12528">
          <cell r="F12528" t="str">
            <v>INS.07.999.S20</v>
          </cell>
          <cell r="G12528" t="str">
            <v>Other Insurance Operations - Experienced Para-Professional (S2)</v>
          </cell>
        </row>
        <row r="12529">
          <cell r="F12529" t="str">
            <v>INS.07.999.S30</v>
          </cell>
          <cell r="G12529" t="str">
            <v>Other Insurance Operations - Senior Para-Professional (S3)</v>
          </cell>
        </row>
        <row r="12530">
          <cell r="F12530" t="str">
            <v>INS.07.999.S40</v>
          </cell>
          <cell r="G12530" t="str">
            <v>Other Insurance Operations - Specialist Para-Professional (S4)</v>
          </cell>
        </row>
        <row r="12531">
          <cell r="F12531" t="str">
            <v>INS.08.001.E10</v>
          </cell>
          <cell r="G12531" t="str">
            <v>Provider Network Contracting (Insurance) - Executive Level 1 (E1)</v>
          </cell>
        </row>
        <row r="12532">
          <cell r="F12532" t="str">
            <v>INS.08.001.E20</v>
          </cell>
          <cell r="G12532" t="str">
            <v>Provider Network Contracting (Insurance) - Executive Level 2 (E2)</v>
          </cell>
        </row>
        <row r="12533">
          <cell r="F12533" t="str">
            <v>INS.08.001.E30</v>
          </cell>
          <cell r="G12533" t="str">
            <v>Provider Network Contracting (Insurance) - Executive Level 3 (E3)</v>
          </cell>
        </row>
        <row r="12534">
          <cell r="F12534" t="str">
            <v>INS.08.001.M20</v>
          </cell>
          <cell r="G12534" t="str">
            <v>Provider Network Contracting (Insurance) - Team Leader (Professionals) (M2)</v>
          </cell>
        </row>
        <row r="12535">
          <cell r="F12535" t="str">
            <v>INS.08.001.M30</v>
          </cell>
          <cell r="G12535" t="str">
            <v>Provider Network Contracting (Insurance) - Manager (M3)</v>
          </cell>
        </row>
        <row r="12536">
          <cell r="F12536" t="str">
            <v>INS.08.001.M40</v>
          </cell>
          <cell r="G12536" t="str">
            <v>Provider Network Contracting (Insurance) - Senior Manager (M4)</v>
          </cell>
        </row>
        <row r="12537">
          <cell r="F12537" t="str">
            <v>INS.08.001.M50</v>
          </cell>
          <cell r="G12537" t="str">
            <v>Provider Network Contracting (Insurance) - Senior Manager II (M5)</v>
          </cell>
        </row>
        <row r="12538">
          <cell r="F12538" t="str">
            <v>INS.08.001.P10</v>
          </cell>
          <cell r="G12538" t="str">
            <v>Provider Network Contracting (Insurance) - Entry Professional (P1)</v>
          </cell>
        </row>
        <row r="12539">
          <cell r="F12539" t="str">
            <v>INS.08.001.P20</v>
          </cell>
          <cell r="G12539" t="str">
            <v>Provider Network Contracting (Insurance) - Experienced Professional (P2)</v>
          </cell>
        </row>
        <row r="12540">
          <cell r="F12540" t="str">
            <v>INS.08.001.P30</v>
          </cell>
          <cell r="G12540" t="str">
            <v>Provider Network Contracting (Insurance) - Senior Professional (P3)</v>
          </cell>
        </row>
        <row r="12541">
          <cell r="F12541" t="str">
            <v>INS.08.001.P40</v>
          </cell>
          <cell r="G12541" t="str">
            <v>Provider Network Contracting (Insurance) - Specialist Professional (P4)</v>
          </cell>
        </row>
        <row r="12542">
          <cell r="F12542" t="str">
            <v>INS.08.001.P50</v>
          </cell>
          <cell r="G12542" t="str">
            <v>Provider Network Contracting (Insurance) - Expert Professional (P5)</v>
          </cell>
        </row>
        <row r="12543">
          <cell r="F12543" t="str">
            <v>INS.08.005.M20</v>
          </cell>
          <cell r="G12543" t="str">
            <v>Medical Provider Network Management (Health Insurance) - Team Leader (Professionals) (M2)</v>
          </cell>
        </row>
        <row r="12544">
          <cell r="F12544" t="str">
            <v>INS.08.005.M30</v>
          </cell>
          <cell r="G12544" t="str">
            <v>Medical Provider Network Management (Health Insurance) - Manager (M3)</v>
          </cell>
        </row>
        <row r="12545">
          <cell r="F12545" t="str">
            <v>INS.08.005.P10</v>
          </cell>
          <cell r="G12545" t="str">
            <v>Medical Provider Network Management (Health Insurance) - Entry Professional (P1)</v>
          </cell>
        </row>
        <row r="12546">
          <cell r="F12546" t="str">
            <v>INS.08.005.P20</v>
          </cell>
          <cell r="G12546" t="str">
            <v>Medical Provider Network Management (Health Insurance) - Experienced Professional (P2)</v>
          </cell>
        </row>
        <row r="12547">
          <cell r="F12547" t="str">
            <v>INS.08.005.P30</v>
          </cell>
          <cell r="G12547" t="str">
            <v>Medical Provider Network Management (Health Insurance) - Senior Professional (P3)</v>
          </cell>
        </row>
        <row r="12548">
          <cell r="F12548" t="str">
            <v>INS.08.005.P40</v>
          </cell>
          <cell r="G12548" t="str">
            <v>Medical Provider Network Management (Health Insurance) - Specialist Professional (P4)</v>
          </cell>
        </row>
        <row r="12549">
          <cell r="F12549" t="str">
            <v>INS.08.005.P50</v>
          </cell>
          <cell r="G12549" t="str">
            <v>Medical Provider Network Management (Health Insurance) - Expert Professional (P5)</v>
          </cell>
        </row>
        <row r="12550">
          <cell r="F12550" t="str">
            <v>INS.08.010.M20</v>
          </cell>
          <cell r="G12550" t="str">
            <v>Provider Network Credentialing (Health Insurance) - Team Leader (Professionals) (M2)</v>
          </cell>
        </row>
        <row r="12551">
          <cell r="F12551" t="str">
            <v>INS.08.010.M30</v>
          </cell>
          <cell r="G12551" t="str">
            <v>Provider Network Credentialing (Health Insurance) - Manager (M3)</v>
          </cell>
        </row>
        <row r="12552">
          <cell r="F12552" t="str">
            <v>INS.08.010.M40</v>
          </cell>
          <cell r="G12552" t="str">
            <v>Provider Network Credentialing (Health Insurance) - Senior Manager (M4)</v>
          </cell>
        </row>
        <row r="12553">
          <cell r="F12553" t="str">
            <v>INS.08.010.M50</v>
          </cell>
          <cell r="G12553" t="str">
            <v>Provider Network Credentialing (Health Insurance) - Senior Manager II (M5)</v>
          </cell>
        </row>
        <row r="12554">
          <cell r="F12554" t="str">
            <v>INS.08.010.P10</v>
          </cell>
          <cell r="G12554" t="str">
            <v>Provider Network Credentialing (Health Insurance) - Entry Professional (P1)</v>
          </cell>
        </row>
        <row r="12555">
          <cell r="F12555" t="str">
            <v>INS.08.010.P20</v>
          </cell>
          <cell r="G12555" t="str">
            <v>Provider Network Credentialing (Health Insurance) - Experienced Professional (P2)</v>
          </cell>
        </row>
        <row r="12556">
          <cell r="F12556" t="str">
            <v>INS.08.010.P30</v>
          </cell>
          <cell r="G12556" t="str">
            <v>Provider Network Credentialing (Health Insurance) - Senior Professional (P3)</v>
          </cell>
        </row>
        <row r="12557">
          <cell r="F12557" t="str">
            <v>INS.08.010.P40</v>
          </cell>
          <cell r="G12557" t="str">
            <v>Provider Network Credentialing (Health Insurance) - Specialist Professional (P4)</v>
          </cell>
        </row>
        <row r="12558">
          <cell r="F12558" t="str">
            <v>INS.08.010.P50</v>
          </cell>
          <cell r="G12558" t="str">
            <v>Provider Network Credentialing (Health Insurance) - Expert Professional (P5)</v>
          </cell>
        </row>
        <row r="12559">
          <cell r="F12559" t="str">
            <v>INS.08.999.M20</v>
          </cell>
          <cell r="G12559" t="str">
            <v>Other Provider Network Management - Team Leader (Professionals) (M2)</v>
          </cell>
        </row>
        <row r="12560">
          <cell r="F12560" t="str">
            <v>INS.08.999.M30</v>
          </cell>
          <cell r="G12560" t="str">
            <v>Other Provider Network Management - Manager (M3)</v>
          </cell>
        </row>
        <row r="12561">
          <cell r="F12561" t="str">
            <v>INS.08.999.M40</v>
          </cell>
          <cell r="G12561" t="str">
            <v>Other Provider Network Management - Senior Manager (M4)</v>
          </cell>
        </row>
        <row r="12562">
          <cell r="F12562" t="str">
            <v>INS.08.999.P10</v>
          </cell>
          <cell r="G12562" t="str">
            <v>Other Provider Network Management - Entry Professional (P1)</v>
          </cell>
        </row>
        <row r="12563">
          <cell r="F12563" t="str">
            <v>INS.08.999.P20</v>
          </cell>
          <cell r="G12563" t="str">
            <v>Other Provider Network Management - Experienced Professional (P2)</v>
          </cell>
        </row>
        <row r="12564">
          <cell r="F12564" t="str">
            <v>INS.08.999.P30</v>
          </cell>
          <cell r="G12564" t="str">
            <v>Other Provider Network Management - Senior Professional (P3)</v>
          </cell>
        </row>
        <row r="12565">
          <cell r="F12565" t="str">
            <v>INS.08.999.P40</v>
          </cell>
          <cell r="G12565" t="str">
            <v>Other Provider Network Management - Specialist Professional (P4)</v>
          </cell>
        </row>
        <row r="12566">
          <cell r="F12566" t="str">
            <v>INS.08.999.P50</v>
          </cell>
          <cell r="G12566" t="str">
            <v>Other Provider Network Management - Expert Professional (P5)</v>
          </cell>
        </row>
        <row r="12567">
          <cell r="F12567" t="str">
            <v>ITC.01.001.E12</v>
          </cell>
          <cell r="G12567" t="str">
            <v>Head of Information Technology (CIO) - Country Division (E1)</v>
          </cell>
        </row>
        <row r="12568">
          <cell r="F12568" t="str">
            <v>ITC.01.001.E13</v>
          </cell>
          <cell r="G12568" t="str">
            <v>Head of Information Technology (CIO) - Country Multi-Profit Center/Group (E1)</v>
          </cell>
        </row>
        <row r="12569">
          <cell r="F12569" t="str">
            <v>ITC.01.001.E14</v>
          </cell>
          <cell r="G12569" t="str">
            <v>Head of Information Technology (CIO) - Country Subsidiary (E1)</v>
          </cell>
        </row>
        <row r="12570">
          <cell r="F12570" t="str">
            <v>ITC.01.001.E21</v>
          </cell>
          <cell r="G12570" t="str">
            <v>Head of Information Technology (CIO) - Country Parent/Independent (E2)</v>
          </cell>
        </row>
        <row r="12571">
          <cell r="F12571" t="str">
            <v>ITC.01.001.E22</v>
          </cell>
          <cell r="G12571" t="str">
            <v>Head of Information Technology (CIO) - Regional (Multi-Country) Division (E2)</v>
          </cell>
        </row>
        <row r="12572">
          <cell r="F12572" t="str">
            <v>ITC.01.001.E23</v>
          </cell>
          <cell r="G12572" t="str">
            <v>Head of Information Technology (CIO) - Regional (Multi-Country) Multi-Profit Center/Group (E2)</v>
          </cell>
        </row>
        <row r="12573">
          <cell r="F12573" t="str">
            <v>ITC.01.001.E24</v>
          </cell>
          <cell r="G12573" t="str">
            <v>Head of Information Technology (CIO) - Regional (Multi-Country) Subsidiary (E2)</v>
          </cell>
        </row>
        <row r="12574">
          <cell r="F12574" t="str">
            <v>ITC.01.001.E31</v>
          </cell>
          <cell r="G12574" t="str">
            <v>Head of Information Technology (CIO) - Regional (Multi-Country) Parent/Independent (E3)</v>
          </cell>
        </row>
        <row r="12575">
          <cell r="F12575" t="str">
            <v>ITC.01.001.E32</v>
          </cell>
          <cell r="G12575" t="str">
            <v>Head of Information Technology (CIO) - Global Division (E3)</v>
          </cell>
        </row>
        <row r="12576">
          <cell r="F12576" t="str">
            <v>ITC.01.001.E33</v>
          </cell>
          <cell r="G12576" t="str">
            <v>Head of Information Technology (CIO) - Global Multi-Profit Center/Group (E3)</v>
          </cell>
        </row>
        <row r="12577">
          <cell r="F12577" t="str">
            <v>ITC.01.001.E34</v>
          </cell>
          <cell r="G12577" t="str">
            <v>Head of Information Technology (CIO) - Global Subsidiary (E3)</v>
          </cell>
        </row>
        <row r="12578">
          <cell r="F12578" t="str">
            <v>ITC.01.001.E41</v>
          </cell>
          <cell r="G12578" t="str">
            <v>Head of Information Technology (CIO) - Global Parent/Independent (E4)</v>
          </cell>
        </row>
        <row r="12579">
          <cell r="F12579" t="str">
            <v>ITC.01.002.E12</v>
          </cell>
          <cell r="G12579" t="str">
            <v>Head of Digital Technology - Country Division (E1)</v>
          </cell>
        </row>
        <row r="12580">
          <cell r="F12580" t="str">
            <v>ITC.01.002.E13</v>
          </cell>
          <cell r="G12580" t="str">
            <v>Head of Digital Technology - Country Multi-Profit Center/Group (E1)</v>
          </cell>
        </row>
        <row r="12581">
          <cell r="F12581" t="str">
            <v>ITC.01.002.E14</v>
          </cell>
          <cell r="G12581" t="str">
            <v>Head of Digital Technology - Country Subsidiary (E1)</v>
          </cell>
        </row>
        <row r="12582">
          <cell r="F12582" t="str">
            <v>ITC.01.002.E21</v>
          </cell>
          <cell r="G12582" t="str">
            <v>Head of Digital Technology - Country Parent/Independent (E2)</v>
          </cell>
        </row>
        <row r="12583">
          <cell r="F12583" t="str">
            <v>ITC.01.002.E22</v>
          </cell>
          <cell r="G12583" t="str">
            <v>Head of Digital Technology - Regional (Multi-Country) Division (E2)</v>
          </cell>
        </row>
        <row r="12584">
          <cell r="F12584" t="str">
            <v>ITC.01.002.E23</v>
          </cell>
          <cell r="G12584" t="str">
            <v>Head of Digital Technology - Regional (Multi-Country) Multi-Profit Center/Group (E2)</v>
          </cell>
        </row>
        <row r="12585">
          <cell r="F12585" t="str">
            <v>ITC.01.002.E24</v>
          </cell>
          <cell r="G12585" t="str">
            <v>Head of Digital Technology - Regional (Multi-Country) Subsidiary (E2)</v>
          </cell>
        </row>
        <row r="12586">
          <cell r="F12586" t="str">
            <v>ITC.01.002.E31</v>
          </cell>
          <cell r="G12586" t="str">
            <v>Head of Digital Technology - Regional (Multi-Country) Parent/Independent (E3)</v>
          </cell>
        </row>
        <row r="12587">
          <cell r="F12587" t="str">
            <v>ITC.01.002.E32</v>
          </cell>
          <cell r="G12587" t="str">
            <v>Head of Digital Technology - Global Division (E3)</v>
          </cell>
        </row>
        <row r="12588">
          <cell r="F12588" t="str">
            <v>ITC.01.002.E33</v>
          </cell>
          <cell r="G12588" t="str">
            <v>Head of Digital Technology - Global Multi-Profit Center/Group (E3)</v>
          </cell>
        </row>
        <row r="12589">
          <cell r="F12589" t="str">
            <v>ITC.01.002.E34</v>
          </cell>
          <cell r="G12589" t="str">
            <v>Head of Digital Technology - Global Subsidiary (E3)</v>
          </cell>
        </row>
        <row r="12590">
          <cell r="F12590" t="str">
            <v>ITC.01.002.E41</v>
          </cell>
          <cell r="G12590" t="str">
            <v>Head of Digital Technology - Global Parent/Independent (E4)</v>
          </cell>
        </row>
        <row r="12591">
          <cell r="F12591" t="str">
            <v>ITC.01.003.E12</v>
          </cell>
          <cell r="G12591" t="str">
            <v>Information Technology Chief Operating Officer - Country Division (E1)</v>
          </cell>
        </row>
        <row r="12592">
          <cell r="F12592" t="str">
            <v>ITC.01.003.E13</v>
          </cell>
          <cell r="G12592" t="str">
            <v>Information Technology Chief Operating Officer - Country Multi-Profit Center/Group (E1)</v>
          </cell>
        </row>
        <row r="12593">
          <cell r="F12593" t="str">
            <v>ITC.01.003.E14</v>
          </cell>
          <cell r="G12593" t="str">
            <v>Information Technology Chief Operating Officer - Country Subsidiary (E1)</v>
          </cell>
        </row>
        <row r="12594">
          <cell r="F12594" t="str">
            <v>ITC.01.003.E21</v>
          </cell>
          <cell r="G12594" t="str">
            <v>Information Technology Chief Operating Officer - Country Parent/Independent (E2)</v>
          </cell>
        </row>
        <row r="12595">
          <cell r="F12595" t="str">
            <v>ITC.01.003.E22</v>
          </cell>
          <cell r="G12595" t="str">
            <v>Information Technology Chief Operating Officer - Regional (Multi-Country) Division (E2)</v>
          </cell>
        </row>
        <row r="12596">
          <cell r="F12596" t="str">
            <v>ITC.01.003.E23</v>
          </cell>
          <cell r="G12596" t="str">
            <v>Information Technology Chief Operating Officer - Regional (Multi-Country) Multi-Profit Center/Group (E2)</v>
          </cell>
        </row>
        <row r="12597">
          <cell r="F12597" t="str">
            <v>ITC.01.003.E24</v>
          </cell>
          <cell r="G12597" t="str">
            <v>Information Technology Chief Operating Officer - Regional (Multi-Country) Subsidiary (E2)</v>
          </cell>
        </row>
        <row r="12598">
          <cell r="F12598" t="str">
            <v>ITC.01.003.E31</v>
          </cell>
          <cell r="G12598" t="str">
            <v>Information Technology Chief Operating Officer - Regional (Multi-Country) Parent/Independent (E3)</v>
          </cell>
        </row>
        <row r="12599">
          <cell r="F12599" t="str">
            <v>ITC.01.003.E32</v>
          </cell>
          <cell r="G12599" t="str">
            <v>Information Technology Chief Operating Officer - Global Division (E3)</v>
          </cell>
        </row>
        <row r="12600">
          <cell r="F12600" t="str">
            <v>ITC.01.003.E33</v>
          </cell>
          <cell r="G12600" t="str">
            <v>Information Technology Chief Operating Officer - Global Multi-Profit Center/Group (E3)</v>
          </cell>
        </row>
        <row r="12601">
          <cell r="F12601" t="str">
            <v>ITC.01.003.E34</v>
          </cell>
          <cell r="G12601" t="str">
            <v>Information Technology Chief Operating Officer - Global Subsidiary (E3)</v>
          </cell>
        </row>
        <row r="12602">
          <cell r="F12602" t="str">
            <v>ITC.01.003.E41</v>
          </cell>
          <cell r="G12602" t="str">
            <v>Information Technology Chief Operating Officer - Global Parent/Independent (E4)</v>
          </cell>
        </row>
        <row r="12603">
          <cell r="F12603" t="str">
            <v>ITC.01.004.E12</v>
          </cell>
          <cell r="G12603" t="str">
            <v>Chief Technology Officer - Country Division (E1)</v>
          </cell>
        </row>
        <row r="12604">
          <cell r="F12604" t="str">
            <v>ITC.01.004.E13</v>
          </cell>
          <cell r="G12604" t="str">
            <v>Chief Technology Officer - Country Multi-Profit Center/Group (E1)</v>
          </cell>
        </row>
        <row r="12605">
          <cell r="F12605" t="str">
            <v>ITC.01.004.E14</v>
          </cell>
          <cell r="G12605" t="str">
            <v>Chief Technology Officer - Country Subsidiary (E1)</v>
          </cell>
        </row>
        <row r="12606">
          <cell r="F12606" t="str">
            <v>ITC.01.004.E21</v>
          </cell>
          <cell r="G12606" t="str">
            <v>Chief Technology Officer - Country Parent/Independent (E2)</v>
          </cell>
        </row>
        <row r="12607">
          <cell r="F12607" t="str">
            <v>ITC.01.004.E22</v>
          </cell>
          <cell r="G12607" t="str">
            <v>Chief Technology Officer - Regional (Multi-Country) Division (E2)</v>
          </cell>
        </row>
        <row r="12608">
          <cell r="F12608" t="str">
            <v>ITC.01.004.E23</v>
          </cell>
          <cell r="G12608" t="str">
            <v>Chief Technology Officer - Regional (Multi-Country) Multi-Profit Center/Group (E2)</v>
          </cell>
        </row>
        <row r="12609">
          <cell r="F12609" t="str">
            <v>ITC.01.004.E24</v>
          </cell>
          <cell r="G12609" t="str">
            <v>Chief Technology Officer - Regional (Multi-Country) Subsidiary (E2)</v>
          </cell>
        </row>
        <row r="12610">
          <cell r="F12610" t="str">
            <v>ITC.01.004.E31</v>
          </cell>
          <cell r="G12610" t="str">
            <v>Chief Technology Officer - Regional (Multi-Country) Parent/Independent (E3)</v>
          </cell>
        </row>
        <row r="12611">
          <cell r="F12611" t="str">
            <v>ITC.01.004.E32</v>
          </cell>
          <cell r="G12611" t="str">
            <v>Chief Technology Officer - Global Division (E3)</v>
          </cell>
        </row>
        <row r="12612">
          <cell r="F12612" t="str">
            <v>ITC.01.004.E33</v>
          </cell>
          <cell r="G12612" t="str">
            <v>Chief Technology Officer - Global Multi-Profit Center/Group (E3)</v>
          </cell>
        </row>
        <row r="12613">
          <cell r="F12613" t="str">
            <v>ITC.01.004.E34</v>
          </cell>
          <cell r="G12613" t="str">
            <v>Chief Technology Officer - Global Subsidiary (E3)</v>
          </cell>
        </row>
        <row r="12614">
          <cell r="F12614" t="str">
            <v>ITC.01.004.E41</v>
          </cell>
          <cell r="G12614" t="str">
            <v>Chief Technology Officer - Global Parent/Independent (E4)</v>
          </cell>
        </row>
        <row r="12615">
          <cell r="F12615" t="str">
            <v>ITC.02.001.E10</v>
          </cell>
          <cell r="G12615" t="str">
            <v>General Information Technology - Executive Level 1 (E1)</v>
          </cell>
        </row>
        <row r="12616">
          <cell r="F12616" t="str">
            <v>ITC.02.001.E20</v>
          </cell>
          <cell r="G12616" t="str">
            <v>General Information Technology - Executive Level 2 (E2)</v>
          </cell>
        </row>
        <row r="12617">
          <cell r="F12617" t="str">
            <v>ITC.02.001.E30</v>
          </cell>
          <cell r="G12617" t="str">
            <v>General Information Technology - Executive Level 3 (E3)</v>
          </cell>
        </row>
        <row r="12618">
          <cell r="F12618" t="str">
            <v>ITC.02.001.M10</v>
          </cell>
          <cell r="G12618" t="str">
            <v>General Information Technology - Team Leader (Para-Professionals) (M1)</v>
          </cell>
        </row>
        <row r="12619">
          <cell r="F12619" t="str">
            <v>ITC.02.001.M20</v>
          </cell>
          <cell r="G12619" t="str">
            <v>General Information Technology - Team Leader (Professionals) (M2)</v>
          </cell>
        </row>
        <row r="12620">
          <cell r="F12620" t="str">
            <v>ITC.02.001.M30</v>
          </cell>
          <cell r="G12620" t="str">
            <v>General Information Technology - Manager (M3)</v>
          </cell>
        </row>
        <row r="12621">
          <cell r="F12621" t="str">
            <v>ITC.02.001.M40</v>
          </cell>
          <cell r="G12621" t="str">
            <v>General Information Technology - Senior Manager (M4)</v>
          </cell>
        </row>
        <row r="12622">
          <cell r="F12622" t="str">
            <v>ITC.02.001.M50</v>
          </cell>
          <cell r="G12622" t="str">
            <v>General Information Technology - Senior Manager II (M5)</v>
          </cell>
        </row>
        <row r="12623">
          <cell r="F12623" t="str">
            <v>ITC.02.001.P10</v>
          </cell>
          <cell r="G12623" t="str">
            <v>General Information Technology - Entry Professional (P1)</v>
          </cell>
        </row>
        <row r="12624">
          <cell r="F12624" t="str">
            <v>ITC.02.001.P20</v>
          </cell>
          <cell r="G12624" t="str">
            <v>General Information Technology - Experienced Professional (P2)</v>
          </cell>
        </row>
        <row r="12625">
          <cell r="F12625" t="str">
            <v>ITC.02.001.P30</v>
          </cell>
          <cell r="G12625" t="str">
            <v>General Information Technology - Senior Professional (P3)</v>
          </cell>
        </row>
        <row r="12626">
          <cell r="F12626" t="str">
            <v>ITC.02.001.P40</v>
          </cell>
          <cell r="G12626" t="str">
            <v>General Information Technology - Specialist Professional (P4)</v>
          </cell>
        </row>
        <row r="12627">
          <cell r="F12627" t="str">
            <v>ITC.02.001.P50</v>
          </cell>
          <cell r="G12627" t="str">
            <v>General Information Technology - Expert Professional (P5)</v>
          </cell>
        </row>
        <row r="12628">
          <cell r="F12628" t="str">
            <v>ITC.02.001.P60</v>
          </cell>
          <cell r="G12628" t="str">
            <v>General Information Technology - Pre-eminent Professional (P6)</v>
          </cell>
        </row>
        <row r="12629">
          <cell r="F12629" t="str">
            <v>ITC.02.001.S10</v>
          </cell>
          <cell r="G12629" t="str">
            <v>General Information Technology - Entry Para-Professional (S1)</v>
          </cell>
        </row>
        <row r="12630">
          <cell r="F12630" t="str">
            <v>ITC.02.001.S20</v>
          </cell>
          <cell r="G12630" t="str">
            <v>General Information Technology - Experienced Para-Professional (S2)</v>
          </cell>
        </row>
        <row r="12631">
          <cell r="F12631" t="str">
            <v>ITC.02.001.S30</v>
          </cell>
          <cell r="G12631" t="str">
            <v>General Information Technology - Senior Para-Professional (S3)</v>
          </cell>
        </row>
        <row r="12632">
          <cell r="F12632" t="str">
            <v>ITC.02.001.S40</v>
          </cell>
          <cell r="G12632" t="str">
            <v>General Information Technology - Specialist Para-Professional (S4)</v>
          </cell>
        </row>
        <row r="12633">
          <cell r="F12633" t="str">
            <v>ITC.02.002.M30</v>
          </cell>
          <cell r="G12633" t="str">
            <v>IT Portfolio Management - Manager (M3)</v>
          </cell>
        </row>
        <row r="12634">
          <cell r="F12634" t="str">
            <v>ITC.02.002.M40</v>
          </cell>
          <cell r="G12634" t="str">
            <v>IT Portfolio Management - Senior Manager (M4)</v>
          </cell>
        </row>
        <row r="12635">
          <cell r="F12635" t="str">
            <v>ITC.02.003.E10</v>
          </cell>
          <cell r="G12635" t="str">
            <v>Information Technology Outsourcing/Shared Services Management - Executive Level 1 (E1)</v>
          </cell>
        </row>
        <row r="12636">
          <cell r="F12636" t="str">
            <v>ITC.02.003.E20</v>
          </cell>
          <cell r="G12636" t="str">
            <v>Information Technology Outsourcing/Shared Services Management - Executive Level 2 (E2)</v>
          </cell>
        </row>
        <row r="12637">
          <cell r="F12637" t="str">
            <v>ITC.02.003.E30</v>
          </cell>
          <cell r="G12637" t="str">
            <v>Information Technology Outsourcing/Shared Services Management - Executive Level 3 (E3)</v>
          </cell>
        </row>
        <row r="12638">
          <cell r="F12638" t="str">
            <v>ITC.02.003.M30</v>
          </cell>
          <cell r="G12638" t="str">
            <v>Information Technology Outsourcing/Shared Services Management - Manager (M3)</v>
          </cell>
        </row>
        <row r="12639">
          <cell r="F12639" t="str">
            <v>ITC.02.003.M40</v>
          </cell>
          <cell r="G12639" t="str">
            <v>Information Technology Outsourcing/Shared Services Management - Senior Manager (M4)</v>
          </cell>
        </row>
        <row r="12640">
          <cell r="F12640" t="str">
            <v>ITC.02.003.M50</v>
          </cell>
          <cell r="G12640" t="str">
            <v>Information Technology Outsourcing/Shared Services Management - Senior Manager II (M5)</v>
          </cell>
        </row>
        <row r="12641">
          <cell r="F12641" t="str">
            <v>ITC.02.004.M20</v>
          </cell>
          <cell r="G12641" t="str">
            <v>IT Software Development &amp; Operations (DevOps) - Team Leader (Professionals) (M2)</v>
          </cell>
        </row>
        <row r="12642">
          <cell r="F12642" t="str">
            <v>ITC.02.004.M30</v>
          </cell>
          <cell r="G12642" t="str">
            <v>IT Software Development &amp; Operations (DevOps) - Manager (M3)</v>
          </cell>
        </row>
        <row r="12643">
          <cell r="F12643" t="str">
            <v>ITC.02.004.M40</v>
          </cell>
          <cell r="G12643" t="str">
            <v>IT Software Development &amp; Operations (DevOps) - Senior Manager (M4)</v>
          </cell>
        </row>
        <row r="12644">
          <cell r="F12644" t="str">
            <v>ITC.02.004.P10</v>
          </cell>
          <cell r="G12644" t="str">
            <v>IT Software Development &amp; Operations (DevOps) - Entry Professional (P1)</v>
          </cell>
        </row>
        <row r="12645">
          <cell r="F12645" t="str">
            <v>ITC.02.004.P20</v>
          </cell>
          <cell r="G12645" t="str">
            <v>IT Software Development &amp; Operations (DevOps) - Experienced Professional (P2)</v>
          </cell>
        </row>
        <row r="12646">
          <cell r="F12646" t="str">
            <v>ITC.02.004.P30</v>
          </cell>
          <cell r="G12646" t="str">
            <v>IT Software Development &amp; Operations (DevOps) - Senior Professional (P3)</v>
          </cell>
        </row>
        <row r="12647">
          <cell r="F12647" t="str">
            <v>ITC.02.004.P40</v>
          </cell>
          <cell r="G12647" t="str">
            <v>IT Software Development &amp; Operations (DevOps) - Specialist Professional (P4)</v>
          </cell>
        </row>
        <row r="12648">
          <cell r="F12648" t="str">
            <v>ITC.02.004.P50</v>
          </cell>
          <cell r="G12648" t="str">
            <v>IT Software Development &amp; Operations (DevOps) - Expert Professional (P5)</v>
          </cell>
        </row>
        <row r="12649">
          <cell r="F12649" t="str">
            <v>ITC.02.004.P60</v>
          </cell>
          <cell r="G12649" t="str">
            <v>IT Software Development &amp; Operations (DevOps) - Pre-eminent Professional (P6)</v>
          </cell>
        </row>
        <row r="12650">
          <cell r="F12650" t="str">
            <v>ITC.03.001.E10</v>
          </cell>
          <cell r="G12650" t="str">
            <v>Enterprise Architecture - Executive Level 1 (E1)</v>
          </cell>
        </row>
        <row r="12651">
          <cell r="F12651" t="str">
            <v>ITC.03.001.E20</v>
          </cell>
          <cell r="G12651" t="str">
            <v>Enterprise Architecture - Executive Level 2 (E2)</v>
          </cell>
        </row>
        <row r="12652">
          <cell r="F12652" t="str">
            <v>ITC.03.001.E30</v>
          </cell>
          <cell r="G12652" t="str">
            <v>Enterprise Architecture - Executive Level 3 (E3)</v>
          </cell>
        </row>
        <row r="12653">
          <cell r="F12653" t="str">
            <v>ITC.03.001.M20</v>
          </cell>
          <cell r="G12653" t="str">
            <v>Enterprise Architecture - Team Leader (Professionals) (M2)</v>
          </cell>
        </row>
        <row r="12654">
          <cell r="F12654" t="str">
            <v>ITC.03.001.M30</v>
          </cell>
          <cell r="G12654" t="str">
            <v>Enterprise Architecture - Manager (M3)</v>
          </cell>
        </row>
        <row r="12655">
          <cell r="F12655" t="str">
            <v>ITC.03.001.M40</v>
          </cell>
          <cell r="G12655" t="str">
            <v>Enterprise Architecture - Senior Manager (M4)</v>
          </cell>
        </row>
        <row r="12656">
          <cell r="F12656" t="str">
            <v>ITC.03.001.M50</v>
          </cell>
          <cell r="G12656" t="str">
            <v>Enterprise Architecture - Senior Manager II (M5)</v>
          </cell>
        </row>
        <row r="12657">
          <cell r="F12657" t="str">
            <v>ITC.03.001.P10</v>
          </cell>
          <cell r="G12657" t="str">
            <v>Enterprise Architecture - Entry Professional (P1)</v>
          </cell>
        </row>
        <row r="12658">
          <cell r="F12658" t="str">
            <v>ITC.03.001.P20</v>
          </cell>
          <cell r="G12658" t="str">
            <v>Enterprise Architecture - Experienced Professional (P2)</v>
          </cell>
        </row>
        <row r="12659">
          <cell r="F12659" t="str">
            <v>ITC.03.001.P30</v>
          </cell>
          <cell r="G12659" t="str">
            <v>Enterprise Architecture - Senior Professional (P3)</v>
          </cell>
        </row>
        <row r="12660">
          <cell r="F12660" t="str">
            <v>ITC.03.001.P40</v>
          </cell>
          <cell r="G12660" t="str">
            <v>Enterprise Architecture - Specialist Professional (P4)</v>
          </cell>
        </row>
        <row r="12661">
          <cell r="F12661" t="str">
            <v>ITC.03.001.P50</v>
          </cell>
          <cell r="G12661" t="str">
            <v>Enterprise Architecture - Expert Professional (P5)</v>
          </cell>
        </row>
        <row r="12662">
          <cell r="F12662" t="str">
            <v>ITC.03.001.P60</v>
          </cell>
          <cell r="G12662" t="str">
            <v>Enterprise Architecture - Pre-eminent Professional (P6)</v>
          </cell>
        </row>
        <row r="12663">
          <cell r="F12663" t="str">
            <v>ITC.03.002.E10</v>
          </cell>
          <cell r="G12663" t="str">
            <v>Enterprise Data Architecture - Executive Level 1 (E1)</v>
          </cell>
        </row>
        <row r="12664">
          <cell r="F12664" t="str">
            <v>ITC.03.002.E20</v>
          </cell>
          <cell r="G12664" t="str">
            <v>Enterprise Data Architecture - Executive Level 2 (E2)</v>
          </cell>
        </row>
        <row r="12665">
          <cell r="F12665" t="str">
            <v>ITC.03.002.E30</v>
          </cell>
          <cell r="G12665" t="str">
            <v>Enterprise Data Architecture - Executive Level 3 (E3)</v>
          </cell>
        </row>
        <row r="12666">
          <cell r="F12666" t="str">
            <v>ITC.03.002.M20</v>
          </cell>
          <cell r="G12666" t="str">
            <v>Enterprise Data Architecture - Team Leader (Professionals) (M2)</v>
          </cell>
        </row>
        <row r="12667">
          <cell r="F12667" t="str">
            <v>ITC.03.002.M30</v>
          </cell>
          <cell r="G12667" t="str">
            <v>Enterprise Data Architecture - Manager (M3)</v>
          </cell>
        </row>
        <row r="12668">
          <cell r="F12668" t="str">
            <v>ITC.03.002.M40</v>
          </cell>
          <cell r="G12668" t="str">
            <v>Enterprise Data Architecture - Senior Manager (M4)</v>
          </cell>
        </row>
        <row r="12669">
          <cell r="F12669" t="str">
            <v>ITC.03.002.M50</v>
          </cell>
          <cell r="G12669" t="str">
            <v>Enterprise Data Architecture - Senior Manager II (M5)</v>
          </cell>
        </row>
        <row r="12670">
          <cell r="F12670" t="str">
            <v>ITC.03.002.P10</v>
          </cell>
          <cell r="G12670" t="str">
            <v>Enterprise Data Architecture - Entry Professional (P1)</v>
          </cell>
        </row>
        <row r="12671">
          <cell r="F12671" t="str">
            <v>ITC.03.002.P20</v>
          </cell>
          <cell r="G12671" t="str">
            <v>Enterprise Data Architecture - Experienced Professional (P2)</v>
          </cell>
        </row>
        <row r="12672">
          <cell r="F12672" t="str">
            <v>ITC.03.002.P30</v>
          </cell>
          <cell r="G12672" t="str">
            <v>Enterprise Data Architecture - Senior Professional (P3)</v>
          </cell>
        </row>
        <row r="12673">
          <cell r="F12673" t="str">
            <v>ITC.03.002.P40</v>
          </cell>
          <cell r="G12673" t="str">
            <v>Enterprise Data Architecture - Specialist Professional (P4)</v>
          </cell>
        </row>
        <row r="12674">
          <cell r="F12674" t="str">
            <v>ITC.03.002.P50</v>
          </cell>
          <cell r="G12674" t="str">
            <v>Enterprise Data Architecture - Expert Professional (P5)</v>
          </cell>
        </row>
        <row r="12675">
          <cell r="F12675" t="str">
            <v>ITC.03.002.P60</v>
          </cell>
          <cell r="G12675" t="str">
            <v>Enterprise Data Architecture - Pre-eminent Professional (P6)</v>
          </cell>
        </row>
        <row r="12676">
          <cell r="F12676" t="str">
            <v>ITC.03.003.E10</v>
          </cell>
          <cell r="G12676" t="str">
            <v>IT Infrastructure/Systems Architecture - Executive Level 1 (E1)</v>
          </cell>
        </row>
        <row r="12677">
          <cell r="F12677" t="str">
            <v>ITC.03.003.E20</v>
          </cell>
          <cell r="G12677" t="str">
            <v>IT Infrastructure/Systems Architecture - Executive Level 2 (E2)</v>
          </cell>
        </row>
        <row r="12678">
          <cell r="F12678" t="str">
            <v>ITC.03.003.E30</v>
          </cell>
          <cell r="G12678" t="str">
            <v>IT Infrastructure/Systems Architecture - Executive Level 3 (E3)</v>
          </cell>
        </row>
        <row r="12679">
          <cell r="F12679" t="str">
            <v>ITC.03.003.M20</v>
          </cell>
          <cell r="G12679" t="str">
            <v>IT Infrastructure/Systems Architecture - Team Leader (Professionals) (M2)</v>
          </cell>
        </row>
        <row r="12680">
          <cell r="F12680" t="str">
            <v>ITC.03.003.M30</v>
          </cell>
          <cell r="G12680" t="str">
            <v>IT Infrastructure/Systems Architecture - Manager (M3)</v>
          </cell>
        </row>
        <row r="12681">
          <cell r="F12681" t="str">
            <v>ITC.03.003.M40</v>
          </cell>
          <cell r="G12681" t="str">
            <v>IT Infrastructure/Systems Architecture - Senior Manager (M4)</v>
          </cell>
        </row>
        <row r="12682">
          <cell r="F12682" t="str">
            <v>ITC.03.003.M50</v>
          </cell>
          <cell r="G12682" t="str">
            <v>IT Infrastructure/Systems Architecture - Senior Manager II (M5)</v>
          </cell>
        </row>
        <row r="12683">
          <cell r="F12683" t="str">
            <v>ITC.03.003.P10</v>
          </cell>
          <cell r="G12683" t="str">
            <v>IT Infrastructure/Systems Architecture - Entry Professional (P1)</v>
          </cell>
        </row>
        <row r="12684">
          <cell r="F12684" t="str">
            <v>ITC.03.003.P20</v>
          </cell>
          <cell r="G12684" t="str">
            <v>IT Infrastructure/Systems Architecture - Experienced Professional (P2)</v>
          </cell>
        </row>
        <row r="12685">
          <cell r="F12685" t="str">
            <v>ITC.03.003.P30</v>
          </cell>
          <cell r="G12685" t="str">
            <v>IT Infrastructure/Systems Architecture - Senior Professional (P3)</v>
          </cell>
        </row>
        <row r="12686">
          <cell r="F12686" t="str">
            <v>ITC.03.003.P40</v>
          </cell>
          <cell r="G12686" t="str">
            <v>IT Infrastructure/Systems Architecture - Specialist Professional (P4)</v>
          </cell>
        </row>
        <row r="12687">
          <cell r="F12687" t="str">
            <v>ITC.03.003.P50</v>
          </cell>
          <cell r="G12687" t="str">
            <v>IT Infrastructure/Systems Architecture - Expert Professional (P5)</v>
          </cell>
        </row>
        <row r="12688">
          <cell r="F12688" t="str">
            <v>ITC.03.003.P60</v>
          </cell>
          <cell r="G12688" t="str">
            <v>IT Infrastructure/Systems Architecture - Pre-eminent Professional (P6)</v>
          </cell>
        </row>
        <row r="12689">
          <cell r="F12689" t="str">
            <v>ITC.03.004.M20</v>
          </cell>
          <cell r="G12689" t="str">
            <v>Middleware Architecture - Team Leader (Professionals) (M2)</v>
          </cell>
        </row>
        <row r="12690">
          <cell r="F12690" t="str">
            <v>ITC.03.004.M30</v>
          </cell>
          <cell r="G12690" t="str">
            <v>Middleware Architecture - Manager (M3)</v>
          </cell>
        </row>
        <row r="12691">
          <cell r="F12691" t="str">
            <v>ITC.03.004.M40</v>
          </cell>
          <cell r="G12691" t="str">
            <v>Middleware Architecture - Senior Manager (M4)</v>
          </cell>
        </row>
        <row r="12692">
          <cell r="F12692" t="str">
            <v>ITC.03.004.P10</v>
          </cell>
          <cell r="G12692" t="str">
            <v>Middleware Architecture - Entry Professional (P1)</v>
          </cell>
        </row>
        <row r="12693">
          <cell r="F12693" t="str">
            <v>ITC.03.004.P20</v>
          </cell>
          <cell r="G12693" t="str">
            <v>Middleware Architecture - Experienced Professional (P2)</v>
          </cell>
        </row>
        <row r="12694">
          <cell r="F12694" t="str">
            <v>ITC.03.004.P30</v>
          </cell>
          <cell r="G12694" t="str">
            <v>Middleware Architecture - Senior Professional (P3)</v>
          </cell>
        </row>
        <row r="12695">
          <cell r="F12695" t="str">
            <v>ITC.03.004.P40</v>
          </cell>
          <cell r="G12695" t="str">
            <v>Middleware Architecture - Specialist Professional (P4)</v>
          </cell>
        </row>
        <row r="12696">
          <cell r="F12696" t="str">
            <v>ITC.03.004.P50</v>
          </cell>
          <cell r="G12696" t="str">
            <v>Middleware Architecture - Expert Professional (P5)</v>
          </cell>
        </row>
        <row r="12697">
          <cell r="F12697" t="str">
            <v>ITC.03.004.P60</v>
          </cell>
          <cell r="G12697" t="str">
            <v>Middleware Architecture - Pre-eminent Professional (P6)</v>
          </cell>
        </row>
        <row r="12698">
          <cell r="F12698" t="str">
            <v>ITC.03.005.M20</v>
          </cell>
          <cell r="G12698" t="str">
            <v>Cloud Computing Architecture - Team Leader (Professionals) (M2)</v>
          </cell>
        </row>
        <row r="12699">
          <cell r="F12699" t="str">
            <v>ITC.03.005.M30</v>
          </cell>
          <cell r="G12699" t="str">
            <v>Cloud Computing Architecture - Manager (M3)</v>
          </cell>
        </row>
        <row r="12700">
          <cell r="F12700" t="str">
            <v>ITC.03.005.M40</v>
          </cell>
          <cell r="G12700" t="str">
            <v>Cloud Computing Architecture - Senior Manager (M4)</v>
          </cell>
        </row>
        <row r="12701">
          <cell r="F12701" t="str">
            <v>ITC.03.005.M50</v>
          </cell>
          <cell r="G12701" t="str">
            <v>Cloud Computing Architecture - Senior Manager II (M5)</v>
          </cell>
        </row>
        <row r="12702">
          <cell r="F12702" t="str">
            <v>ITC.03.005.P10</v>
          </cell>
          <cell r="G12702" t="str">
            <v>Cloud Computing Architecture - Entry Professional (P1)</v>
          </cell>
        </row>
        <row r="12703">
          <cell r="F12703" t="str">
            <v>ITC.03.005.P20</v>
          </cell>
          <cell r="G12703" t="str">
            <v>Cloud Computing Architecture - Experienced Professional (P2)</v>
          </cell>
        </row>
        <row r="12704">
          <cell r="F12704" t="str">
            <v>ITC.03.005.P30</v>
          </cell>
          <cell r="G12704" t="str">
            <v>Cloud Computing Architecture - Senior Professional (P3)</v>
          </cell>
        </row>
        <row r="12705">
          <cell r="F12705" t="str">
            <v>ITC.03.005.P40</v>
          </cell>
          <cell r="G12705" t="str">
            <v>Cloud Computing Architecture - Specialist Professional (P4)</v>
          </cell>
        </row>
        <row r="12706">
          <cell r="F12706" t="str">
            <v>ITC.03.005.P50</v>
          </cell>
          <cell r="G12706" t="str">
            <v>Cloud Computing Architecture - Expert Professional (P5)</v>
          </cell>
        </row>
        <row r="12707">
          <cell r="F12707" t="str">
            <v>ITC.03.005.P60</v>
          </cell>
          <cell r="G12707" t="str">
            <v>Cloud Computing Architecture - Pre-eminent Professional (P6)</v>
          </cell>
        </row>
        <row r="12708">
          <cell r="F12708" t="str">
            <v>ITC.03.006.E10</v>
          </cell>
          <cell r="G12708" t="str">
            <v>Cyber Security Architecture - Executive Level 1 (E1)</v>
          </cell>
        </row>
        <row r="12709">
          <cell r="F12709" t="str">
            <v>ITC.03.006.E20</v>
          </cell>
          <cell r="G12709" t="str">
            <v>Cyber Security Architecture - Executive Level 2 (E2)</v>
          </cell>
        </row>
        <row r="12710">
          <cell r="F12710" t="str">
            <v>ITC.03.006.E30</v>
          </cell>
          <cell r="G12710" t="str">
            <v>Cyber Security Architecture - Executive Level 3 (E3)</v>
          </cell>
        </row>
        <row r="12711">
          <cell r="F12711" t="str">
            <v>ITC.03.006.M20</v>
          </cell>
          <cell r="G12711" t="str">
            <v>Cyber Security Architecture - Team Leader (Professionals) (M2)</v>
          </cell>
        </row>
        <row r="12712">
          <cell r="F12712" t="str">
            <v>ITC.03.006.M30</v>
          </cell>
          <cell r="G12712" t="str">
            <v>Cyber Security Architecture - Manager (M3)</v>
          </cell>
        </row>
        <row r="12713">
          <cell r="F12713" t="str">
            <v>ITC.03.006.M40</v>
          </cell>
          <cell r="G12713" t="str">
            <v>Cyber Security Architecture - Senior Manager (M4)</v>
          </cell>
        </row>
        <row r="12714">
          <cell r="F12714" t="str">
            <v>ITC.03.006.M50</v>
          </cell>
          <cell r="G12714" t="str">
            <v>Cyber Security Architecture - Senior Manager II (M5)</v>
          </cell>
        </row>
        <row r="12715">
          <cell r="F12715" t="str">
            <v>ITC.03.006.P10</v>
          </cell>
          <cell r="G12715" t="str">
            <v>Cyber Security Architecture - Entry Professional (P1)</v>
          </cell>
        </row>
        <row r="12716">
          <cell r="F12716" t="str">
            <v>ITC.03.006.P20</v>
          </cell>
          <cell r="G12716" t="str">
            <v>Cyber Security Architecture - Experienced Professional (P2)</v>
          </cell>
        </row>
        <row r="12717">
          <cell r="F12717" t="str">
            <v>ITC.03.006.P30</v>
          </cell>
          <cell r="G12717" t="str">
            <v>Cyber Security Architecture - Senior Professional (P3)</v>
          </cell>
        </row>
        <row r="12718">
          <cell r="F12718" t="str">
            <v>ITC.03.006.P40</v>
          </cell>
          <cell r="G12718" t="str">
            <v>Cyber Security Architecture - Specialist Professional (P4)</v>
          </cell>
        </row>
        <row r="12719">
          <cell r="F12719" t="str">
            <v>ITC.03.006.P50</v>
          </cell>
          <cell r="G12719" t="str">
            <v>Cyber Security Architecture - Expert Professional (P5)</v>
          </cell>
        </row>
        <row r="12720">
          <cell r="F12720" t="str">
            <v>ITC.03.006.P60</v>
          </cell>
          <cell r="G12720" t="str">
            <v>Cyber Security Architecture - Pre-eminent Professional (P6)</v>
          </cell>
        </row>
        <row r="12721">
          <cell r="F12721" t="str">
            <v>ITC.03.007.M20</v>
          </cell>
          <cell r="G12721" t="str">
            <v>Technology Research - Team Leader (Professionals) (M2)</v>
          </cell>
        </row>
        <row r="12722">
          <cell r="F12722" t="str">
            <v>ITC.03.007.M30</v>
          </cell>
          <cell r="G12722" t="str">
            <v>Technology Research - Manager (M3)</v>
          </cell>
        </row>
        <row r="12723">
          <cell r="F12723" t="str">
            <v>ITC.03.007.M40</v>
          </cell>
          <cell r="G12723" t="str">
            <v>Technology Research - Senior Manager (M4)</v>
          </cell>
        </row>
        <row r="12724">
          <cell r="F12724" t="str">
            <v>ITC.03.007.P10</v>
          </cell>
          <cell r="G12724" t="str">
            <v>Technology Research - Entry Professional (P1)</v>
          </cell>
        </row>
        <row r="12725">
          <cell r="F12725" t="str">
            <v>ITC.03.007.P20</v>
          </cell>
          <cell r="G12725" t="str">
            <v>Technology Research - Experienced Professional (P2)</v>
          </cell>
        </row>
        <row r="12726">
          <cell r="F12726" t="str">
            <v>ITC.03.007.P30</v>
          </cell>
          <cell r="G12726" t="str">
            <v>Technology Research - Senior Professional (P3)</v>
          </cell>
        </row>
        <row r="12727">
          <cell r="F12727" t="str">
            <v>ITC.03.007.P40</v>
          </cell>
          <cell r="G12727" t="str">
            <v>Technology Research - Specialist Professional (P4)</v>
          </cell>
        </row>
        <row r="12728">
          <cell r="F12728" t="str">
            <v>ITC.03.007.P50</v>
          </cell>
          <cell r="G12728" t="str">
            <v>Technology Research - Expert Professional (P5)</v>
          </cell>
        </row>
        <row r="12729">
          <cell r="F12729" t="str">
            <v>ITC.03.008.E10</v>
          </cell>
          <cell r="G12729" t="str">
            <v>IT Solution Architecture (High Tech) - Executive Level 1 (E1)</v>
          </cell>
        </row>
        <row r="12730">
          <cell r="F12730" t="str">
            <v>ITC.03.008.E20</v>
          </cell>
          <cell r="G12730" t="str">
            <v>IT Solution Architecture (High Tech) - Executive Level 2 (E2)</v>
          </cell>
        </row>
        <row r="12731">
          <cell r="F12731" t="str">
            <v>ITC.03.008.E30</v>
          </cell>
          <cell r="G12731" t="str">
            <v>IT Solution Architecture (High Tech) - Executive Level 3 (E3)</v>
          </cell>
        </row>
        <row r="12732">
          <cell r="F12732" t="str">
            <v>ITC.03.008.M20</v>
          </cell>
          <cell r="G12732" t="str">
            <v>IT Solution Architecture (High Tech) - Team Leader (Professionals) (M2)</v>
          </cell>
        </row>
        <row r="12733">
          <cell r="F12733" t="str">
            <v>ITC.03.008.M30</v>
          </cell>
          <cell r="G12733" t="str">
            <v>IT Solution Architecture (High Tech) - Manager (M3)</v>
          </cell>
        </row>
        <row r="12734">
          <cell r="F12734" t="str">
            <v>ITC.03.008.M40</v>
          </cell>
          <cell r="G12734" t="str">
            <v>IT Solution Architecture (High Tech) - Senior Manager (M4)</v>
          </cell>
        </row>
        <row r="12735">
          <cell r="F12735" t="str">
            <v>ITC.03.008.M50</v>
          </cell>
          <cell r="G12735" t="str">
            <v>IT Solution Architecture (High Tech) - Senior Manager II (M5)</v>
          </cell>
        </row>
        <row r="12736">
          <cell r="F12736" t="str">
            <v>ITC.03.008.P10</v>
          </cell>
          <cell r="G12736" t="str">
            <v>IT Solution Architecture (High Tech) - Entry Professional (P1)</v>
          </cell>
        </row>
        <row r="12737">
          <cell r="F12737" t="str">
            <v>ITC.03.008.P20</v>
          </cell>
          <cell r="G12737" t="str">
            <v>IT Solution Architecture (High Tech) - Experienced Professional (P2)</v>
          </cell>
        </row>
        <row r="12738">
          <cell r="F12738" t="str">
            <v>ITC.03.008.P30</v>
          </cell>
          <cell r="G12738" t="str">
            <v>IT Solution Architecture (High Tech) - Senior Professional (P3)</v>
          </cell>
        </row>
        <row r="12739">
          <cell r="F12739" t="str">
            <v>ITC.03.008.P40</v>
          </cell>
          <cell r="G12739" t="str">
            <v>IT Solution Architecture (High Tech) - Specialist Professional (P4)</v>
          </cell>
        </row>
        <row r="12740">
          <cell r="F12740" t="str">
            <v>ITC.03.008.P50</v>
          </cell>
          <cell r="G12740" t="str">
            <v>IT Solution Architecture (High Tech) - Expert Professional (P5)</v>
          </cell>
        </row>
        <row r="12741">
          <cell r="F12741" t="str">
            <v>ITC.03.008.P60</v>
          </cell>
          <cell r="G12741" t="str">
            <v>IT Solution Architecture (High Tech) - Pre-eminent Professional (P6)</v>
          </cell>
        </row>
        <row r="12742">
          <cell r="F12742" t="str">
            <v>ITC.03.009.E10</v>
          </cell>
          <cell r="G12742" t="str">
            <v>Internet of Things (IoT) Platform Development - Executive Level 1 (E1)</v>
          </cell>
        </row>
        <row r="12743">
          <cell r="F12743" t="str">
            <v>ITC.03.009.E20</v>
          </cell>
          <cell r="G12743" t="str">
            <v>Internet of Things (IoT) Platform Development - Executive Level 2 (E2)</v>
          </cell>
        </row>
        <row r="12744">
          <cell r="F12744" t="str">
            <v>ITC.03.009.E30</v>
          </cell>
          <cell r="G12744" t="str">
            <v>Internet of Things (IoT) Platform Development - Executive Level 3 (E3)</v>
          </cell>
        </row>
        <row r="12745">
          <cell r="F12745" t="str">
            <v>ITC.03.009.M20</v>
          </cell>
          <cell r="G12745" t="str">
            <v>Internet of Things (IoT) Platform Development - Team Leader (Professionals) (M2)</v>
          </cell>
        </row>
        <row r="12746">
          <cell r="F12746" t="str">
            <v>ITC.03.009.M30</v>
          </cell>
          <cell r="G12746" t="str">
            <v>Internet of Things (IoT) Platform Development - Manager (M3)</v>
          </cell>
        </row>
        <row r="12747">
          <cell r="F12747" t="str">
            <v>ITC.03.009.M40</v>
          </cell>
          <cell r="G12747" t="str">
            <v>Internet of Things (IoT) Platform Development - Senior Manager (M4)</v>
          </cell>
        </row>
        <row r="12748">
          <cell r="F12748" t="str">
            <v>ITC.03.009.M50</v>
          </cell>
          <cell r="G12748" t="str">
            <v>Internet of Things (IoT) Platform Development - Senior Manager II (M5)</v>
          </cell>
        </row>
        <row r="12749">
          <cell r="F12749" t="str">
            <v>ITC.03.009.P10</v>
          </cell>
          <cell r="G12749" t="str">
            <v>Internet of Things (IoT) Platform Development - Entry Professional (P1)</v>
          </cell>
        </row>
        <row r="12750">
          <cell r="F12750" t="str">
            <v>ITC.03.009.P20</v>
          </cell>
          <cell r="G12750" t="str">
            <v>Internet of Things (IoT) Platform Development - Experienced Professional (P2)</v>
          </cell>
        </row>
        <row r="12751">
          <cell r="F12751" t="str">
            <v>ITC.03.009.P30</v>
          </cell>
          <cell r="G12751" t="str">
            <v>Internet of Things (IoT) Platform Development - Senior Professional (P3)</v>
          </cell>
        </row>
        <row r="12752">
          <cell r="F12752" t="str">
            <v>ITC.03.009.P40</v>
          </cell>
          <cell r="G12752" t="str">
            <v>Internet of Things (IoT) Platform Development - Specialist Professional (P4)</v>
          </cell>
        </row>
        <row r="12753">
          <cell r="F12753" t="str">
            <v>ITC.03.009.P50</v>
          </cell>
          <cell r="G12753" t="str">
            <v>Internet of Things (IoT) Platform Development - Expert Professional (P5)</v>
          </cell>
        </row>
        <row r="12754">
          <cell r="F12754" t="str">
            <v>ITC.03.009.P60</v>
          </cell>
          <cell r="G12754" t="str">
            <v>Internet of Things (IoT) Platform Development - Pre-eminent Professional (P6)</v>
          </cell>
        </row>
        <row r="12755">
          <cell r="F12755" t="str">
            <v>ITC.03.999.M20</v>
          </cell>
          <cell r="G12755" t="str">
            <v>Other Information Systems Architecture - Team Leader (Professionals) (M2)</v>
          </cell>
        </row>
        <row r="12756">
          <cell r="F12756" t="str">
            <v>ITC.03.999.M30</v>
          </cell>
          <cell r="G12756" t="str">
            <v>Other Information Systems Architecture - Manager (M3)</v>
          </cell>
        </row>
        <row r="12757">
          <cell r="F12757" t="str">
            <v>ITC.03.999.M40</v>
          </cell>
          <cell r="G12757" t="str">
            <v>Other Information Systems Architecture - Senior Manager (M4)</v>
          </cell>
        </row>
        <row r="12758">
          <cell r="F12758" t="str">
            <v>ITC.03.999.P10</v>
          </cell>
          <cell r="G12758" t="str">
            <v>Other Information Systems Architecture - Entry Professional (P1)</v>
          </cell>
        </row>
        <row r="12759">
          <cell r="F12759" t="str">
            <v>ITC.03.999.P20</v>
          </cell>
          <cell r="G12759" t="str">
            <v>Other Information Systems Architecture - Experienced Professional (P2)</v>
          </cell>
        </row>
        <row r="12760">
          <cell r="F12760" t="str">
            <v>ITC.03.999.P30</v>
          </cell>
          <cell r="G12760" t="str">
            <v>Other Information Systems Architecture - Senior Professional (P3)</v>
          </cell>
        </row>
        <row r="12761">
          <cell r="F12761" t="str">
            <v>ITC.03.999.P40</v>
          </cell>
          <cell r="G12761" t="str">
            <v>Other Information Systems Architecture - Specialist Professional (P4)</v>
          </cell>
        </row>
        <row r="12762">
          <cell r="F12762" t="str">
            <v>ITC.03.999.P50</v>
          </cell>
          <cell r="G12762" t="str">
            <v>Other Information Systems Architecture - Expert Professional (P5)</v>
          </cell>
        </row>
        <row r="12763">
          <cell r="F12763" t="str">
            <v>ITC.04.001.E10</v>
          </cell>
          <cell r="G12763" t="str">
            <v>IT Systems Analysis - Executive Level 1 (E1)</v>
          </cell>
        </row>
        <row r="12764">
          <cell r="F12764" t="str">
            <v>ITC.04.001.E20</v>
          </cell>
          <cell r="G12764" t="str">
            <v>IT Systems Analysis - Executive Level 2 (E2)</v>
          </cell>
        </row>
        <row r="12765">
          <cell r="F12765" t="str">
            <v>ITC.04.001.E30</v>
          </cell>
          <cell r="G12765" t="str">
            <v>IT Systems Analysis - Executive Level 3 (E3)</v>
          </cell>
        </row>
        <row r="12766">
          <cell r="F12766" t="str">
            <v>ITC.04.001.M20</v>
          </cell>
          <cell r="G12766" t="str">
            <v>IT Systems Analysis - Team Leader (Professionals) (M2)</v>
          </cell>
        </row>
        <row r="12767">
          <cell r="F12767" t="str">
            <v>ITC.04.001.M30</v>
          </cell>
          <cell r="G12767" t="str">
            <v>IT Systems Analysis - Manager (M3)</v>
          </cell>
        </row>
        <row r="12768">
          <cell r="F12768" t="str">
            <v>ITC.04.001.M40</v>
          </cell>
          <cell r="G12768" t="str">
            <v>IT Systems Analysis - Senior Manager (M4)</v>
          </cell>
        </row>
        <row r="12769">
          <cell r="F12769" t="str">
            <v>ITC.04.001.M50</v>
          </cell>
          <cell r="G12769" t="str">
            <v>IT Systems Analysis - Senior Manager II (M5)</v>
          </cell>
        </row>
        <row r="12770">
          <cell r="F12770" t="str">
            <v>ITC.04.001.P10</v>
          </cell>
          <cell r="G12770" t="str">
            <v>IT Systems Analysis - Entry Professional (P1)</v>
          </cell>
        </row>
        <row r="12771">
          <cell r="F12771" t="str">
            <v>ITC.04.001.P20</v>
          </cell>
          <cell r="G12771" t="str">
            <v>IT Systems Analysis - Experienced Professional (P2)</v>
          </cell>
        </row>
        <row r="12772">
          <cell r="F12772" t="str">
            <v>ITC.04.001.P30</v>
          </cell>
          <cell r="G12772" t="str">
            <v>IT Systems Analysis - Senior Professional (P3)</v>
          </cell>
        </row>
        <row r="12773">
          <cell r="F12773" t="str">
            <v>ITC.04.001.P40</v>
          </cell>
          <cell r="G12773" t="str">
            <v>IT Systems Analysis - Specialist Professional (P4)</v>
          </cell>
        </row>
        <row r="12774">
          <cell r="F12774" t="str">
            <v>ITC.04.001.P50</v>
          </cell>
          <cell r="G12774" t="str">
            <v>IT Systems Analysis - Expert Professional (P5)</v>
          </cell>
        </row>
        <row r="12775">
          <cell r="F12775" t="str">
            <v>ITC.04.002.M10</v>
          </cell>
          <cell r="G12775" t="str">
            <v>PC Systems Analysis - Team Leader (Para-Professionals) (M1)</v>
          </cell>
        </row>
        <row r="12776">
          <cell r="F12776" t="str">
            <v>ITC.04.002.M20</v>
          </cell>
          <cell r="G12776" t="str">
            <v>PC Systems Analysis - Team Leader (Professionals) (M2)</v>
          </cell>
        </row>
        <row r="12777">
          <cell r="F12777" t="str">
            <v>ITC.04.002.M30</v>
          </cell>
          <cell r="G12777" t="str">
            <v>PC Systems Analysis - Manager (M3)</v>
          </cell>
        </row>
        <row r="12778">
          <cell r="F12778" t="str">
            <v>ITC.04.002.M40</v>
          </cell>
          <cell r="G12778" t="str">
            <v>PC Systems Analysis - Senior Manager (M4)</v>
          </cell>
        </row>
        <row r="12779">
          <cell r="F12779" t="str">
            <v>ITC.04.002.P10</v>
          </cell>
          <cell r="G12779" t="str">
            <v>PC Systems Analysis - Entry Professional (P1)</v>
          </cell>
        </row>
        <row r="12780">
          <cell r="F12780" t="str">
            <v>ITC.04.002.P20</v>
          </cell>
          <cell r="G12780" t="str">
            <v>PC Systems Analysis - Experienced Professional (P2)</v>
          </cell>
        </row>
        <row r="12781">
          <cell r="F12781" t="str">
            <v>ITC.04.002.P30</v>
          </cell>
          <cell r="G12781" t="str">
            <v>PC Systems Analysis - Senior Professional (P3)</v>
          </cell>
        </row>
        <row r="12782">
          <cell r="F12782" t="str">
            <v>ITC.04.002.P40</v>
          </cell>
          <cell r="G12782" t="str">
            <v>PC Systems Analysis - Specialist Professional (P4)</v>
          </cell>
        </row>
        <row r="12783">
          <cell r="F12783" t="str">
            <v>ITC.04.002.P50</v>
          </cell>
          <cell r="G12783" t="str">
            <v>PC Systems Analysis - Expert Professional (P5)</v>
          </cell>
        </row>
        <row r="12784">
          <cell r="F12784" t="str">
            <v>ITC.04.002.S10</v>
          </cell>
          <cell r="G12784" t="str">
            <v>PC Systems Analysis - Entry Para-Professional (S1)</v>
          </cell>
        </row>
        <row r="12785">
          <cell r="F12785" t="str">
            <v>ITC.04.002.S20</v>
          </cell>
          <cell r="G12785" t="str">
            <v>PC Systems Analysis - Experienced Para-Professional (S2)</v>
          </cell>
        </row>
        <row r="12786">
          <cell r="F12786" t="str">
            <v>ITC.04.002.S30</v>
          </cell>
          <cell r="G12786" t="str">
            <v>PC Systems Analysis - Senior Para-Professional (S3)</v>
          </cell>
        </row>
        <row r="12787">
          <cell r="F12787" t="str">
            <v>ITC.04.002.S40</v>
          </cell>
          <cell r="G12787" t="str">
            <v>PC Systems Analysis - Specialist Para-Professional (S4)</v>
          </cell>
        </row>
        <row r="12788">
          <cell r="F12788" t="str">
            <v>ITC.04.003.M20</v>
          </cell>
          <cell r="G12788" t="str">
            <v>User Liaison Coordination - Team Leader (Professionals) (M2)</v>
          </cell>
        </row>
        <row r="12789">
          <cell r="F12789" t="str">
            <v>ITC.04.003.M30</v>
          </cell>
          <cell r="G12789" t="str">
            <v>User Liaison Coordination - Manager (M3)</v>
          </cell>
        </row>
        <row r="12790">
          <cell r="F12790" t="str">
            <v>ITC.04.003.M40</v>
          </cell>
          <cell r="G12790" t="str">
            <v>User Liaison Coordination - Senior Manager (M4)</v>
          </cell>
        </row>
        <row r="12791">
          <cell r="F12791" t="str">
            <v>ITC.04.003.P10</v>
          </cell>
          <cell r="G12791" t="str">
            <v>User Liaison Coordination - Entry Professional (P1)</v>
          </cell>
        </row>
        <row r="12792">
          <cell r="F12792" t="str">
            <v>ITC.04.003.P20</v>
          </cell>
          <cell r="G12792" t="str">
            <v>User Liaison Coordination - Experienced Professional (P2)</v>
          </cell>
        </row>
        <row r="12793">
          <cell r="F12793" t="str">
            <v>ITC.04.003.P30</v>
          </cell>
          <cell r="G12793" t="str">
            <v>User Liaison Coordination - Senior Professional (P3)</v>
          </cell>
        </row>
        <row r="12794">
          <cell r="F12794" t="str">
            <v>ITC.04.003.P40</v>
          </cell>
          <cell r="G12794" t="str">
            <v>User Liaison Coordination - Specialist Professional (P4)</v>
          </cell>
        </row>
        <row r="12795">
          <cell r="F12795" t="str">
            <v>ITC.04.003.P50</v>
          </cell>
          <cell r="G12795" t="str">
            <v>User Liaison Coordination - Expert Professional (P5)</v>
          </cell>
        </row>
        <row r="12796">
          <cell r="F12796" t="str">
            <v>ITC.04.004.E10</v>
          </cell>
          <cell r="G12796" t="str">
            <v>IT Telecommunications Network Analysis &amp; Planning - Executive Level 1 (E1)</v>
          </cell>
        </row>
        <row r="12797">
          <cell r="F12797" t="str">
            <v>ITC.04.004.E20</v>
          </cell>
          <cell r="G12797" t="str">
            <v>IT Telecommunications Network Analysis &amp; Planning - Executive Level 2 (E2)</v>
          </cell>
        </row>
        <row r="12798">
          <cell r="F12798" t="str">
            <v>ITC.04.004.E30</v>
          </cell>
          <cell r="G12798" t="str">
            <v>IT Telecommunications Network Analysis &amp; Planning - Executive Level 3 (E3)</v>
          </cell>
        </row>
        <row r="12799">
          <cell r="F12799" t="str">
            <v>ITC.04.004.M20</v>
          </cell>
          <cell r="G12799" t="str">
            <v>IT Telecommunications Network Analysis &amp; Planning - Team Leader (Professionals) (M2)</v>
          </cell>
        </row>
        <row r="12800">
          <cell r="F12800" t="str">
            <v>ITC.04.004.M30</v>
          </cell>
          <cell r="G12800" t="str">
            <v>IT Telecommunications Network Analysis &amp; Planning - Manager (M3)</v>
          </cell>
        </row>
        <row r="12801">
          <cell r="F12801" t="str">
            <v>ITC.04.004.M40</v>
          </cell>
          <cell r="G12801" t="str">
            <v>IT Telecommunications Network Analysis &amp; Planning - Senior Manager (M4)</v>
          </cell>
        </row>
        <row r="12802">
          <cell r="F12802" t="str">
            <v>ITC.04.004.M50</v>
          </cell>
          <cell r="G12802" t="str">
            <v>IT Telecommunications Network Analysis &amp; Planning - Senior Manager II (M5)</v>
          </cell>
        </row>
        <row r="12803">
          <cell r="F12803" t="str">
            <v>ITC.04.004.P10</v>
          </cell>
          <cell r="G12803" t="str">
            <v>IT Telecommunications Network Analysis &amp; Planning - Entry Professional (P1)</v>
          </cell>
        </row>
        <row r="12804">
          <cell r="F12804" t="str">
            <v>ITC.04.004.P20</v>
          </cell>
          <cell r="G12804" t="str">
            <v>IT Telecommunications Network Analysis &amp; Planning - Experienced Professional (P2)</v>
          </cell>
        </row>
        <row r="12805">
          <cell r="F12805" t="str">
            <v>ITC.04.004.P30</v>
          </cell>
          <cell r="G12805" t="str">
            <v>IT Telecommunications Network Analysis &amp; Planning - Senior Professional (P3)</v>
          </cell>
        </row>
        <row r="12806">
          <cell r="F12806" t="str">
            <v>ITC.04.004.P40</v>
          </cell>
          <cell r="G12806" t="str">
            <v>IT Telecommunications Network Analysis &amp; Planning - Specialist Professional (P4)</v>
          </cell>
        </row>
        <row r="12807">
          <cell r="F12807" t="str">
            <v>ITC.04.004.P50</v>
          </cell>
          <cell r="G12807" t="str">
            <v>IT Telecommunications Network Analysis &amp; Planning - Expert Professional (P5)</v>
          </cell>
        </row>
        <row r="12808">
          <cell r="F12808" t="str">
            <v>ITC.04.004.P60</v>
          </cell>
          <cell r="G12808" t="str">
            <v>IT Telecommunications Network Analysis &amp; Planning - Pre-eminent Professional (P6)</v>
          </cell>
        </row>
        <row r="12809">
          <cell r="F12809" t="str">
            <v>ITC.04.005.M20</v>
          </cell>
          <cell r="G12809" t="str">
            <v>Data &amp; Voice Network Control Analysis - Team Leader (Professionals) (M2)</v>
          </cell>
        </row>
        <row r="12810">
          <cell r="F12810" t="str">
            <v>ITC.04.005.M30</v>
          </cell>
          <cell r="G12810" t="str">
            <v>Data &amp; Voice Network Control Analysis - Manager (M3)</v>
          </cell>
        </row>
        <row r="12811">
          <cell r="F12811" t="str">
            <v>ITC.04.005.M40</v>
          </cell>
          <cell r="G12811" t="str">
            <v>Data &amp; Voice Network Control Analysis - Senior Manager (M4)</v>
          </cell>
        </row>
        <row r="12812">
          <cell r="F12812" t="str">
            <v>ITC.04.005.P10</v>
          </cell>
          <cell r="G12812" t="str">
            <v>Data &amp; Voice Network Control Analysis - Entry Professional (P1)</v>
          </cell>
        </row>
        <row r="12813">
          <cell r="F12813" t="str">
            <v>ITC.04.005.P20</v>
          </cell>
          <cell r="G12813" t="str">
            <v>Data &amp; Voice Network Control Analysis - Experienced Professional (P2)</v>
          </cell>
        </row>
        <row r="12814">
          <cell r="F12814" t="str">
            <v>ITC.04.005.P30</v>
          </cell>
          <cell r="G12814" t="str">
            <v>Data &amp; Voice Network Control Analysis - Senior Professional (P3)</v>
          </cell>
        </row>
        <row r="12815">
          <cell r="F12815" t="str">
            <v>ITC.04.005.P40</v>
          </cell>
          <cell r="G12815" t="str">
            <v>Data &amp; Voice Network Control Analysis - Specialist Professional (P4)</v>
          </cell>
        </row>
        <row r="12816">
          <cell r="F12816" t="str">
            <v>ITC.04.005.P50</v>
          </cell>
          <cell r="G12816" t="str">
            <v>Data &amp; Voice Network Control Analysis - Expert Professional (P5)</v>
          </cell>
        </row>
        <row r="12817">
          <cell r="F12817" t="str">
            <v>ITC.04.006.E10</v>
          </cell>
          <cell r="G12817" t="str">
            <v>IT Business Systems Analysis - Executive Level 1 (E1)</v>
          </cell>
        </row>
        <row r="12818">
          <cell r="F12818" t="str">
            <v>ITC.04.006.E20</v>
          </cell>
          <cell r="G12818" t="str">
            <v>IT Business Systems Analysis - Executive Level 2 (E2)</v>
          </cell>
        </row>
        <row r="12819">
          <cell r="F12819" t="str">
            <v>ITC.04.006.E30</v>
          </cell>
          <cell r="G12819" t="str">
            <v>IT Business Systems Analysis - Executive Level 3 (E3)</v>
          </cell>
        </row>
        <row r="12820">
          <cell r="F12820" t="str">
            <v>ITC.04.006.M20</v>
          </cell>
          <cell r="G12820" t="str">
            <v>IT Business Systems Analysis - Team Leader (Professionals) (M2)</v>
          </cell>
        </row>
        <row r="12821">
          <cell r="F12821" t="str">
            <v>ITC.04.006.M30</v>
          </cell>
          <cell r="G12821" t="str">
            <v>IT Business Systems Analysis - Manager (M3)</v>
          </cell>
        </row>
        <row r="12822">
          <cell r="F12822" t="str">
            <v>ITC.04.006.M40</v>
          </cell>
          <cell r="G12822" t="str">
            <v>IT Business Systems Analysis - Senior Manager (M4)</v>
          </cell>
        </row>
        <row r="12823">
          <cell r="F12823" t="str">
            <v>ITC.04.006.M50</v>
          </cell>
          <cell r="G12823" t="str">
            <v>IT Business Systems Analysis - Senior Manager II (M5)</v>
          </cell>
        </row>
        <row r="12824">
          <cell r="F12824" t="str">
            <v>ITC.04.006.P10</v>
          </cell>
          <cell r="G12824" t="str">
            <v>IT Business Systems Analysis - Entry Professional (P1)</v>
          </cell>
        </row>
        <row r="12825">
          <cell r="F12825" t="str">
            <v>ITC.04.006.P20</v>
          </cell>
          <cell r="G12825" t="str">
            <v>IT Business Systems Analysis - Experienced Professional (P2)</v>
          </cell>
        </row>
        <row r="12826">
          <cell r="F12826" t="str">
            <v>ITC.04.006.P30</v>
          </cell>
          <cell r="G12826" t="str">
            <v>IT Business Systems Analysis - Senior Professional (P3)</v>
          </cell>
        </row>
        <row r="12827">
          <cell r="F12827" t="str">
            <v>ITC.04.006.P40</v>
          </cell>
          <cell r="G12827" t="str">
            <v>IT Business Systems Analysis - Specialist Professional (P4)</v>
          </cell>
        </row>
        <row r="12828">
          <cell r="F12828" t="str">
            <v>ITC.04.006.P50</v>
          </cell>
          <cell r="G12828" t="str">
            <v>IT Business Systems Analysis - Expert Professional (P5)</v>
          </cell>
        </row>
        <row r="12829">
          <cell r="F12829" t="str">
            <v>ITC.04.006.P60</v>
          </cell>
          <cell r="G12829" t="str">
            <v>IT Business Systems Analysis - Pre-eminent Professional (P6)</v>
          </cell>
        </row>
        <row r="12830">
          <cell r="F12830" t="str">
            <v>ITC.04.007.E10</v>
          </cell>
          <cell r="G12830" t="str">
            <v>Enterprise Resource Planning (ERP) Business Analysis - Executive Level 1 (E1)</v>
          </cell>
        </row>
        <row r="12831">
          <cell r="F12831" t="str">
            <v>ITC.04.007.E20</v>
          </cell>
          <cell r="G12831" t="str">
            <v>Enterprise Resource Planning (ERP) Business Analysis - Executive Level 2 (E2)</v>
          </cell>
        </row>
        <row r="12832">
          <cell r="F12832" t="str">
            <v>ITC.04.007.E30</v>
          </cell>
          <cell r="G12832" t="str">
            <v>Enterprise Resource Planning (ERP) Business Analysis - Executive Level 3 (E3)</v>
          </cell>
        </row>
        <row r="12833">
          <cell r="F12833" t="str">
            <v>ITC.04.007.M20</v>
          </cell>
          <cell r="G12833" t="str">
            <v>Enterprise Resource Planning (ERP) Business Analysis - Team Leader (Professionals) (M2)</v>
          </cell>
        </row>
        <row r="12834">
          <cell r="F12834" t="str">
            <v>ITC.04.007.M30</v>
          </cell>
          <cell r="G12834" t="str">
            <v>Enterprise Resource Planning (ERP) Business Analysis - Manager (M3)</v>
          </cell>
        </row>
        <row r="12835">
          <cell r="F12835" t="str">
            <v>ITC.04.007.M40</v>
          </cell>
          <cell r="G12835" t="str">
            <v>Enterprise Resource Planning (ERP) Business Analysis - Senior Manager (M4)</v>
          </cell>
        </row>
        <row r="12836">
          <cell r="F12836" t="str">
            <v>ITC.04.007.M50</v>
          </cell>
          <cell r="G12836" t="str">
            <v>Enterprise Resource Planning (ERP) Business Analysis - Senior Manager II (M5)</v>
          </cell>
        </row>
        <row r="12837">
          <cell r="F12837" t="str">
            <v>ITC.04.007.P10</v>
          </cell>
          <cell r="G12837" t="str">
            <v>Enterprise Resource Planning (ERP) Business Analysis - Entry Professional (P1)</v>
          </cell>
        </row>
        <row r="12838">
          <cell r="F12838" t="str">
            <v>ITC.04.007.P20</v>
          </cell>
          <cell r="G12838" t="str">
            <v>Enterprise Resource Planning (ERP) Business Analysis - Experienced Professional (P2)</v>
          </cell>
        </row>
        <row r="12839">
          <cell r="F12839" t="str">
            <v>ITC.04.007.P30</v>
          </cell>
          <cell r="G12839" t="str">
            <v>Enterprise Resource Planning (ERP) Business Analysis - Senior Professional (P3)</v>
          </cell>
        </row>
        <row r="12840">
          <cell r="F12840" t="str">
            <v>ITC.04.007.P40</v>
          </cell>
          <cell r="G12840" t="str">
            <v>Enterprise Resource Planning (ERP) Business Analysis - Specialist Professional (P4)</v>
          </cell>
        </row>
        <row r="12841">
          <cell r="F12841" t="str">
            <v>ITC.04.007.P50</v>
          </cell>
          <cell r="G12841" t="str">
            <v>Enterprise Resource Planning (ERP) Business Analysis - Expert Professional (P5)</v>
          </cell>
        </row>
        <row r="12842">
          <cell r="F12842" t="str">
            <v>ITC.04.007.P60</v>
          </cell>
          <cell r="G12842" t="str">
            <v>Enterprise Resource Planning (ERP) Business Analysis - Pre-eminent Professional (P6)</v>
          </cell>
        </row>
        <row r="12843">
          <cell r="F12843" t="str">
            <v>ITC.04.008.E10</v>
          </cell>
          <cell r="G12843" t="str">
            <v>Enterprise Resource Planning (ERP) Business Analysis: SAP - Executive Level 1 (E1)</v>
          </cell>
        </row>
        <row r="12844">
          <cell r="F12844" t="str">
            <v>ITC.04.008.E20</v>
          </cell>
          <cell r="G12844" t="str">
            <v>Enterprise Resource Planning (ERP) Business Analysis: SAP - Executive Level 2 (E2)</v>
          </cell>
        </row>
        <row r="12845">
          <cell r="F12845" t="str">
            <v>ITC.04.008.E30</v>
          </cell>
          <cell r="G12845" t="str">
            <v>Enterprise Resource Planning (ERP) Business Analysis: SAP - Executive Level 3 (E3)</v>
          </cell>
        </row>
        <row r="12846">
          <cell r="F12846" t="str">
            <v>ITC.04.008.M20</v>
          </cell>
          <cell r="G12846" t="str">
            <v>Enterprise Resource Planning (ERP) Business Analysis: SAP - Team Leader (Professionals) (M2)</v>
          </cell>
        </row>
        <row r="12847">
          <cell r="F12847" t="str">
            <v>ITC.04.008.M30</v>
          </cell>
          <cell r="G12847" t="str">
            <v>Enterprise Resource Planning (ERP) Business Analysis: SAP - Manager (M3)</v>
          </cell>
        </row>
        <row r="12848">
          <cell r="F12848" t="str">
            <v>ITC.04.008.M40</v>
          </cell>
          <cell r="G12848" t="str">
            <v>Enterprise Resource Planning (ERP) Business Analysis: SAP - Senior Manager (M4)</v>
          </cell>
        </row>
        <row r="12849">
          <cell r="F12849" t="str">
            <v>ITC.04.008.M50</v>
          </cell>
          <cell r="G12849" t="str">
            <v>Enterprise Resource Planning (ERP) Business Analysis: SAP - Senior Manager II (M5)</v>
          </cell>
        </row>
        <row r="12850">
          <cell r="F12850" t="str">
            <v>ITC.04.008.P10</v>
          </cell>
          <cell r="G12850" t="str">
            <v>Enterprise Resource Planning (ERP) Business Analysis: SAP - Entry Professional (P1)</v>
          </cell>
        </row>
        <row r="12851">
          <cell r="F12851" t="str">
            <v>ITC.04.008.P20</v>
          </cell>
          <cell r="G12851" t="str">
            <v>Enterprise Resource Planning (ERP) Business Analysis: SAP - Experienced Professional (P2)</v>
          </cell>
        </row>
        <row r="12852">
          <cell r="F12852" t="str">
            <v>ITC.04.008.P30</v>
          </cell>
          <cell r="G12852" t="str">
            <v>Enterprise Resource Planning (ERP) Business Analysis: SAP - Senior Professional (P3)</v>
          </cell>
        </row>
        <row r="12853">
          <cell r="F12853" t="str">
            <v>ITC.04.008.P40</v>
          </cell>
          <cell r="G12853" t="str">
            <v>Enterprise Resource Planning (ERP) Business Analysis: SAP - Specialist Professional (P4)</v>
          </cell>
        </row>
        <row r="12854">
          <cell r="F12854" t="str">
            <v>ITC.04.008.P50</v>
          </cell>
          <cell r="G12854" t="str">
            <v>Enterprise Resource Planning (ERP) Business Analysis: SAP - Expert Professional (P5)</v>
          </cell>
        </row>
        <row r="12855">
          <cell r="F12855" t="str">
            <v>ITC.04.008.P60</v>
          </cell>
          <cell r="G12855" t="str">
            <v>Enterprise Resource Planning (ERP) Business Analysis: SAP - Pre-eminent Professional (P6)</v>
          </cell>
        </row>
        <row r="12856">
          <cell r="F12856" t="str">
            <v>ITC.04.009.E10</v>
          </cell>
          <cell r="G12856" t="str">
            <v>Enterprise Resource Planning (ERP) Business Analysis: Oracle-PeopleSoft - Executive Level 1 (E1)</v>
          </cell>
        </row>
        <row r="12857">
          <cell r="F12857" t="str">
            <v>ITC.04.009.E20</v>
          </cell>
          <cell r="G12857" t="str">
            <v>Enterprise Resource Planning (ERP) Business Analysis: Oracle-PeopleSoft - Executive Level 2 (E2)</v>
          </cell>
        </row>
        <row r="12858">
          <cell r="F12858" t="str">
            <v>ITC.04.009.E30</v>
          </cell>
          <cell r="G12858" t="str">
            <v>Enterprise Resource Planning (ERP) Business Analysis: Oracle-PeopleSoft - Executive Level 3 (E3)</v>
          </cell>
        </row>
        <row r="12859">
          <cell r="F12859" t="str">
            <v>ITC.04.009.M20</v>
          </cell>
          <cell r="G12859" t="str">
            <v>Enterprise Resource Planning (ERP) Business Analysis: Oracle-PeopleSoft - Team Leader (Professionals) (M2)</v>
          </cell>
        </row>
        <row r="12860">
          <cell r="F12860" t="str">
            <v>ITC.04.009.M30</v>
          </cell>
          <cell r="G12860" t="str">
            <v>Enterprise Resource Planning (ERP) Business Analysis: Oracle-PeopleSoft - Manager (M3)</v>
          </cell>
        </row>
        <row r="12861">
          <cell r="F12861" t="str">
            <v>ITC.04.009.M40</v>
          </cell>
          <cell r="G12861" t="str">
            <v>Enterprise Resource Planning (ERP) Business Analysis: Oracle-PeopleSoft - Senior Manager (M4)</v>
          </cell>
        </row>
        <row r="12862">
          <cell r="F12862" t="str">
            <v>ITC.04.009.M50</v>
          </cell>
          <cell r="G12862" t="str">
            <v>Enterprise Resource Planning (ERP) Business Analysis: Oracle-PeopleSoft - Senior Manager II (M5)</v>
          </cell>
        </row>
        <row r="12863">
          <cell r="F12863" t="str">
            <v>ITC.04.009.P10</v>
          </cell>
          <cell r="G12863" t="str">
            <v>Enterprise Resource Planning (ERP) Business Analysis: Oracle-PeopleSoft - Entry Professional (P1)</v>
          </cell>
        </row>
        <row r="12864">
          <cell r="F12864" t="str">
            <v>ITC.04.009.P20</v>
          </cell>
          <cell r="G12864" t="str">
            <v>Enterprise Resource Planning (ERP) Business Analysis: Oracle-PeopleSoft - Experienced Professional (P2)</v>
          </cell>
        </row>
        <row r="12865">
          <cell r="F12865" t="str">
            <v>ITC.04.009.P30</v>
          </cell>
          <cell r="G12865" t="str">
            <v>Enterprise Resource Planning (ERP) Business Analysis: Oracle-PeopleSoft - Senior Professional (P3)</v>
          </cell>
        </row>
        <row r="12866">
          <cell r="F12866" t="str">
            <v>ITC.04.009.P40</v>
          </cell>
          <cell r="G12866" t="str">
            <v>Enterprise Resource Planning (ERP) Business Analysis: Oracle-PeopleSoft - Specialist Professional (P4)</v>
          </cell>
        </row>
        <row r="12867">
          <cell r="F12867" t="str">
            <v>ITC.04.009.P50</v>
          </cell>
          <cell r="G12867" t="str">
            <v>Enterprise Resource Planning (ERP) Business Analysis: Oracle-PeopleSoft - Expert Professional (P5)</v>
          </cell>
        </row>
        <row r="12868">
          <cell r="F12868" t="str">
            <v>ITC.04.009.P60</v>
          </cell>
          <cell r="G12868" t="str">
            <v>Enterprise Resource Planning (ERP) Business Analysis: Oracle-PeopleSoft - Pre-eminent Professional (P6)</v>
          </cell>
        </row>
        <row r="12869">
          <cell r="F12869" t="str">
            <v>ITC.04.010.M20</v>
          </cell>
          <cell r="G12869" t="str">
            <v>Social Networking &amp; Collaboration Tools Analysis - Team Leader (Professionals) (M2)</v>
          </cell>
        </row>
        <row r="12870">
          <cell r="F12870" t="str">
            <v>ITC.04.010.M30</v>
          </cell>
          <cell r="G12870" t="str">
            <v>Social Networking &amp; Collaboration Tools Analysis - Manager (M3)</v>
          </cell>
        </row>
        <row r="12871">
          <cell r="F12871" t="str">
            <v>ITC.04.010.M40</v>
          </cell>
          <cell r="G12871" t="str">
            <v>Social Networking &amp; Collaboration Tools Analysis - Senior Manager (M4)</v>
          </cell>
        </row>
        <row r="12872">
          <cell r="F12872" t="str">
            <v>ITC.04.010.P10</v>
          </cell>
          <cell r="G12872" t="str">
            <v>Social Networking &amp; Collaboration Tools Analysis - Entry Professional (P1)</v>
          </cell>
        </row>
        <row r="12873">
          <cell r="F12873" t="str">
            <v>ITC.04.010.P20</v>
          </cell>
          <cell r="G12873" t="str">
            <v>Social Networking &amp; Collaboration Tools Analysis - Experienced Professional (P2)</v>
          </cell>
        </row>
        <row r="12874">
          <cell r="F12874" t="str">
            <v>ITC.04.010.P30</v>
          </cell>
          <cell r="G12874" t="str">
            <v>Social Networking &amp; Collaboration Tools Analysis - Senior Professional (P3)</v>
          </cell>
        </row>
        <row r="12875">
          <cell r="F12875" t="str">
            <v>ITC.04.010.P40</v>
          </cell>
          <cell r="G12875" t="str">
            <v>Social Networking &amp; Collaboration Tools Analysis - Specialist Professional (P4)</v>
          </cell>
        </row>
        <row r="12876">
          <cell r="F12876" t="str">
            <v>ITC.04.010.P50</v>
          </cell>
          <cell r="G12876" t="str">
            <v>Social Networking &amp; Collaboration Tools Analysis - Expert Professional (P5)</v>
          </cell>
        </row>
        <row r="12877">
          <cell r="F12877" t="str">
            <v>ITC.04.011.E10</v>
          </cell>
          <cell r="G12877" t="str">
            <v>IT Process Migration Analysis (High Tech) - Executive Level 1 (E1)</v>
          </cell>
        </row>
        <row r="12878">
          <cell r="F12878" t="str">
            <v>ITC.04.011.E20</v>
          </cell>
          <cell r="G12878" t="str">
            <v>IT Process Migration Analysis (High Tech) - Executive Level 2 (E2)</v>
          </cell>
        </row>
        <row r="12879">
          <cell r="F12879" t="str">
            <v>ITC.04.011.E30</v>
          </cell>
          <cell r="G12879" t="str">
            <v>IT Process Migration Analysis (High Tech) - Executive Level 3 (E3)</v>
          </cell>
        </row>
        <row r="12880">
          <cell r="F12880" t="str">
            <v>ITC.04.011.M20</v>
          </cell>
          <cell r="G12880" t="str">
            <v>IT Process Migration Analysis (High Tech) - Team Leader (Professionals) (M2)</v>
          </cell>
        </row>
        <row r="12881">
          <cell r="F12881" t="str">
            <v>ITC.04.011.M30</v>
          </cell>
          <cell r="G12881" t="str">
            <v>IT Process Migration Analysis (High Tech) - Manager (M3)</v>
          </cell>
        </row>
        <row r="12882">
          <cell r="F12882" t="str">
            <v>ITC.04.011.M40</v>
          </cell>
          <cell r="G12882" t="str">
            <v>IT Process Migration Analysis (High Tech) - Senior Manager (M4)</v>
          </cell>
        </row>
        <row r="12883">
          <cell r="F12883" t="str">
            <v>ITC.04.011.M50</v>
          </cell>
          <cell r="G12883" t="str">
            <v>IT Process Migration Analysis (High Tech) - Senior Manager II (M5)</v>
          </cell>
        </row>
        <row r="12884">
          <cell r="F12884" t="str">
            <v>ITC.04.011.P10</v>
          </cell>
          <cell r="G12884" t="str">
            <v>IT Process Migration Analysis (High Tech) - Entry Professional (P1)</v>
          </cell>
        </row>
        <row r="12885">
          <cell r="F12885" t="str">
            <v>ITC.04.011.P20</v>
          </cell>
          <cell r="G12885" t="str">
            <v>IT Process Migration Analysis (High Tech) - Experienced Professional (P2)</v>
          </cell>
        </row>
        <row r="12886">
          <cell r="F12886" t="str">
            <v>ITC.04.011.P30</v>
          </cell>
          <cell r="G12886" t="str">
            <v>IT Process Migration Analysis (High Tech) - Senior Professional (P3)</v>
          </cell>
        </row>
        <row r="12887">
          <cell r="F12887" t="str">
            <v>ITC.04.011.P40</v>
          </cell>
          <cell r="G12887" t="str">
            <v>IT Process Migration Analysis (High Tech) - Specialist Professional (P4)</v>
          </cell>
        </row>
        <row r="12888">
          <cell r="F12888" t="str">
            <v>ITC.04.011.P50</v>
          </cell>
          <cell r="G12888" t="str">
            <v>IT Process Migration Analysis (High Tech) - Expert Professional (P5)</v>
          </cell>
        </row>
        <row r="12889">
          <cell r="F12889" t="str">
            <v>ITC.04.011.P60</v>
          </cell>
          <cell r="G12889" t="str">
            <v>IT Process Migration Analysis (High Tech) - Pre-eminent Professional (P6)</v>
          </cell>
        </row>
        <row r="12890">
          <cell r="F12890" t="str">
            <v>ITC.04.012.M20</v>
          </cell>
          <cell r="G12890" t="str">
            <v>Robotic Process Automation (RPA) Analysis - Team Leader (Professionals) (M2)</v>
          </cell>
        </row>
        <row r="12891">
          <cell r="F12891" t="str">
            <v>ITC.04.012.M30</v>
          </cell>
          <cell r="G12891" t="str">
            <v>Robotic Process Automation (RPA) Analysis - Manager (M3)</v>
          </cell>
        </row>
        <row r="12892">
          <cell r="F12892" t="str">
            <v>ITC.04.012.M40</v>
          </cell>
          <cell r="G12892" t="str">
            <v>Robotic Process Automation (RPA) Analysis - Senior Manager (M4)</v>
          </cell>
        </row>
        <row r="12893">
          <cell r="F12893" t="str">
            <v>ITC.04.012.P10</v>
          </cell>
          <cell r="G12893" t="str">
            <v>Robotic Process Automation (RPA) Analysis - Entry Professional (P1)</v>
          </cell>
        </row>
        <row r="12894">
          <cell r="F12894" t="str">
            <v>ITC.04.012.P20</v>
          </cell>
          <cell r="G12894" t="str">
            <v>Robotic Process Automation (RPA) Analysis - Experienced Professional (P2)</v>
          </cell>
        </row>
        <row r="12895">
          <cell r="F12895" t="str">
            <v>ITC.04.012.P30</v>
          </cell>
          <cell r="G12895" t="str">
            <v>Robotic Process Automation (RPA) Analysis - Senior Professional (P3)</v>
          </cell>
        </row>
        <row r="12896">
          <cell r="F12896" t="str">
            <v>ITC.04.012.P40</v>
          </cell>
          <cell r="G12896" t="str">
            <v>Robotic Process Automation (RPA) Analysis - Specialist Professional (P4)</v>
          </cell>
        </row>
        <row r="12897">
          <cell r="F12897" t="str">
            <v>ITC.04.012.P50</v>
          </cell>
          <cell r="G12897" t="str">
            <v>Robotic Process Automation (RPA) Analysis - Expert Professional (P5)</v>
          </cell>
        </row>
        <row r="12898">
          <cell r="F12898" t="str">
            <v>ITC.04.012.P60</v>
          </cell>
          <cell r="G12898" t="str">
            <v>Robotic Process Automation (RPA) Analysis - Pre-eminent Professional (P6)</v>
          </cell>
        </row>
        <row r="12899">
          <cell r="F12899" t="str">
            <v>ITC.04.999.M10</v>
          </cell>
          <cell r="G12899" t="str">
            <v>Other IT Business Systems Analysts - Team Leader (Para-Professionals) (M1)</v>
          </cell>
        </row>
        <row r="12900">
          <cell r="F12900" t="str">
            <v>ITC.04.999.M20</v>
          </cell>
          <cell r="G12900" t="str">
            <v>Other IT Business Systems Analysts - Team Leader (Professionals) (M2)</v>
          </cell>
        </row>
        <row r="12901">
          <cell r="F12901" t="str">
            <v>ITC.04.999.M30</v>
          </cell>
          <cell r="G12901" t="str">
            <v>Other IT Business Systems Analysts - Manager (M3)</v>
          </cell>
        </row>
        <row r="12902">
          <cell r="F12902" t="str">
            <v>ITC.04.999.M40</v>
          </cell>
          <cell r="G12902" t="str">
            <v>Other IT Business Systems Analysts - Senior Manager (M4)</v>
          </cell>
        </row>
        <row r="12903">
          <cell r="F12903" t="str">
            <v>ITC.04.999.P10</v>
          </cell>
          <cell r="G12903" t="str">
            <v>Other IT Business Systems Analysts - Entry Professional (P1)</v>
          </cell>
        </row>
        <row r="12904">
          <cell r="F12904" t="str">
            <v>ITC.04.999.P20</v>
          </cell>
          <cell r="G12904" t="str">
            <v>Other IT Business Systems Analysts - Experienced Professional (P2)</v>
          </cell>
        </row>
        <row r="12905">
          <cell r="F12905" t="str">
            <v>ITC.04.999.P30</v>
          </cell>
          <cell r="G12905" t="str">
            <v>Other IT Business Systems Analysts - Senior Professional (P3)</v>
          </cell>
        </row>
        <row r="12906">
          <cell r="F12906" t="str">
            <v>ITC.04.999.P40</v>
          </cell>
          <cell r="G12906" t="str">
            <v>Other IT Business Systems Analysts - Specialist Professional (P4)</v>
          </cell>
        </row>
        <row r="12907">
          <cell r="F12907" t="str">
            <v>ITC.04.999.P50</v>
          </cell>
          <cell r="G12907" t="str">
            <v>Other IT Business Systems Analysts - Expert Professional (P5)</v>
          </cell>
        </row>
        <row r="12908">
          <cell r="F12908" t="str">
            <v>ITC.04.999.S10</v>
          </cell>
          <cell r="G12908" t="str">
            <v>Other IT Business Systems Analysts - Entry Para-Professional (S1)</v>
          </cell>
        </row>
        <row r="12909">
          <cell r="F12909" t="str">
            <v>ITC.04.999.S20</v>
          </cell>
          <cell r="G12909" t="str">
            <v>Other IT Business Systems Analysts - Experienced Para-Professional (S2)</v>
          </cell>
        </row>
        <row r="12910">
          <cell r="F12910" t="str">
            <v>ITC.04.999.S30</v>
          </cell>
          <cell r="G12910" t="str">
            <v>Other IT Business Systems Analysts - Senior Para-Professional (S3)</v>
          </cell>
        </row>
        <row r="12911">
          <cell r="F12911" t="str">
            <v>ITC.04.999.S40</v>
          </cell>
          <cell r="G12911" t="str">
            <v>Other IT Business Systems Analysts - Specialist Para-Professional (S4)</v>
          </cell>
        </row>
        <row r="12912">
          <cell r="F12912" t="str">
            <v>ITC.05.001.E10</v>
          </cell>
          <cell r="G12912" t="str">
            <v>Enterprise Resource Planning (ERP) Configuration &amp; Implementation - Executive Level 1 (E1)</v>
          </cell>
        </row>
        <row r="12913">
          <cell r="F12913" t="str">
            <v>ITC.05.001.E20</v>
          </cell>
          <cell r="G12913" t="str">
            <v>Enterprise Resource Planning (ERP) Configuration &amp; Implementation - Executive Level 2 (E2)</v>
          </cell>
        </row>
        <row r="12914">
          <cell r="F12914" t="str">
            <v>ITC.05.001.E30</v>
          </cell>
          <cell r="G12914" t="str">
            <v>Enterprise Resource Planning (ERP) Configuration &amp; Implementation - Executive Level 3 (E3)</v>
          </cell>
        </row>
        <row r="12915">
          <cell r="F12915" t="str">
            <v>ITC.05.001.M10</v>
          </cell>
          <cell r="G12915" t="str">
            <v>Enterprise Resource Planning (ERP) Configuration &amp; Implementation - Team Leader (Para-Professionals) (M1)</v>
          </cell>
        </row>
        <row r="12916">
          <cell r="F12916" t="str">
            <v>ITC.05.001.M20</v>
          </cell>
          <cell r="G12916" t="str">
            <v>Enterprise Resource Planning (ERP) Configuration &amp; Implementation - Team Leader (Professionals) (M2)</v>
          </cell>
        </row>
        <row r="12917">
          <cell r="F12917" t="str">
            <v>ITC.05.001.M30</v>
          </cell>
          <cell r="G12917" t="str">
            <v>Enterprise Resource Planning (ERP) Configuration &amp; Implementation - Manager (M3)</v>
          </cell>
        </row>
        <row r="12918">
          <cell r="F12918" t="str">
            <v>ITC.05.001.M40</v>
          </cell>
          <cell r="G12918" t="str">
            <v>Enterprise Resource Planning (ERP) Configuration &amp; Implementation - Senior Manager (M4)</v>
          </cell>
        </row>
        <row r="12919">
          <cell r="F12919" t="str">
            <v>ITC.05.001.M50</v>
          </cell>
          <cell r="G12919" t="str">
            <v>Enterprise Resource Planning (ERP) Configuration &amp; Implementation - Senior Manager II (M5)</v>
          </cell>
        </row>
        <row r="12920">
          <cell r="F12920" t="str">
            <v>ITC.05.001.P10</v>
          </cell>
          <cell r="G12920" t="str">
            <v>Enterprise Resource Planning (ERP) Configuration &amp; Implementation - Entry Professional (P1)</v>
          </cell>
        </row>
        <row r="12921">
          <cell r="F12921" t="str">
            <v>ITC.05.001.P20</v>
          </cell>
          <cell r="G12921" t="str">
            <v>Enterprise Resource Planning (ERP) Configuration &amp; Implementation - Experienced Professional (P2)</v>
          </cell>
        </row>
        <row r="12922">
          <cell r="F12922" t="str">
            <v>ITC.05.001.P30</v>
          </cell>
          <cell r="G12922" t="str">
            <v>Enterprise Resource Planning (ERP) Configuration &amp; Implementation - Senior Professional (P3)</v>
          </cell>
        </row>
        <row r="12923">
          <cell r="F12923" t="str">
            <v>ITC.05.001.P40</v>
          </cell>
          <cell r="G12923" t="str">
            <v>Enterprise Resource Planning (ERP) Configuration &amp; Implementation - Specialist Professional (P4)</v>
          </cell>
        </row>
        <row r="12924">
          <cell r="F12924" t="str">
            <v>ITC.05.001.P50</v>
          </cell>
          <cell r="G12924" t="str">
            <v>Enterprise Resource Planning (ERP) Configuration &amp; Implementation - Expert Professional (P5)</v>
          </cell>
        </row>
        <row r="12925">
          <cell r="F12925" t="str">
            <v>ITC.05.001.P60</v>
          </cell>
          <cell r="G12925" t="str">
            <v>Enterprise Resource Planning (ERP) Configuration &amp; Implementation - Pre-eminent Professional (P6)</v>
          </cell>
        </row>
        <row r="12926">
          <cell r="F12926" t="str">
            <v>ITC.05.001.S10</v>
          </cell>
          <cell r="G12926" t="str">
            <v>Enterprise Resource Planning (ERP) Configuration &amp; Implementation - Entry Para-Professional (S1)</v>
          </cell>
        </row>
        <row r="12927">
          <cell r="F12927" t="str">
            <v>ITC.05.001.S20</v>
          </cell>
          <cell r="G12927" t="str">
            <v>Enterprise Resource Planning (ERP) Configuration &amp; Implementation - Experienced Para-Professional (S2)</v>
          </cell>
        </row>
        <row r="12928">
          <cell r="F12928" t="str">
            <v>ITC.05.001.S30</v>
          </cell>
          <cell r="G12928" t="str">
            <v>Enterprise Resource Planning (ERP) Configuration &amp; Implementation - Senior Para-Professional (S3)</v>
          </cell>
        </row>
        <row r="12929">
          <cell r="F12929" t="str">
            <v>ITC.05.001.S40</v>
          </cell>
          <cell r="G12929" t="str">
            <v>Enterprise Resource Planning (ERP) Configuration &amp; Implementation - Specialist Para-Professional (S4)</v>
          </cell>
        </row>
        <row r="12930">
          <cell r="F12930" t="str">
            <v>ITC.05.002.E10</v>
          </cell>
          <cell r="G12930" t="str">
            <v>Enterprise Resource Planning (ERP) Configuration &amp; Implementation: SAP - Executive Level 1 (E1)</v>
          </cell>
        </row>
        <row r="12931">
          <cell r="F12931" t="str">
            <v>ITC.05.002.E20</v>
          </cell>
          <cell r="G12931" t="str">
            <v>Enterprise Resource Planning (ERP) Configuration &amp; Implementation: SAP - Executive Level 2 (E2)</v>
          </cell>
        </row>
        <row r="12932">
          <cell r="F12932" t="str">
            <v>ITC.05.002.E30</v>
          </cell>
          <cell r="G12932" t="str">
            <v>Enterprise Resource Planning (ERP) Configuration &amp; Implementation: SAP - Executive Level 3 (E3)</v>
          </cell>
        </row>
        <row r="12933">
          <cell r="F12933" t="str">
            <v>ITC.05.002.M20</v>
          </cell>
          <cell r="G12933" t="str">
            <v>Enterprise Resource Planning (ERP) Configuration &amp; Implementation: SAP - Team Leader (Professionals) (M2)</v>
          </cell>
        </row>
        <row r="12934">
          <cell r="F12934" t="str">
            <v>ITC.05.002.M30</v>
          </cell>
          <cell r="G12934" t="str">
            <v>Enterprise Resource Planning (ERP) Configuration &amp; Implementation: SAP - Manager (M3)</v>
          </cell>
        </row>
        <row r="12935">
          <cell r="F12935" t="str">
            <v>ITC.05.002.M40</v>
          </cell>
          <cell r="G12935" t="str">
            <v>Enterprise Resource Planning (ERP) Configuration &amp; Implementation: SAP - Senior Manager (M4)</v>
          </cell>
        </row>
        <row r="12936">
          <cell r="F12936" t="str">
            <v>ITC.05.002.M50</v>
          </cell>
          <cell r="G12936" t="str">
            <v>Enterprise Resource Planning (ERP) Configuration &amp; Implementation: SAP - Senior Manager II (M5)</v>
          </cell>
        </row>
        <row r="12937">
          <cell r="F12937" t="str">
            <v>ITC.05.002.P10</v>
          </cell>
          <cell r="G12937" t="str">
            <v>Enterprise Resource Planning (ERP) Configuration &amp; Implementation: SAP - Entry Professional (P1)</v>
          </cell>
        </row>
        <row r="12938">
          <cell r="F12938" t="str">
            <v>ITC.05.002.P20</v>
          </cell>
          <cell r="G12938" t="str">
            <v>Enterprise Resource Planning (ERP) Configuration &amp; Implementation: SAP - Experienced Professional (P2)</v>
          </cell>
        </row>
        <row r="12939">
          <cell r="F12939" t="str">
            <v>ITC.05.002.P30</v>
          </cell>
          <cell r="G12939" t="str">
            <v>Enterprise Resource Planning (ERP) Configuration &amp; Implementation: SAP - Senior Professional (P3)</v>
          </cell>
        </row>
        <row r="12940">
          <cell r="F12940" t="str">
            <v>ITC.05.002.P40</v>
          </cell>
          <cell r="G12940" t="str">
            <v>Enterprise Resource Planning (ERP) Configuration &amp; Implementation: SAP - Specialist Professional (P4)</v>
          </cell>
        </row>
        <row r="12941">
          <cell r="F12941" t="str">
            <v>ITC.05.002.P50</v>
          </cell>
          <cell r="G12941" t="str">
            <v>Enterprise Resource Planning (ERP) Configuration &amp; Implementation: SAP - Expert Professional (P5)</v>
          </cell>
        </row>
        <row r="12942">
          <cell r="F12942" t="str">
            <v>ITC.05.002.P60</v>
          </cell>
          <cell r="G12942" t="str">
            <v>Enterprise Resource Planning (ERP) Configuration &amp; Implementation: SAP - Pre-eminent Professional (P6)</v>
          </cell>
        </row>
        <row r="12943">
          <cell r="F12943" t="str">
            <v>ITC.05.003.E10</v>
          </cell>
          <cell r="G12943" t="str">
            <v>Enterprise Resource Planning (ERP) Configuration &amp; Implementation: Oracle-PeopleSoft - Executive Level 1 (E1)</v>
          </cell>
        </row>
        <row r="12944">
          <cell r="F12944" t="str">
            <v>ITC.05.003.E20</v>
          </cell>
          <cell r="G12944" t="str">
            <v>Enterprise Resource Planning (ERP) Configuration &amp; Implementation: Oracle-PeopleSoft - Executive Level 2 (E2)</v>
          </cell>
        </row>
        <row r="12945">
          <cell r="F12945" t="str">
            <v>ITC.05.003.E30</v>
          </cell>
          <cell r="G12945" t="str">
            <v>Enterprise Resource Planning (ERP) Configuration &amp; Implementation: Oracle-PeopleSoft - Executive Level 3 (E3)</v>
          </cell>
        </row>
        <row r="12946">
          <cell r="F12946" t="str">
            <v>ITC.05.003.M20</v>
          </cell>
          <cell r="G12946" t="str">
            <v>Enterprise Resource Planning (ERP) Configuration &amp; Implementation: Oracle-PeopleSoft - Team Leader (Professionals) (M2)</v>
          </cell>
        </row>
        <row r="12947">
          <cell r="F12947" t="str">
            <v>ITC.05.003.M30</v>
          </cell>
          <cell r="G12947" t="str">
            <v>Enterprise Resource Planning (ERP) Configuration &amp; Implementation: Oracle-PeopleSoft - Manager (M3)</v>
          </cell>
        </row>
        <row r="12948">
          <cell r="F12948" t="str">
            <v>ITC.05.003.M40</v>
          </cell>
          <cell r="G12948" t="str">
            <v>Enterprise Resource Planning (ERP) Configuration &amp; Implementation: Oracle-PeopleSoft - Senior Manager (M4)</v>
          </cell>
        </row>
        <row r="12949">
          <cell r="F12949" t="str">
            <v>ITC.05.003.M50</v>
          </cell>
          <cell r="G12949" t="str">
            <v>Enterprise Resource Planning (ERP) Configuration &amp; Implementation: Oracle-PeopleSoft - Senior Manager II (M5)</v>
          </cell>
        </row>
        <row r="12950">
          <cell r="F12950" t="str">
            <v>ITC.05.003.P10</v>
          </cell>
          <cell r="G12950" t="str">
            <v>Enterprise Resource Planning (ERP) Configuration &amp; Implementation: Oracle-PeopleSoft - Entry Professional (P1)</v>
          </cell>
        </row>
        <row r="12951">
          <cell r="F12951" t="str">
            <v>ITC.05.003.P20</v>
          </cell>
          <cell r="G12951" t="str">
            <v>Enterprise Resource Planning (ERP) Configuration &amp; Implementation: Oracle-PeopleSoft - Experienced Professional (P2)</v>
          </cell>
        </row>
        <row r="12952">
          <cell r="F12952" t="str">
            <v>ITC.05.003.P30</v>
          </cell>
          <cell r="G12952" t="str">
            <v>Enterprise Resource Planning (ERP) Configuration &amp; Implementation: Oracle-PeopleSoft - Senior Professional (P3)</v>
          </cell>
        </row>
        <row r="12953">
          <cell r="F12953" t="str">
            <v>ITC.05.003.P40</v>
          </cell>
          <cell r="G12953" t="str">
            <v>Enterprise Resource Planning (ERP) Configuration &amp; Implementation: Oracle-PeopleSoft - Specialist Professional (P4)</v>
          </cell>
        </row>
        <row r="12954">
          <cell r="F12954" t="str">
            <v>ITC.05.003.P50</v>
          </cell>
          <cell r="G12954" t="str">
            <v>Enterprise Resource Planning (ERP) Configuration &amp; Implementation: Oracle-PeopleSoft - Expert Professional (P5)</v>
          </cell>
        </row>
        <row r="12955">
          <cell r="F12955" t="str">
            <v>ITC.05.003.P60</v>
          </cell>
          <cell r="G12955" t="str">
            <v>Enterprise Resource Planning (ERP) Configuration &amp; Implementation: Oracle-PeopleSoft - Pre-eminent Professional (P6)</v>
          </cell>
        </row>
        <row r="12956">
          <cell r="F12956" t="str">
            <v>ITC.05.005.M20</v>
          </cell>
          <cell r="G12956" t="str">
            <v>Social Networking Tools Configuration &amp; Programming - Team Leader (Professionals) (M2)</v>
          </cell>
        </row>
        <row r="12957">
          <cell r="F12957" t="str">
            <v>ITC.05.005.M30</v>
          </cell>
          <cell r="G12957" t="str">
            <v>Social Networking Tools Configuration &amp; Programming - Manager (M3)</v>
          </cell>
        </row>
        <row r="12958">
          <cell r="F12958" t="str">
            <v>ITC.05.005.M40</v>
          </cell>
          <cell r="G12958" t="str">
            <v>Social Networking Tools Configuration &amp; Programming - Senior Manager (M4)</v>
          </cell>
        </row>
        <row r="12959">
          <cell r="F12959" t="str">
            <v>ITC.05.005.P10</v>
          </cell>
          <cell r="G12959" t="str">
            <v>Social Networking Tools Configuration &amp; Programming - Entry Professional (P1)</v>
          </cell>
        </row>
        <row r="12960">
          <cell r="F12960" t="str">
            <v>ITC.05.005.P20</v>
          </cell>
          <cell r="G12960" t="str">
            <v>Social Networking Tools Configuration &amp; Programming - Experienced Professional (P2)</v>
          </cell>
        </row>
        <row r="12961">
          <cell r="F12961" t="str">
            <v>ITC.05.005.P30</v>
          </cell>
          <cell r="G12961" t="str">
            <v>Social Networking Tools Configuration &amp; Programming - Senior Professional (P3)</v>
          </cell>
        </row>
        <row r="12962">
          <cell r="F12962" t="str">
            <v>ITC.05.005.P40</v>
          </cell>
          <cell r="G12962" t="str">
            <v>Social Networking Tools Configuration &amp; Programming - Specialist Professional (P4)</v>
          </cell>
        </row>
        <row r="12963">
          <cell r="F12963" t="str">
            <v>ITC.05.005.P50</v>
          </cell>
          <cell r="G12963" t="str">
            <v>Social Networking Tools Configuration &amp; Programming - Expert Professional (P5)</v>
          </cell>
        </row>
        <row r="12964">
          <cell r="F12964" t="str">
            <v>ITC.05.006.E10</v>
          </cell>
          <cell r="G12964" t="str">
            <v>IT Systems Software Analysis &amp; Programming - Executive Level 1 (E1)</v>
          </cell>
        </row>
        <row r="12965">
          <cell r="F12965" t="str">
            <v>ITC.05.006.E20</v>
          </cell>
          <cell r="G12965" t="str">
            <v>IT Systems Software Analysis &amp; Programming - Executive Level 2 (E2)</v>
          </cell>
        </row>
        <row r="12966">
          <cell r="F12966" t="str">
            <v>ITC.05.006.E30</v>
          </cell>
          <cell r="G12966" t="str">
            <v>IT Systems Software Analysis &amp; Programming - Executive Level 3 (E3)</v>
          </cell>
        </row>
        <row r="12967">
          <cell r="F12967" t="str">
            <v>ITC.05.006.M20</v>
          </cell>
          <cell r="G12967" t="str">
            <v>IT Systems Software Analysis &amp; Programming - Team Leader (Professionals) (M2)</v>
          </cell>
        </row>
        <row r="12968">
          <cell r="F12968" t="str">
            <v>ITC.05.006.M30</v>
          </cell>
          <cell r="G12968" t="str">
            <v>IT Systems Software Analysis &amp; Programming - Manager (M3)</v>
          </cell>
        </row>
        <row r="12969">
          <cell r="F12969" t="str">
            <v>ITC.05.006.M40</v>
          </cell>
          <cell r="G12969" t="str">
            <v>IT Systems Software Analysis &amp; Programming - Senior Manager (M4)</v>
          </cell>
        </row>
        <row r="12970">
          <cell r="F12970" t="str">
            <v>ITC.05.006.M50</v>
          </cell>
          <cell r="G12970" t="str">
            <v>IT Systems Software Analysis &amp; Programming - Senior Manager II (M5)</v>
          </cell>
        </row>
        <row r="12971">
          <cell r="F12971" t="str">
            <v>ITC.05.006.P10</v>
          </cell>
          <cell r="G12971" t="str">
            <v>IT Systems Software Analysis &amp; Programming - Entry Professional (P1)</v>
          </cell>
        </row>
        <row r="12972">
          <cell r="F12972" t="str">
            <v>ITC.05.006.P20</v>
          </cell>
          <cell r="G12972" t="str">
            <v>IT Systems Software Analysis &amp; Programming - Experienced Professional (P2)</v>
          </cell>
        </row>
        <row r="12973">
          <cell r="F12973" t="str">
            <v>ITC.05.006.P30</v>
          </cell>
          <cell r="G12973" t="str">
            <v>IT Systems Software Analysis &amp; Programming - Senior Professional (P3)</v>
          </cell>
        </row>
        <row r="12974">
          <cell r="F12974" t="str">
            <v>ITC.05.006.P40</v>
          </cell>
          <cell r="G12974" t="str">
            <v>IT Systems Software Analysis &amp; Programming - Specialist Professional (P4)</v>
          </cell>
        </row>
        <row r="12975">
          <cell r="F12975" t="str">
            <v>ITC.05.006.P50</v>
          </cell>
          <cell r="G12975" t="str">
            <v>IT Systems Software Analysis &amp; Programming - Expert Professional (P5)</v>
          </cell>
        </row>
        <row r="12976">
          <cell r="F12976" t="str">
            <v>ITC.05.007.M20</v>
          </cell>
          <cell r="G12976" t="str">
            <v>IT Systems Software Programming - Team Leader (Professionals) (M2)</v>
          </cell>
        </row>
        <row r="12977">
          <cell r="F12977" t="str">
            <v>ITC.05.007.M30</v>
          </cell>
          <cell r="G12977" t="str">
            <v>IT Systems Software Programming - Manager (M3)</v>
          </cell>
        </row>
        <row r="12978">
          <cell r="F12978" t="str">
            <v>ITC.05.007.M40</v>
          </cell>
          <cell r="G12978" t="str">
            <v>IT Systems Software Programming - Senior Manager (M4)</v>
          </cell>
        </row>
        <row r="12979">
          <cell r="F12979" t="str">
            <v>ITC.05.007.P10</v>
          </cell>
          <cell r="G12979" t="str">
            <v>IT Systems Software Programming - Entry Professional (P1)</v>
          </cell>
        </row>
        <row r="12980">
          <cell r="F12980" t="str">
            <v>ITC.05.007.P20</v>
          </cell>
          <cell r="G12980" t="str">
            <v>IT Systems Software Programming - Experienced Professional (P2)</v>
          </cell>
        </row>
        <row r="12981">
          <cell r="F12981" t="str">
            <v>ITC.05.007.P30</v>
          </cell>
          <cell r="G12981" t="str">
            <v>IT Systems Software Programming - Senior Professional (P3)</v>
          </cell>
        </row>
        <row r="12982">
          <cell r="F12982" t="str">
            <v>ITC.05.007.P40</v>
          </cell>
          <cell r="G12982" t="str">
            <v>IT Systems Software Programming - Specialist Professional (P4)</v>
          </cell>
        </row>
        <row r="12983">
          <cell r="F12983" t="str">
            <v>ITC.05.007.P50</v>
          </cell>
          <cell r="G12983" t="str">
            <v>IT Systems Software Programming - Expert Professional (P5)</v>
          </cell>
        </row>
        <row r="12984">
          <cell r="F12984" t="str">
            <v>ITC.05.008.M20</v>
          </cell>
          <cell r="G12984" t="str">
            <v>Telecommunications Systems Software Programming - Team Leader (Professionals) (M2)</v>
          </cell>
        </row>
        <row r="12985">
          <cell r="F12985" t="str">
            <v>ITC.05.008.M30</v>
          </cell>
          <cell r="G12985" t="str">
            <v>Telecommunications Systems Software Programming - Manager (M3)</v>
          </cell>
        </row>
        <row r="12986">
          <cell r="F12986" t="str">
            <v>ITC.05.008.M40</v>
          </cell>
          <cell r="G12986" t="str">
            <v>Telecommunications Systems Software Programming - Senior Manager (M4)</v>
          </cell>
        </row>
        <row r="12987">
          <cell r="F12987" t="str">
            <v>ITC.05.008.M50</v>
          </cell>
          <cell r="G12987" t="str">
            <v>Telecommunications Systems Software Programming - Senior Manager II (M5)</v>
          </cell>
        </row>
        <row r="12988">
          <cell r="F12988" t="str">
            <v>ITC.05.008.P10</v>
          </cell>
          <cell r="G12988" t="str">
            <v>Telecommunications Systems Software Programming - Entry Professional (P1)</v>
          </cell>
        </row>
        <row r="12989">
          <cell r="F12989" t="str">
            <v>ITC.05.008.P20</v>
          </cell>
          <cell r="G12989" t="str">
            <v>Telecommunications Systems Software Programming - Experienced Professional (P2)</v>
          </cell>
        </row>
        <row r="12990">
          <cell r="F12990" t="str">
            <v>ITC.05.008.P30</v>
          </cell>
          <cell r="G12990" t="str">
            <v>Telecommunications Systems Software Programming - Senior Professional (P3)</v>
          </cell>
        </row>
        <row r="12991">
          <cell r="F12991" t="str">
            <v>ITC.05.008.P40</v>
          </cell>
          <cell r="G12991" t="str">
            <v>Telecommunications Systems Software Programming - Specialist Professional (P4)</v>
          </cell>
        </row>
        <row r="12992">
          <cell r="F12992" t="str">
            <v>ITC.05.008.P50</v>
          </cell>
          <cell r="G12992" t="str">
            <v>Telecommunications Systems Software Programming - Expert Professional (P5)</v>
          </cell>
        </row>
        <row r="12993">
          <cell r="F12993" t="str">
            <v>ITC.05.009.M20</v>
          </cell>
          <cell r="G12993" t="str">
            <v>Robotic Process Automation (RPA) Configuration &amp; Programming - Team Leader (Professionals) (M2)</v>
          </cell>
        </row>
        <row r="12994">
          <cell r="F12994" t="str">
            <v>ITC.05.009.M30</v>
          </cell>
          <cell r="G12994" t="str">
            <v>Robotic Process Automation (RPA) Configuration &amp; Programming - Manager (M3)</v>
          </cell>
        </row>
        <row r="12995">
          <cell r="F12995" t="str">
            <v>ITC.05.009.M40</v>
          </cell>
          <cell r="G12995" t="str">
            <v>Robotic Process Automation (RPA) Configuration &amp; Programming - Senior Manager (M4)</v>
          </cell>
        </row>
        <row r="12996">
          <cell r="F12996" t="str">
            <v>ITC.05.009.P10</v>
          </cell>
          <cell r="G12996" t="str">
            <v>Robotic Process Automation (RPA) Configuration &amp; Programming - Entry Professional (P1)</v>
          </cell>
        </row>
        <row r="12997">
          <cell r="F12997" t="str">
            <v>ITC.05.009.P20</v>
          </cell>
          <cell r="G12997" t="str">
            <v>Robotic Process Automation (RPA) Configuration &amp; Programming - Experienced Professional (P2)</v>
          </cell>
        </row>
        <row r="12998">
          <cell r="F12998" t="str">
            <v>ITC.05.009.P30</v>
          </cell>
          <cell r="G12998" t="str">
            <v>Robotic Process Automation (RPA) Configuration &amp; Programming - Senior Professional (P3)</v>
          </cell>
        </row>
        <row r="12999">
          <cell r="F12999" t="str">
            <v>ITC.05.009.P40</v>
          </cell>
          <cell r="G12999" t="str">
            <v>Robotic Process Automation (RPA) Configuration &amp; Programming - Specialist Professional (P4)</v>
          </cell>
        </row>
        <row r="13000">
          <cell r="F13000" t="str">
            <v>ITC.05.009.P50</v>
          </cell>
          <cell r="G13000" t="str">
            <v>Robotic Process Automation (RPA) Configuration &amp; Programming - Expert Professional (P5)</v>
          </cell>
        </row>
        <row r="13001">
          <cell r="F13001" t="str">
            <v>ITC.05.009.P60</v>
          </cell>
          <cell r="G13001" t="str">
            <v>Robotic Process Automation (RPA) Configuration &amp; Programming - Pre-eminent Professional (P6)</v>
          </cell>
        </row>
        <row r="13002">
          <cell r="F13002" t="str">
            <v>ITC.05.010.M10</v>
          </cell>
          <cell r="G13002" t="str">
            <v>Manufacturing Execution Systems (MES) Configuration &amp; Implementation - Team Leader (Para-Professionals) (M1)</v>
          </cell>
        </row>
        <row r="13003">
          <cell r="F13003" t="str">
            <v>ITC.05.010.M20</v>
          </cell>
          <cell r="G13003" t="str">
            <v>Manufacturing Execution Systems (MES) Configuration &amp; Implementation - Team Leader (Professionals) (M2)</v>
          </cell>
        </row>
        <row r="13004">
          <cell r="F13004" t="str">
            <v>ITC.05.010.M30</v>
          </cell>
          <cell r="G13004" t="str">
            <v>Manufacturing Execution Systems (MES) Configuration &amp; Implementation - Manager (M3)</v>
          </cell>
        </row>
        <row r="13005">
          <cell r="F13005" t="str">
            <v>ITC.05.010.M40</v>
          </cell>
          <cell r="G13005" t="str">
            <v>Manufacturing Execution Systems (MES) Configuration &amp; Implementation - Senior Manager (M4)</v>
          </cell>
        </row>
        <row r="13006">
          <cell r="F13006" t="str">
            <v>ITC.05.010.M50</v>
          </cell>
          <cell r="G13006" t="str">
            <v>Manufacturing Execution Systems (MES) Configuration &amp; Implementation - Senior Manager II (M5)</v>
          </cell>
        </row>
        <row r="13007">
          <cell r="F13007" t="str">
            <v>ITC.05.010.P10</v>
          </cell>
          <cell r="G13007" t="str">
            <v>Manufacturing Execution Systems (MES) Configuration &amp; Implementation - Entry Professional (P1)</v>
          </cell>
        </row>
        <row r="13008">
          <cell r="F13008" t="str">
            <v>ITC.05.010.P20</v>
          </cell>
          <cell r="G13008" t="str">
            <v>Manufacturing Execution Systems (MES) Configuration &amp; Implementation - Experienced Professional (P2)</v>
          </cell>
        </row>
        <row r="13009">
          <cell r="F13009" t="str">
            <v>ITC.05.010.P30</v>
          </cell>
          <cell r="G13009" t="str">
            <v>Manufacturing Execution Systems (MES) Configuration &amp; Implementation - Senior Professional (P3)</v>
          </cell>
        </row>
        <row r="13010">
          <cell r="F13010" t="str">
            <v>ITC.05.010.P40</v>
          </cell>
          <cell r="G13010" t="str">
            <v>Manufacturing Execution Systems (MES) Configuration &amp; Implementation - Specialist Professional (P4)</v>
          </cell>
        </row>
        <row r="13011">
          <cell r="F13011" t="str">
            <v>ITC.05.010.P50</v>
          </cell>
          <cell r="G13011" t="str">
            <v>Manufacturing Execution Systems (MES) Configuration &amp; Implementation - Expert Professional (P5)</v>
          </cell>
        </row>
        <row r="13012">
          <cell r="F13012" t="str">
            <v>ITC.05.010.P60</v>
          </cell>
          <cell r="G13012" t="str">
            <v>Manufacturing Execution Systems (MES) Configuration &amp; Implementation - Pre-eminent Professional (P6)</v>
          </cell>
        </row>
        <row r="13013">
          <cell r="F13013" t="str">
            <v>ITC.05.010.S10</v>
          </cell>
          <cell r="G13013" t="str">
            <v>Manufacturing Execution Systems (MES) Configuration &amp; Implementation - Entry Para-Professional (S1)</v>
          </cell>
        </row>
        <row r="13014">
          <cell r="F13014" t="str">
            <v>ITC.05.010.S20</v>
          </cell>
          <cell r="G13014" t="str">
            <v>Manufacturing Execution Systems (MES) Configuration &amp; Implementation - Experienced Para-Professional (S2)</v>
          </cell>
        </row>
        <row r="13015">
          <cell r="F13015" t="str">
            <v>ITC.05.010.S30</v>
          </cell>
          <cell r="G13015" t="str">
            <v>Manufacturing Execution Systems (MES) Configuration &amp; Implementation - Senior Para-Professional (S3)</v>
          </cell>
        </row>
        <row r="13016">
          <cell r="F13016" t="str">
            <v>ITC.05.010.S40</v>
          </cell>
          <cell r="G13016" t="str">
            <v>Manufacturing Execution Systems (MES) Configuration &amp; Implementation - Specialist Para-Professional (S4)</v>
          </cell>
        </row>
        <row r="13017">
          <cell r="F13017" t="str">
            <v>ITC.05.999.M10</v>
          </cell>
          <cell r="G13017" t="str">
            <v>Other IT Systems Configuration &amp; Programming - Team Leader (Para-Professionals) (M1)</v>
          </cell>
        </row>
        <row r="13018">
          <cell r="F13018" t="str">
            <v>ITC.05.999.M20</v>
          </cell>
          <cell r="G13018" t="str">
            <v>Other IT Systems Configuration &amp; Programming - Team Leader (Professionals) (M2)</v>
          </cell>
        </row>
        <row r="13019">
          <cell r="F13019" t="str">
            <v>ITC.05.999.M30</v>
          </cell>
          <cell r="G13019" t="str">
            <v>Other IT Systems Configuration &amp; Programming - Manager (M3)</v>
          </cell>
        </row>
        <row r="13020">
          <cell r="F13020" t="str">
            <v>ITC.05.999.M40</v>
          </cell>
          <cell r="G13020" t="str">
            <v>Other IT Systems Configuration &amp; Programming - Senior Manager (M4)</v>
          </cell>
        </row>
        <row r="13021">
          <cell r="F13021" t="str">
            <v>ITC.05.999.P10</v>
          </cell>
          <cell r="G13021" t="str">
            <v>Other IT Systems Configuration &amp; Programming - Entry Professional (P1)</v>
          </cell>
        </row>
        <row r="13022">
          <cell r="F13022" t="str">
            <v>ITC.05.999.P20</v>
          </cell>
          <cell r="G13022" t="str">
            <v>Other IT Systems Configuration &amp; Programming - Experienced Professional (P2)</v>
          </cell>
        </row>
        <row r="13023">
          <cell r="F13023" t="str">
            <v>ITC.05.999.P30</v>
          </cell>
          <cell r="G13023" t="str">
            <v>Other IT Systems Configuration &amp; Programming - Senior Professional (P3)</v>
          </cell>
        </row>
        <row r="13024">
          <cell r="F13024" t="str">
            <v>ITC.05.999.P40</v>
          </cell>
          <cell r="G13024" t="str">
            <v>Other IT Systems Configuration &amp; Programming - Specialist Professional (P4)</v>
          </cell>
        </row>
        <row r="13025">
          <cell r="F13025" t="str">
            <v>ITC.05.999.P50</v>
          </cell>
          <cell r="G13025" t="str">
            <v>Other IT Systems Configuration &amp; Programming - Expert Professional (P5)</v>
          </cell>
        </row>
        <row r="13026">
          <cell r="F13026" t="str">
            <v>ITC.05.999.S10</v>
          </cell>
          <cell r="G13026" t="str">
            <v>Other IT Systems Configuration &amp; Programming - Entry Para-Professional (S1)</v>
          </cell>
        </row>
        <row r="13027">
          <cell r="F13027" t="str">
            <v>ITC.05.999.S20</v>
          </cell>
          <cell r="G13027" t="str">
            <v>Other IT Systems Configuration &amp; Programming - Experienced Para-Professional (S2)</v>
          </cell>
        </row>
        <row r="13028">
          <cell r="F13028" t="str">
            <v>ITC.05.999.S30</v>
          </cell>
          <cell r="G13028" t="str">
            <v>Other IT Systems Configuration &amp; Programming - Senior Para-Professional (S3)</v>
          </cell>
        </row>
        <row r="13029">
          <cell r="F13029" t="str">
            <v>ITC.05.999.S40</v>
          </cell>
          <cell r="G13029" t="str">
            <v>Other IT Systems Configuration &amp; Programming - Specialist Para-Professional (S4)</v>
          </cell>
        </row>
        <row r="13030">
          <cell r="F13030" t="str">
            <v>ITC.06.001.E10</v>
          </cell>
          <cell r="G13030" t="str">
            <v>General IT Applications Development - Executive Level 1 (E1)</v>
          </cell>
        </row>
        <row r="13031">
          <cell r="F13031" t="str">
            <v>ITC.06.001.E20</v>
          </cell>
          <cell r="G13031" t="str">
            <v>General IT Applications Development - Executive Level 2 (E2)</v>
          </cell>
        </row>
        <row r="13032">
          <cell r="F13032" t="str">
            <v>ITC.06.001.E30</v>
          </cell>
          <cell r="G13032" t="str">
            <v>General IT Applications Development - Executive Level 3 (E3)</v>
          </cell>
        </row>
        <row r="13033">
          <cell r="F13033" t="str">
            <v>ITC.06.001.M20</v>
          </cell>
          <cell r="G13033" t="str">
            <v>General IT Applications Development - Team Leader (Professionals) (M2)</v>
          </cell>
        </row>
        <row r="13034">
          <cell r="F13034" t="str">
            <v>ITC.06.001.M30</v>
          </cell>
          <cell r="G13034" t="str">
            <v>General IT Applications Development - Manager (M3)</v>
          </cell>
        </row>
        <row r="13035">
          <cell r="F13035" t="str">
            <v>ITC.06.001.M40</v>
          </cell>
          <cell r="G13035" t="str">
            <v>General IT Applications Development - Senior Manager (M4)</v>
          </cell>
        </row>
        <row r="13036">
          <cell r="F13036" t="str">
            <v>ITC.06.001.M50</v>
          </cell>
          <cell r="G13036" t="str">
            <v>General IT Applications Development - Senior Manager II (M5)</v>
          </cell>
        </row>
        <row r="13037">
          <cell r="F13037" t="str">
            <v>ITC.06.001.P10</v>
          </cell>
          <cell r="G13037" t="str">
            <v>General IT Applications Development - Entry Professional (P1)</v>
          </cell>
        </row>
        <row r="13038">
          <cell r="F13038" t="str">
            <v>ITC.06.001.P20</v>
          </cell>
          <cell r="G13038" t="str">
            <v>General IT Applications Development - Experienced Professional (P2)</v>
          </cell>
        </row>
        <row r="13039">
          <cell r="F13039" t="str">
            <v>ITC.06.001.P30</v>
          </cell>
          <cell r="G13039" t="str">
            <v>General IT Applications Development - Senior Professional (P3)</v>
          </cell>
        </row>
        <row r="13040">
          <cell r="F13040" t="str">
            <v>ITC.06.001.P40</v>
          </cell>
          <cell r="G13040" t="str">
            <v>General IT Applications Development - Specialist Professional (P4)</v>
          </cell>
        </row>
        <row r="13041">
          <cell r="F13041" t="str">
            <v>ITC.06.001.P50</v>
          </cell>
          <cell r="G13041" t="str">
            <v>General IT Applications Development - Expert Professional (P5)</v>
          </cell>
        </row>
        <row r="13042">
          <cell r="F13042" t="str">
            <v>ITC.06.001.P60</v>
          </cell>
          <cell r="G13042" t="str">
            <v>General IT Applications Development - Pre-eminent Professional (P6)</v>
          </cell>
        </row>
        <row r="13043">
          <cell r="F13043" t="str">
            <v>ITC.06.002.E10</v>
          </cell>
          <cell r="G13043" t="str">
            <v>General IT Mobile Applications Development - Executive Level 1 (E1)</v>
          </cell>
        </row>
        <row r="13044">
          <cell r="F13044" t="str">
            <v>ITC.06.002.E20</v>
          </cell>
          <cell r="G13044" t="str">
            <v>General IT Mobile Applications Development - Executive Level 2 (E2)</v>
          </cell>
        </row>
        <row r="13045">
          <cell r="F13045" t="str">
            <v>ITC.06.002.E30</v>
          </cell>
          <cell r="G13045" t="str">
            <v>General IT Mobile Applications Development - Executive Level 3 (E3)</v>
          </cell>
        </row>
        <row r="13046">
          <cell r="F13046" t="str">
            <v>ITC.06.002.M20</v>
          </cell>
          <cell r="G13046" t="str">
            <v>General IT Mobile Applications Development - Team Leader (Professionals) (M2)</v>
          </cell>
        </row>
        <row r="13047">
          <cell r="F13047" t="str">
            <v>ITC.06.002.M30</v>
          </cell>
          <cell r="G13047" t="str">
            <v>General IT Mobile Applications Development - Manager (M3)</v>
          </cell>
        </row>
        <row r="13048">
          <cell r="F13048" t="str">
            <v>ITC.06.002.M40</v>
          </cell>
          <cell r="G13048" t="str">
            <v>General IT Mobile Applications Development - Senior Manager (M4)</v>
          </cell>
        </row>
        <row r="13049">
          <cell r="F13049" t="str">
            <v>ITC.06.002.M50</v>
          </cell>
          <cell r="G13049" t="str">
            <v>General IT Mobile Applications Development - Senior Manager II (M5)</v>
          </cell>
        </row>
        <row r="13050">
          <cell r="F13050" t="str">
            <v>ITC.06.002.P10</v>
          </cell>
          <cell r="G13050" t="str">
            <v>General IT Mobile Applications Development - Entry Professional (P1)</v>
          </cell>
        </row>
        <row r="13051">
          <cell r="F13051" t="str">
            <v>ITC.06.002.P20</v>
          </cell>
          <cell r="G13051" t="str">
            <v>General IT Mobile Applications Development - Experienced Professional (P2)</v>
          </cell>
        </row>
        <row r="13052">
          <cell r="F13052" t="str">
            <v>ITC.06.002.P30</v>
          </cell>
          <cell r="G13052" t="str">
            <v>General IT Mobile Applications Development - Senior Professional (P3)</v>
          </cell>
        </row>
        <row r="13053">
          <cell r="F13053" t="str">
            <v>ITC.06.002.P40</v>
          </cell>
          <cell r="G13053" t="str">
            <v>General IT Mobile Applications Development - Specialist Professional (P4)</v>
          </cell>
        </row>
        <row r="13054">
          <cell r="F13054" t="str">
            <v>ITC.06.002.P50</v>
          </cell>
          <cell r="G13054" t="str">
            <v>General IT Mobile Applications Development - Expert Professional (P5)</v>
          </cell>
        </row>
        <row r="13055">
          <cell r="F13055" t="str">
            <v>ITC.06.002.P60</v>
          </cell>
          <cell r="G13055" t="str">
            <v>General IT Mobile Applications Development - Pre-eminent Professional (P6)</v>
          </cell>
        </row>
        <row r="13056">
          <cell r="F13056" t="str">
            <v>ITC.06.003.M10</v>
          </cell>
          <cell r="G13056" t="str">
            <v>IT Software Manual Testing - Team Leader (Para-Professionals) (M1)</v>
          </cell>
        </row>
        <row r="13057">
          <cell r="F13057" t="str">
            <v>ITC.06.003.M20</v>
          </cell>
          <cell r="G13057" t="str">
            <v>IT Software Manual Testing - Team Leader (Professionals) (M2)</v>
          </cell>
        </row>
        <row r="13058">
          <cell r="F13058" t="str">
            <v>ITC.06.003.M30</v>
          </cell>
          <cell r="G13058" t="str">
            <v>IT Software Manual Testing - Manager (M3)</v>
          </cell>
        </row>
        <row r="13059">
          <cell r="F13059" t="str">
            <v>ITC.06.003.M40</v>
          </cell>
          <cell r="G13059" t="str">
            <v>IT Software Manual Testing - Senior Manager (M4)</v>
          </cell>
        </row>
        <row r="13060">
          <cell r="F13060" t="str">
            <v>ITC.06.003.P10</v>
          </cell>
          <cell r="G13060" t="str">
            <v>IT Software Manual Testing - Entry Professional (P1)</v>
          </cell>
        </row>
        <row r="13061">
          <cell r="F13061" t="str">
            <v>ITC.06.003.P20</v>
          </cell>
          <cell r="G13061" t="str">
            <v>IT Software Manual Testing - Experienced Professional (P2)</v>
          </cell>
        </row>
        <row r="13062">
          <cell r="F13062" t="str">
            <v>ITC.06.003.P30</v>
          </cell>
          <cell r="G13062" t="str">
            <v>IT Software Manual Testing - Senior Professional (P3)</v>
          </cell>
        </row>
        <row r="13063">
          <cell r="F13063" t="str">
            <v>ITC.06.003.P40</v>
          </cell>
          <cell r="G13063" t="str">
            <v>IT Software Manual Testing - Specialist Professional (P4)</v>
          </cell>
        </row>
        <row r="13064">
          <cell r="F13064" t="str">
            <v>ITC.06.003.P50</v>
          </cell>
          <cell r="G13064" t="str">
            <v>IT Software Manual Testing - Expert Professional (P5)</v>
          </cell>
        </row>
        <row r="13065">
          <cell r="F13065" t="str">
            <v>ITC.06.003.S10</v>
          </cell>
          <cell r="G13065" t="str">
            <v>IT Software Manual Testing - Entry Para-Professional (S1)</v>
          </cell>
        </row>
        <row r="13066">
          <cell r="F13066" t="str">
            <v>ITC.06.003.S20</v>
          </cell>
          <cell r="G13066" t="str">
            <v>IT Software Manual Testing - Experienced Para-Professional (S2)</v>
          </cell>
        </row>
        <row r="13067">
          <cell r="F13067" t="str">
            <v>ITC.06.003.S30</v>
          </cell>
          <cell r="G13067" t="str">
            <v>IT Software Manual Testing - Senior Para-Professional (S3)</v>
          </cell>
        </row>
        <row r="13068">
          <cell r="F13068" t="str">
            <v>ITC.06.003.S40</v>
          </cell>
          <cell r="G13068" t="str">
            <v>IT Software Manual Testing - Specialist Para-Professional (S4)</v>
          </cell>
        </row>
        <row r="13069">
          <cell r="F13069" t="str">
            <v>ITC.06.006.E10</v>
          </cell>
          <cell r="G13069" t="str">
            <v>Blockchain Development (Financial Services &amp; High Tech) - Executive Level 1 (E1)</v>
          </cell>
        </row>
        <row r="13070">
          <cell r="F13070" t="str">
            <v>ITC.06.006.E20</v>
          </cell>
          <cell r="G13070" t="str">
            <v>Blockchain Development (Financial Services &amp; High Tech) - Executive Level 2 (E2)</v>
          </cell>
        </row>
        <row r="13071">
          <cell r="F13071" t="str">
            <v>ITC.06.006.E30</v>
          </cell>
          <cell r="G13071" t="str">
            <v>Blockchain Development (Financial Services &amp; High Tech) - Executive Level 3 (E3)</v>
          </cell>
        </row>
        <row r="13072">
          <cell r="F13072" t="str">
            <v>ITC.06.006.M20</v>
          </cell>
          <cell r="G13072" t="str">
            <v>Blockchain Development (Financial Services &amp; High Tech) - Team Leader (Professionals) (M2)</v>
          </cell>
        </row>
        <row r="13073">
          <cell r="F13073" t="str">
            <v>ITC.06.006.M30</v>
          </cell>
          <cell r="G13073" t="str">
            <v>Blockchain Development (Financial Services &amp; High Tech) - Manager (M3)</v>
          </cell>
        </row>
        <row r="13074">
          <cell r="F13074" t="str">
            <v>ITC.06.006.M40</v>
          </cell>
          <cell r="G13074" t="str">
            <v>Blockchain Development (Financial Services &amp; High Tech) - Senior Manager (M4)</v>
          </cell>
        </row>
        <row r="13075">
          <cell r="F13075" t="str">
            <v>ITC.06.006.M50</v>
          </cell>
          <cell r="G13075" t="str">
            <v>Blockchain Development (Financial Services &amp; High Tech) - Senior Manager II (M5)</v>
          </cell>
        </row>
        <row r="13076">
          <cell r="F13076" t="str">
            <v>ITC.06.006.P10</v>
          </cell>
          <cell r="G13076" t="str">
            <v>Blockchain Development (Financial Services &amp; High Tech) - Entry Professional (P1)</v>
          </cell>
        </row>
        <row r="13077">
          <cell r="F13077" t="str">
            <v>ITC.06.006.P20</v>
          </cell>
          <cell r="G13077" t="str">
            <v>Blockchain Development (Financial Services &amp; High Tech) - Experienced Professional (P2)</v>
          </cell>
        </row>
        <row r="13078">
          <cell r="F13078" t="str">
            <v>ITC.06.006.P30</v>
          </cell>
          <cell r="G13078" t="str">
            <v>Blockchain Development (Financial Services &amp; High Tech) - Senior Professional (P3)</v>
          </cell>
        </row>
        <row r="13079">
          <cell r="F13079" t="str">
            <v>ITC.06.006.P40</v>
          </cell>
          <cell r="G13079" t="str">
            <v>Blockchain Development (Financial Services &amp; High Tech) - Specialist Professional (P4)</v>
          </cell>
        </row>
        <row r="13080">
          <cell r="F13080" t="str">
            <v>ITC.06.006.P50</v>
          </cell>
          <cell r="G13080" t="str">
            <v>Blockchain Development (Financial Services &amp; High Tech) - Expert Professional (P5)</v>
          </cell>
        </row>
        <row r="13081">
          <cell r="F13081" t="str">
            <v>ITC.06.006.P60</v>
          </cell>
          <cell r="G13081" t="str">
            <v>Blockchain Development (Financial Services &amp; High Tech) - Pre-eminent Professional (P6)</v>
          </cell>
        </row>
        <row r="13082">
          <cell r="F13082" t="str">
            <v>ITC.06.010.M20</v>
          </cell>
          <cell r="G13082" t="str">
            <v>Legal Technology Development (Professional Services) - Team Leader (Professionals) (M2)</v>
          </cell>
        </row>
        <row r="13083">
          <cell r="F13083" t="str">
            <v>ITC.06.010.M30</v>
          </cell>
          <cell r="G13083" t="str">
            <v>Legal Technology Development (Professional Services) - Manager (M3)</v>
          </cell>
        </row>
        <row r="13084">
          <cell r="F13084" t="str">
            <v>ITC.06.010.M40</v>
          </cell>
          <cell r="G13084" t="str">
            <v>Legal Technology Development (Professional Services) - Senior Manager (M4)</v>
          </cell>
        </row>
        <row r="13085">
          <cell r="F13085" t="str">
            <v>ITC.06.010.P10</v>
          </cell>
          <cell r="G13085" t="str">
            <v>Legal Technology Development (Professional Services) - Entry Professional (P1)</v>
          </cell>
        </row>
        <row r="13086">
          <cell r="F13086" t="str">
            <v>ITC.06.010.P20</v>
          </cell>
          <cell r="G13086" t="str">
            <v>Legal Technology Development (Professional Services) - Experienced Professional (P2)</v>
          </cell>
        </row>
        <row r="13087">
          <cell r="F13087" t="str">
            <v>ITC.06.010.P30</v>
          </cell>
          <cell r="G13087" t="str">
            <v>Legal Technology Development (Professional Services) - Senior Professional (P3)</v>
          </cell>
        </row>
        <row r="13088">
          <cell r="F13088" t="str">
            <v>ITC.06.010.P40</v>
          </cell>
          <cell r="G13088" t="str">
            <v>Legal Technology Development (Professional Services) - Specialist Professional (P4)</v>
          </cell>
        </row>
        <row r="13089">
          <cell r="F13089" t="str">
            <v>ITC.06.010.P50</v>
          </cell>
          <cell r="G13089" t="str">
            <v>Legal Technology Development (Professional Services) - Expert Professional (P5)</v>
          </cell>
        </row>
        <row r="13090">
          <cell r="F13090" t="str">
            <v>ITC.06.022.E10</v>
          </cell>
          <cell r="G13090" t="str">
            <v>IT Systems Software Development - Executive Level 1 (E1)</v>
          </cell>
        </row>
        <row r="13091">
          <cell r="F13091" t="str">
            <v>ITC.06.022.E20</v>
          </cell>
          <cell r="G13091" t="str">
            <v>IT Systems Software Development - Executive Level 2 (E2)</v>
          </cell>
        </row>
        <row r="13092">
          <cell r="F13092" t="str">
            <v>ITC.06.022.E30</v>
          </cell>
          <cell r="G13092" t="str">
            <v>IT Systems Software Development - Executive Level 3 (E3)</v>
          </cell>
        </row>
        <row r="13093">
          <cell r="F13093" t="str">
            <v>ITC.06.022.M20</v>
          </cell>
          <cell r="G13093" t="str">
            <v>IT Systems Software Development - Team Leader (Professionals) (M2)</v>
          </cell>
        </row>
        <row r="13094">
          <cell r="F13094" t="str">
            <v>ITC.06.022.M30</v>
          </cell>
          <cell r="G13094" t="str">
            <v>IT Systems Software Development - Manager (M3)</v>
          </cell>
        </row>
        <row r="13095">
          <cell r="F13095" t="str">
            <v>ITC.06.022.M40</v>
          </cell>
          <cell r="G13095" t="str">
            <v>IT Systems Software Development - Senior Manager (M4)</v>
          </cell>
        </row>
        <row r="13096">
          <cell r="F13096" t="str">
            <v>ITC.06.022.M50</v>
          </cell>
          <cell r="G13096" t="str">
            <v>IT Systems Software Development - Senior Manager II (M5)</v>
          </cell>
        </row>
        <row r="13097">
          <cell r="F13097" t="str">
            <v>ITC.06.022.P10</v>
          </cell>
          <cell r="G13097" t="str">
            <v>IT Systems Software Development - Entry Professional (P1)</v>
          </cell>
        </row>
        <row r="13098">
          <cell r="F13098" t="str">
            <v>ITC.06.022.P20</v>
          </cell>
          <cell r="G13098" t="str">
            <v>IT Systems Software Development - Experienced Professional (P2)</v>
          </cell>
        </row>
        <row r="13099">
          <cell r="F13099" t="str">
            <v>ITC.06.022.P30</v>
          </cell>
          <cell r="G13099" t="str">
            <v>IT Systems Software Development - Senior Professional (P3)</v>
          </cell>
        </row>
        <row r="13100">
          <cell r="F13100" t="str">
            <v>ITC.06.022.P40</v>
          </cell>
          <cell r="G13100" t="str">
            <v>IT Systems Software Development - Specialist Professional (P4)</v>
          </cell>
        </row>
        <row r="13101">
          <cell r="F13101" t="str">
            <v>ITC.06.022.P50</v>
          </cell>
          <cell r="G13101" t="str">
            <v>IT Systems Software Development - Expert Professional (P5)</v>
          </cell>
        </row>
        <row r="13102">
          <cell r="F13102" t="str">
            <v>ITC.06.022.P60</v>
          </cell>
          <cell r="G13102" t="str">
            <v>IT Systems Software Development - Pre-eminent Professional (P6)</v>
          </cell>
        </row>
        <row r="13103">
          <cell r="F13103" t="str">
            <v>ITC.06.023.E10</v>
          </cell>
          <cell r="G13103" t="str">
            <v>IT Software Development Test Engineering - Executive Level 1 (E1)</v>
          </cell>
        </row>
        <row r="13104">
          <cell r="F13104" t="str">
            <v>ITC.06.023.E20</v>
          </cell>
          <cell r="G13104" t="str">
            <v>IT Software Development Test Engineering - Executive Level 2 (E2)</v>
          </cell>
        </row>
        <row r="13105">
          <cell r="F13105" t="str">
            <v>ITC.06.023.E30</v>
          </cell>
          <cell r="G13105" t="str">
            <v>IT Software Development Test Engineering - Executive Level 3 (E3)</v>
          </cell>
        </row>
        <row r="13106">
          <cell r="F13106" t="str">
            <v>ITC.06.023.M20</v>
          </cell>
          <cell r="G13106" t="str">
            <v>IT Software Development Test Engineering - Team Leader (Professionals) (M2)</v>
          </cell>
        </row>
        <row r="13107">
          <cell r="F13107" t="str">
            <v>ITC.06.023.M30</v>
          </cell>
          <cell r="G13107" t="str">
            <v>IT Software Development Test Engineering - Manager (M3)</v>
          </cell>
        </row>
        <row r="13108">
          <cell r="F13108" t="str">
            <v>ITC.06.023.M40</v>
          </cell>
          <cell r="G13108" t="str">
            <v>IT Software Development Test Engineering - Senior Manager (M4)</v>
          </cell>
        </row>
        <row r="13109">
          <cell r="F13109" t="str">
            <v>ITC.06.023.M50</v>
          </cell>
          <cell r="G13109" t="str">
            <v>IT Software Development Test Engineering - Senior Manager II (M5)</v>
          </cell>
        </row>
        <row r="13110">
          <cell r="F13110" t="str">
            <v>ITC.06.023.P10</v>
          </cell>
          <cell r="G13110" t="str">
            <v>IT Software Development Test Engineering - Entry Professional (P1)</v>
          </cell>
        </row>
        <row r="13111">
          <cell r="F13111" t="str">
            <v>ITC.06.023.P20</v>
          </cell>
          <cell r="G13111" t="str">
            <v>IT Software Development Test Engineering - Experienced Professional (P2)</v>
          </cell>
        </row>
        <row r="13112">
          <cell r="F13112" t="str">
            <v>ITC.06.023.P30</v>
          </cell>
          <cell r="G13112" t="str">
            <v>IT Software Development Test Engineering - Senior Professional (P3)</v>
          </cell>
        </row>
        <row r="13113">
          <cell r="F13113" t="str">
            <v>ITC.06.023.P40</v>
          </cell>
          <cell r="G13113" t="str">
            <v>IT Software Development Test Engineering - Specialist Professional (P4)</v>
          </cell>
        </row>
        <row r="13114">
          <cell r="F13114" t="str">
            <v>ITC.06.023.P50</v>
          </cell>
          <cell r="G13114" t="str">
            <v>IT Software Development Test Engineering - Expert Professional (P5)</v>
          </cell>
        </row>
        <row r="13115">
          <cell r="F13115" t="str">
            <v>ITC.06.023.P60</v>
          </cell>
          <cell r="G13115" t="str">
            <v>IT Software Development Test Engineering - Pre-eminent Professional (P6)</v>
          </cell>
        </row>
        <row r="13116">
          <cell r="F13116" t="str">
            <v>ITC.06.033.E10</v>
          </cell>
          <cell r="G13116" t="str">
            <v>Information Assurance Systems Development - Executive Level 1 (E1)</v>
          </cell>
        </row>
        <row r="13117">
          <cell r="F13117" t="str">
            <v>ITC.06.033.E20</v>
          </cell>
          <cell r="G13117" t="str">
            <v>Information Assurance Systems Development - Executive Level 2 (E2)</v>
          </cell>
        </row>
        <row r="13118">
          <cell r="F13118" t="str">
            <v>ITC.06.033.E30</v>
          </cell>
          <cell r="G13118" t="str">
            <v>Information Assurance Systems Development - Executive Level 3 (E3)</v>
          </cell>
        </row>
        <row r="13119">
          <cell r="F13119" t="str">
            <v>ITC.06.033.M20</v>
          </cell>
          <cell r="G13119" t="str">
            <v>Information Assurance Systems Development - Team Leader (Professionals) (M2)</v>
          </cell>
        </row>
        <row r="13120">
          <cell r="F13120" t="str">
            <v>ITC.06.033.M30</v>
          </cell>
          <cell r="G13120" t="str">
            <v>Information Assurance Systems Development - Manager (M3)</v>
          </cell>
        </row>
        <row r="13121">
          <cell r="F13121" t="str">
            <v>ITC.06.033.M40</v>
          </cell>
          <cell r="G13121" t="str">
            <v>Information Assurance Systems Development - Senior Manager (M4)</v>
          </cell>
        </row>
        <row r="13122">
          <cell r="F13122" t="str">
            <v>ITC.06.033.M50</v>
          </cell>
          <cell r="G13122" t="str">
            <v>Information Assurance Systems Development - Senior Manager II (M5)</v>
          </cell>
        </row>
        <row r="13123">
          <cell r="F13123" t="str">
            <v>ITC.06.033.P10</v>
          </cell>
          <cell r="G13123" t="str">
            <v>Information Assurance Systems Development - Entry Professional (P1)</v>
          </cell>
        </row>
        <row r="13124">
          <cell r="F13124" t="str">
            <v>ITC.06.033.P20</v>
          </cell>
          <cell r="G13124" t="str">
            <v>Information Assurance Systems Development - Experienced Professional (P2)</v>
          </cell>
        </row>
        <row r="13125">
          <cell r="F13125" t="str">
            <v>ITC.06.033.P30</v>
          </cell>
          <cell r="G13125" t="str">
            <v>Information Assurance Systems Development - Senior Professional (P3)</v>
          </cell>
        </row>
        <row r="13126">
          <cell r="F13126" t="str">
            <v>ITC.06.033.P40</v>
          </cell>
          <cell r="G13126" t="str">
            <v>Information Assurance Systems Development - Specialist Professional (P4)</v>
          </cell>
        </row>
        <row r="13127">
          <cell r="F13127" t="str">
            <v>ITC.06.033.P50</v>
          </cell>
          <cell r="G13127" t="str">
            <v>Information Assurance Systems Development - Expert Professional (P5)</v>
          </cell>
        </row>
        <row r="13128">
          <cell r="F13128" t="str">
            <v>ITC.06.033.P60</v>
          </cell>
          <cell r="G13128" t="str">
            <v>Information Assurance Systems Development - Pre-eminent Professional (P6)</v>
          </cell>
        </row>
        <row r="13129">
          <cell r="F13129" t="str">
            <v>ITC.06.042.E10</v>
          </cell>
          <cell r="G13129" t="str">
            <v>E-Commerce Web Operations - Executive Level 1 (E1)</v>
          </cell>
        </row>
        <row r="13130">
          <cell r="F13130" t="str">
            <v>ITC.06.042.E20</v>
          </cell>
          <cell r="G13130" t="str">
            <v>E-Commerce Web Operations - Executive Level 2 (E2)</v>
          </cell>
        </row>
        <row r="13131">
          <cell r="F13131" t="str">
            <v>ITC.06.042.E30</v>
          </cell>
          <cell r="G13131" t="str">
            <v>E-Commerce Web Operations - Executive Level 3 (E3)</v>
          </cell>
        </row>
        <row r="13132">
          <cell r="F13132" t="str">
            <v>ITC.06.042.M20</v>
          </cell>
          <cell r="G13132" t="str">
            <v>E-Commerce Web Operations - Team Leader (Professionals) (M2)</v>
          </cell>
        </row>
        <row r="13133">
          <cell r="F13133" t="str">
            <v>ITC.06.042.M30</v>
          </cell>
          <cell r="G13133" t="str">
            <v>E-Commerce Web Operations - Manager (M3)</v>
          </cell>
        </row>
        <row r="13134">
          <cell r="F13134" t="str">
            <v>ITC.06.042.M40</v>
          </cell>
          <cell r="G13134" t="str">
            <v>E-Commerce Web Operations - Senior Manager (M4)</v>
          </cell>
        </row>
        <row r="13135">
          <cell r="F13135" t="str">
            <v>ITC.06.042.M50</v>
          </cell>
          <cell r="G13135" t="str">
            <v>E-Commerce Web Operations - Senior Manager II (M5)</v>
          </cell>
        </row>
        <row r="13136">
          <cell r="F13136" t="str">
            <v>ITC.06.042.P10</v>
          </cell>
          <cell r="G13136" t="str">
            <v>E-Commerce Web Operations - Entry Professional (P1)</v>
          </cell>
        </row>
        <row r="13137">
          <cell r="F13137" t="str">
            <v>ITC.06.042.P20</v>
          </cell>
          <cell r="G13137" t="str">
            <v>E-Commerce Web Operations - Experienced Professional (P2)</v>
          </cell>
        </row>
        <row r="13138">
          <cell r="F13138" t="str">
            <v>ITC.06.042.P30</v>
          </cell>
          <cell r="G13138" t="str">
            <v>E-Commerce Web Operations - Senior Professional (P3)</v>
          </cell>
        </row>
        <row r="13139">
          <cell r="F13139" t="str">
            <v>ITC.06.042.P40</v>
          </cell>
          <cell r="G13139" t="str">
            <v>E-Commerce Web Operations - Specialist Professional (P4)</v>
          </cell>
        </row>
        <row r="13140">
          <cell r="F13140" t="str">
            <v>ITC.06.042.P50</v>
          </cell>
          <cell r="G13140" t="str">
            <v>E-Commerce Web Operations - Expert Professional (P5)</v>
          </cell>
        </row>
        <row r="13141">
          <cell r="F13141" t="str">
            <v>ITC.06.042.P60</v>
          </cell>
          <cell r="G13141" t="str">
            <v>E-Commerce Web Operations - Pre-eminent Professional (P6)</v>
          </cell>
        </row>
        <row r="13142">
          <cell r="F13142" t="str">
            <v>ITC.06.043.E10</v>
          </cell>
          <cell r="G13142" t="str">
            <v>E-Commerce &amp; Internet/Digital Marketing Technology - Executive Level 1 (E1)</v>
          </cell>
        </row>
        <row r="13143">
          <cell r="F13143" t="str">
            <v>ITC.06.043.E20</v>
          </cell>
          <cell r="G13143" t="str">
            <v>E-Commerce &amp; Internet/Digital Marketing Technology - Executive Level 2 (E2)</v>
          </cell>
        </row>
        <row r="13144">
          <cell r="F13144" t="str">
            <v>ITC.06.043.E30</v>
          </cell>
          <cell r="G13144" t="str">
            <v>E-Commerce &amp; Internet/Digital Marketing Technology - Executive Level 3 (E3)</v>
          </cell>
        </row>
        <row r="13145">
          <cell r="F13145" t="str">
            <v>ITC.06.043.M20</v>
          </cell>
          <cell r="G13145" t="str">
            <v>E-Commerce &amp; Internet/Digital Marketing Technology - Team Leader (Professionals) (M2)</v>
          </cell>
        </row>
        <row r="13146">
          <cell r="F13146" t="str">
            <v>ITC.06.043.M30</v>
          </cell>
          <cell r="G13146" t="str">
            <v>E-Commerce &amp; Internet/Digital Marketing Technology - Manager (M3)</v>
          </cell>
        </row>
        <row r="13147">
          <cell r="F13147" t="str">
            <v>ITC.06.043.M40</v>
          </cell>
          <cell r="G13147" t="str">
            <v>E-Commerce &amp; Internet/Digital Marketing Technology - Senior Manager (M4)</v>
          </cell>
        </row>
        <row r="13148">
          <cell r="F13148" t="str">
            <v>ITC.06.043.M50</v>
          </cell>
          <cell r="G13148" t="str">
            <v>E-Commerce &amp; Internet/Digital Marketing Technology - Senior Manager II (M5)</v>
          </cell>
        </row>
        <row r="13149">
          <cell r="F13149" t="str">
            <v>ITC.06.043.P10</v>
          </cell>
          <cell r="G13149" t="str">
            <v>E-Commerce &amp; Internet/Digital Marketing Technology - Entry Professional (P1)</v>
          </cell>
        </row>
        <row r="13150">
          <cell r="F13150" t="str">
            <v>ITC.06.043.P20</v>
          </cell>
          <cell r="G13150" t="str">
            <v>E-Commerce &amp; Internet/Digital Marketing Technology - Experienced Professional (P2)</v>
          </cell>
        </row>
        <row r="13151">
          <cell r="F13151" t="str">
            <v>ITC.06.043.P30</v>
          </cell>
          <cell r="G13151" t="str">
            <v>E-Commerce &amp; Internet/Digital Marketing Technology - Senior Professional (P3)</v>
          </cell>
        </row>
        <row r="13152">
          <cell r="F13152" t="str">
            <v>ITC.06.043.P40</v>
          </cell>
          <cell r="G13152" t="str">
            <v>E-Commerce &amp; Internet/Digital Marketing Technology - Specialist Professional (P4)</v>
          </cell>
        </row>
        <row r="13153">
          <cell r="F13153" t="str">
            <v>ITC.06.043.P50</v>
          </cell>
          <cell r="G13153" t="str">
            <v>E-Commerce &amp; Internet/Digital Marketing Technology - Expert Professional (P5)</v>
          </cell>
        </row>
        <row r="13154">
          <cell r="F13154" t="str">
            <v>ITC.06.043.P60</v>
          </cell>
          <cell r="G13154" t="str">
            <v>E-Commerce &amp; Internet/Digital Marketing Technology - Pre-eminent Professional (P6)</v>
          </cell>
        </row>
        <row r="13155">
          <cell r="F13155" t="str">
            <v>ITC.06.044.E10</v>
          </cell>
          <cell r="G13155" t="str">
            <v>Website Design &amp; Development: Communications &amp; Marketing - Executive Level 1 (E1)</v>
          </cell>
        </row>
        <row r="13156">
          <cell r="F13156" t="str">
            <v>ITC.06.044.E20</v>
          </cell>
          <cell r="G13156" t="str">
            <v>Website Design &amp; Development: Communications &amp; Marketing - Executive Level 2 (E2)</v>
          </cell>
        </row>
        <row r="13157">
          <cell r="F13157" t="str">
            <v>ITC.06.044.E30</v>
          </cell>
          <cell r="G13157" t="str">
            <v>Website Design &amp; Development: Communications &amp; Marketing - Executive Level 3 (E3)</v>
          </cell>
        </row>
        <row r="13158">
          <cell r="F13158" t="str">
            <v>ITC.06.044.M20</v>
          </cell>
          <cell r="G13158" t="str">
            <v>Website Design &amp; Development: Communications &amp; Marketing - Team Leader (Professionals) (M2)</v>
          </cell>
        </row>
        <row r="13159">
          <cell r="F13159" t="str">
            <v>ITC.06.044.M30</v>
          </cell>
          <cell r="G13159" t="str">
            <v>Website Design &amp; Development: Communications &amp; Marketing - Manager (M3)</v>
          </cell>
        </row>
        <row r="13160">
          <cell r="F13160" t="str">
            <v>ITC.06.044.M40</v>
          </cell>
          <cell r="G13160" t="str">
            <v>Website Design &amp; Development: Communications &amp; Marketing - Senior Manager (M4)</v>
          </cell>
        </row>
        <row r="13161">
          <cell r="F13161" t="str">
            <v>ITC.06.044.M50</v>
          </cell>
          <cell r="G13161" t="str">
            <v>Website Design &amp; Development: Communications &amp; Marketing - Senior Manager II (M5)</v>
          </cell>
        </row>
        <row r="13162">
          <cell r="F13162" t="str">
            <v>ITC.06.044.P10</v>
          </cell>
          <cell r="G13162" t="str">
            <v>Website Design &amp; Development: Communications &amp; Marketing - Entry Professional (P1)</v>
          </cell>
        </row>
        <row r="13163">
          <cell r="F13163" t="str">
            <v>ITC.06.044.P20</v>
          </cell>
          <cell r="G13163" t="str">
            <v>Website Design &amp; Development: Communications &amp; Marketing - Experienced Professional (P2)</v>
          </cell>
        </row>
        <row r="13164">
          <cell r="F13164" t="str">
            <v>ITC.06.044.P30</v>
          </cell>
          <cell r="G13164" t="str">
            <v>Website Design &amp; Development: Communications &amp; Marketing - Senior Professional (P3)</v>
          </cell>
        </row>
        <row r="13165">
          <cell r="F13165" t="str">
            <v>ITC.06.044.P40</v>
          </cell>
          <cell r="G13165" t="str">
            <v>Website Design &amp; Development: Communications &amp; Marketing - Specialist Professional (P4)</v>
          </cell>
        </row>
        <row r="13166">
          <cell r="F13166" t="str">
            <v>ITC.06.044.P50</v>
          </cell>
          <cell r="G13166" t="str">
            <v>Website Design &amp; Development: Communications &amp; Marketing - Expert Professional (P5)</v>
          </cell>
        </row>
        <row r="13167">
          <cell r="F13167" t="str">
            <v>ITC.06.044.P60</v>
          </cell>
          <cell r="G13167" t="str">
            <v>Website Design &amp; Development: Communications &amp; Marketing - Pre-eminent Professional (P6)</v>
          </cell>
        </row>
        <row r="13168">
          <cell r="F13168" t="str">
            <v>ITC.06.045.E10</v>
          </cell>
          <cell r="G13168" t="str">
            <v>Website Development: E-Commerce - Executive Level 1 (E1)</v>
          </cell>
        </row>
        <row r="13169">
          <cell r="F13169" t="str">
            <v>ITC.06.045.E20</v>
          </cell>
          <cell r="G13169" t="str">
            <v>Website Development: E-Commerce - Executive Level 2 (E2)</v>
          </cell>
        </row>
        <row r="13170">
          <cell r="F13170" t="str">
            <v>ITC.06.045.E30</v>
          </cell>
          <cell r="G13170" t="str">
            <v>Website Development: E-Commerce - Executive Level 3 (E3)</v>
          </cell>
        </row>
        <row r="13171">
          <cell r="F13171" t="str">
            <v>ITC.06.045.M20</v>
          </cell>
          <cell r="G13171" t="str">
            <v>Website Development: E-Commerce - Team Leader (Professionals) (M2)</v>
          </cell>
        </row>
        <row r="13172">
          <cell r="F13172" t="str">
            <v>ITC.06.045.M30</v>
          </cell>
          <cell r="G13172" t="str">
            <v>Website Development: E-Commerce - Manager (M3)</v>
          </cell>
        </row>
        <row r="13173">
          <cell r="F13173" t="str">
            <v>ITC.06.045.M40</v>
          </cell>
          <cell r="G13173" t="str">
            <v>Website Development: E-Commerce - Senior Manager (M4)</v>
          </cell>
        </row>
        <row r="13174">
          <cell r="F13174" t="str">
            <v>ITC.06.045.M50</v>
          </cell>
          <cell r="G13174" t="str">
            <v>Website Development: E-Commerce - Senior Manager II (M5)</v>
          </cell>
        </row>
        <row r="13175">
          <cell r="F13175" t="str">
            <v>ITC.06.045.P10</v>
          </cell>
          <cell r="G13175" t="str">
            <v>Website Development: E-Commerce - Entry Professional (P1)</v>
          </cell>
        </row>
        <row r="13176">
          <cell r="F13176" t="str">
            <v>ITC.06.045.P20</v>
          </cell>
          <cell r="G13176" t="str">
            <v>Website Development: E-Commerce - Experienced Professional (P2)</v>
          </cell>
        </row>
        <row r="13177">
          <cell r="F13177" t="str">
            <v>ITC.06.045.P30</v>
          </cell>
          <cell r="G13177" t="str">
            <v>Website Development: E-Commerce - Senior Professional (P3)</v>
          </cell>
        </row>
        <row r="13178">
          <cell r="F13178" t="str">
            <v>ITC.06.045.P40</v>
          </cell>
          <cell r="G13178" t="str">
            <v>Website Development: E-Commerce - Specialist Professional (P4)</v>
          </cell>
        </row>
        <row r="13179">
          <cell r="F13179" t="str">
            <v>ITC.06.045.P50</v>
          </cell>
          <cell r="G13179" t="str">
            <v>Website Development: E-Commerce - Expert Professional (P5)</v>
          </cell>
        </row>
        <row r="13180">
          <cell r="F13180" t="str">
            <v>ITC.06.045.P60</v>
          </cell>
          <cell r="G13180" t="str">
            <v>Website Development: E-Commerce - Pre-eminent Professional (P6)</v>
          </cell>
        </row>
        <row r="13181">
          <cell r="F13181" t="str">
            <v>ITC.06.046.E10</v>
          </cell>
          <cell r="G13181" t="str">
            <v>IT Technical Web Administration - Executive Level 1 (E1)</v>
          </cell>
        </row>
        <row r="13182">
          <cell r="F13182" t="str">
            <v>ITC.06.046.E20</v>
          </cell>
          <cell r="G13182" t="str">
            <v>IT Technical Web Administration - Executive Level 2 (E2)</v>
          </cell>
        </row>
        <row r="13183">
          <cell r="F13183" t="str">
            <v>ITC.06.046.E30</v>
          </cell>
          <cell r="G13183" t="str">
            <v>IT Technical Web Administration - Executive Level 3 (E3)</v>
          </cell>
        </row>
        <row r="13184">
          <cell r="F13184" t="str">
            <v>ITC.06.046.M10</v>
          </cell>
          <cell r="G13184" t="str">
            <v>IT Technical Web Administration - Team Leader (Para-Professionals) (M1)</v>
          </cell>
        </row>
        <row r="13185">
          <cell r="F13185" t="str">
            <v>ITC.06.046.M20</v>
          </cell>
          <cell r="G13185" t="str">
            <v>IT Technical Web Administration - Team Leader (Professionals) (M2)</v>
          </cell>
        </row>
        <row r="13186">
          <cell r="F13186" t="str">
            <v>ITC.06.046.M30</v>
          </cell>
          <cell r="G13186" t="str">
            <v>IT Technical Web Administration - Manager (M3)</v>
          </cell>
        </row>
        <row r="13187">
          <cell r="F13187" t="str">
            <v>ITC.06.046.M40</v>
          </cell>
          <cell r="G13187" t="str">
            <v>IT Technical Web Administration - Senior Manager (M4)</v>
          </cell>
        </row>
        <row r="13188">
          <cell r="F13188" t="str">
            <v>ITC.06.046.M50</v>
          </cell>
          <cell r="G13188" t="str">
            <v>IT Technical Web Administration - Senior Manager II (M5)</v>
          </cell>
        </row>
        <row r="13189">
          <cell r="F13189" t="str">
            <v>ITC.06.046.P10</v>
          </cell>
          <cell r="G13189" t="str">
            <v>IT Technical Web Administration - Entry Professional (P1)</v>
          </cell>
        </row>
        <row r="13190">
          <cell r="F13190" t="str">
            <v>ITC.06.046.P20</v>
          </cell>
          <cell r="G13190" t="str">
            <v>IT Technical Web Administration - Experienced Professional (P2)</v>
          </cell>
        </row>
        <row r="13191">
          <cell r="F13191" t="str">
            <v>ITC.06.046.P30</v>
          </cell>
          <cell r="G13191" t="str">
            <v>IT Technical Web Administration - Senior Professional (P3)</v>
          </cell>
        </row>
        <row r="13192">
          <cell r="F13192" t="str">
            <v>ITC.06.046.P40</v>
          </cell>
          <cell r="G13192" t="str">
            <v>IT Technical Web Administration - Specialist Professional (P4)</v>
          </cell>
        </row>
        <row r="13193">
          <cell r="F13193" t="str">
            <v>ITC.06.046.P50</v>
          </cell>
          <cell r="G13193" t="str">
            <v>IT Technical Web Administration - Expert Professional (P5)</v>
          </cell>
        </row>
        <row r="13194">
          <cell r="F13194" t="str">
            <v>ITC.06.046.P60</v>
          </cell>
          <cell r="G13194" t="str">
            <v>IT Technical Web Administration - Pre-eminent Professional (P6)</v>
          </cell>
        </row>
        <row r="13195">
          <cell r="F13195" t="str">
            <v>ITC.06.046.S10</v>
          </cell>
          <cell r="G13195" t="str">
            <v>IT Technical Web Administration - Entry Para-Professional (S1)</v>
          </cell>
        </row>
        <row r="13196">
          <cell r="F13196" t="str">
            <v>ITC.06.046.S20</v>
          </cell>
          <cell r="G13196" t="str">
            <v>IT Technical Web Administration - Experienced Para-Professional (S2)</v>
          </cell>
        </row>
        <row r="13197">
          <cell r="F13197" t="str">
            <v>ITC.06.046.S30</v>
          </cell>
          <cell r="G13197" t="str">
            <v>IT Technical Web Administration - Senior Para-Professional (S3)</v>
          </cell>
        </row>
        <row r="13198">
          <cell r="F13198" t="str">
            <v>ITC.06.046.S40</v>
          </cell>
          <cell r="G13198" t="str">
            <v>IT Technical Web Administration - Specialist Para-Professional (S4)</v>
          </cell>
        </row>
        <row r="13199">
          <cell r="F13199" t="str">
            <v>ITC.06.047.E10</v>
          </cell>
          <cell r="G13199" t="str">
            <v>Website Search Engine Optimization (SEO) (Internet) - Executive Level 1 (E1)</v>
          </cell>
        </row>
        <row r="13200">
          <cell r="F13200" t="str">
            <v>ITC.06.047.E20</v>
          </cell>
          <cell r="G13200" t="str">
            <v>Website Search Engine Optimization (SEO) (Internet) - Executive Level 2 (E2)</v>
          </cell>
        </row>
        <row r="13201">
          <cell r="F13201" t="str">
            <v>ITC.06.047.E30</v>
          </cell>
          <cell r="G13201" t="str">
            <v>Website Search Engine Optimization (SEO) (Internet) - Executive Level 3 (E3)</v>
          </cell>
        </row>
        <row r="13202">
          <cell r="F13202" t="str">
            <v>ITC.06.047.M20</v>
          </cell>
          <cell r="G13202" t="str">
            <v>Website Search Engine Optimization (SEO) (Internet) - Team Leader (Professionals) (M2)</v>
          </cell>
        </row>
        <row r="13203">
          <cell r="F13203" t="str">
            <v>ITC.06.047.M30</v>
          </cell>
          <cell r="G13203" t="str">
            <v>Website Search Engine Optimization (SEO) (Internet) - Manager (M3)</v>
          </cell>
        </row>
        <row r="13204">
          <cell r="F13204" t="str">
            <v>ITC.06.047.M40</v>
          </cell>
          <cell r="G13204" t="str">
            <v>Website Search Engine Optimization (SEO) (Internet) - Senior Manager (M4)</v>
          </cell>
        </row>
        <row r="13205">
          <cell r="F13205" t="str">
            <v>ITC.06.047.M50</v>
          </cell>
          <cell r="G13205" t="str">
            <v>Website Search Engine Optimization (SEO) (Internet) - Senior Manager II (M5)</v>
          </cell>
        </row>
        <row r="13206">
          <cell r="F13206" t="str">
            <v>ITC.06.047.P10</v>
          </cell>
          <cell r="G13206" t="str">
            <v>Website Search Engine Optimization (SEO) (Internet) - Entry Professional (P1)</v>
          </cell>
        </row>
        <row r="13207">
          <cell r="F13207" t="str">
            <v>ITC.06.047.P20</v>
          </cell>
          <cell r="G13207" t="str">
            <v>Website Search Engine Optimization (SEO) (Internet) - Experienced Professional (P2)</v>
          </cell>
        </row>
        <row r="13208">
          <cell r="F13208" t="str">
            <v>ITC.06.047.P30</v>
          </cell>
          <cell r="G13208" t="str">
            <v>Website Search Engine Optimization (SEO) (Internet) - Senior Professional (P3)</v>
          </cell>
        </row>
        <row r="13209">
          <cell r="F13209" t="str">
            <v>ITC.06.047.P40</v>
          </cell>
          <cell r="G13209" t="str">
            <v>Website Search Engine Optimization (SEO) (Internet) - Specialist Professional (P4)</v>
          </cell>
        </row>
        <row r="13210">
          <cell r="F13210" t="str">
            <v>ITC.06.047.P50</v>
          </cell>
          <cell r="G13210" t="str">
            <v>Website Search Engine Optimization (SEO) (Internet) - Expert Professional (P5)</v>
          </cell>
        </row>
        <row r="13211">
          <cell r="F13211" t="str">
            <v>ITC.06.048.M20</v>
          </cell>
          <cell r="G13211" t="str">
            <v>Internet Banking Web Operations (Financial Services) - Team Leader (Professionals) (M2)</v>
          </cell>
        </row>
        <row r="13212">
          <cell r="F13212" t="str">
            <v>ITC.06.048.M30</v>
          </cell>
          <cell r="G13212" t="str">
            <v>Internet Banking Web Operations (Financial Services) - Manager (M3)</v>
          </cell>
        </row>
        <row r="13213">
          <cell r="F13213" t="str">
            <v>ITC.06.048.M40</v>
          </cell>
          <cell r="G13213" t="str">
            <v>Internet Banking Web Operations (Financial Services) - Senior Manager (M4)</v>
          </cell>
        </row>
        <row r="13214">
          <cell r="F13214" t="str">
            <v>ITC.06.048.P10</v>
          </cell>
          <cell r="G13214" t="str">
            <v>Internet Banking Web Operations (Financial Services) - Entry Professional (P1)</v>
          </cell>
        </row>
        <row r="13215">
          <cell r="F13215" t="str">
            <v>ITC.06.048.P20</v>
          </cell>
          <cell r="G13215" t="str">
            <v>Internet Banking Web Operations (Financial Services) - Experienced Professional (P2)</v>
          </cell>
        </row>
        <row r="13216">
          <cell r="F13216" t="str">
            <v>ITC.06.048.P30</v>
          </cell>
          <cell r="G13216" t="str">
            <v>Internet Banking Web Operations (Financial Services) - Senior Professional (P3)</v>
          </cell>
        </row>
        <row r="13217">
          <cell r="F13217" t="str">
            <v>ITC.06.048.P40</v>
          </cell>
          <cell r="G13217" t="str">
            <v>Internet Banking Web Operations (Financial Services) - Specialist Professional (P4)</v>
          </cell>
        </row>
        <row r="13218">
          <cell r="F13218" t="str">
            <v>ITC.06.048.P50</v>
          </cell>
          <cell r="G13218" t="str">
            <v>Internet Banking Web Operations (Financial Services) - Expert Professional (P5)</v>
          </cell>
        </row>
        <row r="13219">
          <cell r="F13219" t="str">
            <v>ITC.06.068.E10</v>
          </cell>
          <cell r="G13219" t="str">
            <v>Technical Writing &amp; Editing: Systems &amp; Software Documentation - Executive Level 1 (E1)</v>
          </cell>
        </row>
        <row r="13220">
          <cell r="F13220" t="str">
            <v>ITC.06.068.E20</v>
          </cell>
          <cell r="G13220" t="str">
            <v>Technical Writing &amp; Editing: Systems &amp; Software Documentation - Executive Level 2 (E2)</v>
          </cell>
        </row>
        <row r="13221">
          <cell r="F13221" t="str">
            <v>ITC.06.068.E30</v>
          </cell>
          <cell r="G13221" t="str">
            <v>Technical Writing &amp; Editing: Systems &amp; Software Documentation - Executive Level 3 (E3)</v>
          </cell>
        </row>
        <row r="13222">
          <cell r="F13222" t="str">
            <v>ITC.06.068.M10</v>
          </cell>
          <cell r="G13222" t="str">
            <v>Technical Writing &amp; Editing: Systems &amp; Software Documentation - Team Leader (Para-Professionals) (M1)</v>
          </cell>
        </row>
        <row r="13223">
          <cell r="F13223" t="str">
            <v>ITC.06.068.M20</v>
          </cell>
          <cell r="G13223" t="str">
            <v>Technical Writing &amp; Editing: Systems &amp; Software Documentation - Team Leader (Professionals) (M2)</v>
          </cell>
        </row>
        <row r="13224">
          <cell r="F13224" t="str">
            <v>ITC.06.068.M30</v>
          </cell>
          <cell r="G13224" t="str">
            <v>Technical Writing &amp; Editing: Systems &amp; Software Documentation - Manager (M3)</v>
          </cell>
        </row>
        <row r="13225">
          <cell r="F13225" t="str">
            <v>ITC.06.068.M40</v>
          </cell>
          <cell r="G13225" t="str">
            <v>Technical Writing &amp; Editing: Systems &amp; Software Documentation - Senior Manager (M4)</v>
          </cell>
        </row>
        <row r="13226">
          <cell r="F13226" t="str">
            <v>ITC.06.068.M50</v>
          </cell>
          <cell r="G13226" t="str">
            <v>Technical Writing &amp; Editing: Systems &amp; Software Documentation - Senior Manager II (M5)</v>
          </cell>
        </row>
        <row r="13227">
          <cell r="F13227" t="str">
            <v>ITC.06.068.P10</v>
          </cell>
          <cell r="G13227" t="str">
            <v>Technical Writing &amp; Editing: Systems &amp; Software Documentation - Entry Professional (P1)</v>
          </cell>
        </row>
        <row r="13228">
          <cell r="F13228" t="str">
            <v>ITC.06.068.P20</v>
          </cell>
          <cell r="G13228" t="str">
            <v>Technical Writing &amp; Editing: Systems &amp; Software Documentation - Experienced Professional (P2)</v>
          </cell>
        </row>
        <row r="13229">
          <cell r="F13229" t="str">
            <v>ITC.06.068.P30</v>
          </cell>
          <cell r="G13229" t="str">
            <v>Technical Writing &amp; Editing: Systems &amp; Software Documentation - Senior Professional (P3)</v>
          </cell>
        </row>
        <row r="13230">
          <cell r="F13230" t="str">
            <v>ITC.06.068.P40</v>
          </cell>
          <cell r="G13230" t="str">
            <v>Technical Writing &amp; Editing: Systems &amp; Software Documentation - Specialist Professional (P4)</v>
          </cell>
        </row>
        <row r="13231">
          <cell r="F13231" t="str">
            <v>ITC.06.068.P50</v>
          </cell>
          <cell r="G13231" t="str">
            <v>Technical Writing &amp; Editing: Systems &amp; Software Documentation - Expert Professional (P5)</v>
          </cell>
        </row>
        <row r="13232">
          <cell r="F13232" t="str">
            <v>ITC.06.068.S10</v>
          </cell>
          <cell r="G13232" t="str">
            <v>Technical Writing &amp; Editing: Systems &amp; Software Documentation - Entry Para-Professional (S1)</v>
          </cell>
        </row>
        <row r="13233">
          <cell r="F13233" t="str">
            <v>ITC.06.068.S20</v>
          </cell>
          <cell r="G13233" t="str">
            <v>Technical Writing &amp; Editing: Systems &amp; Software Documentation - Experienced Para-Professional (S2)</v>
          </cell>
        </row>
        <row r="13234">
          <cell r="F13234" t="str">
            <v>ITC.06.068.S30</v>
          </cell>
          <cell r="G13234" t="str">
            <v>Technical Writing &amp; Editing: Systems &amp; Software Documentation - Senior Para-Professional (S3)</v>
          </cell>
        </row>
        <row r="13235">
          <cell r="F13235" t="str">
            <v>ITC.06.069.M20</v>
          </cell>
          <cell r="G13235" t="str">
            <v>Training: IT Support Function - Team Leader (Professionals) (M2)</v>
          </cell>
        </row>
        <row r="13236">
          <cell r="F13236" t="str">
            <v>ITC.06.069.M30</v>
          </cell>
          <cell r="G13236" t="str">
            <v>Training: IT Support Function - Manager (M3)</v>
          </cell>
        </row>
        <row r="13237">
          <cell r="F13237" t="str">
            <v>ITC.06.069.M40</v>
          </cell>
          <cell r="G13237" t="str">
            <v>Training: IT Support Function - Senior Manager (M4)</v>
          </cell>
        </row>
        <row r="13238">
          <cell r="F13238" t="str">
            <v>ITC.06.069.P10</v>
          </cell>
          <cell r="G13238" t="str">
            <v>Training: IT Support Function - Entry Professional (P1)</v>
          </cell>
        </row>
        <row r="13239">
          <cell r="F13239" t="str">
            <v>ITC.06.069.P20</v>
          </cell>
          <cell r="G13239" t="str">
            <v>Training: IT Support Function - Experienced Professional (P2)</v>
          </cell>
        </row>
        <row r="13240">
          <cell r="F13240" t="str">
            <v>ITC.06.069.P30</v>
          </cell>
          <cell r="G13240" t="str">
            <v>Training: IT Support Function - Senior Professional (P3)</v>
          </cell>
        </row>
        <row r="13241">
          <cell r="F13241" t="str">
            <v>ITC.06.069.P40</v>
          </cell>
          <cell r="G13241" t="str">
            <v>Training: IT Support Function - Specialist Professional (P4)</v>
          </cell>
        </row>
        <row r="13242">
          <cell r="F13242" t="str">
            <v>ITC.06.069.P50</v>
          </cell>
          <cell r="G13242" t="str">
            <v>Training: IT Support Function - Expert Professional (P5)</v>
          </cell>
        </row>
        <row r="13243">
          <cell r="F13243" t="str">
            <v>ITC.07.001.E10</v>
          </cell>
          <cell r="G13243" t="str">
            <v>Information Systems Security - Executive Level 1 (E1)</v>
          </cell>
        </row>
        <row r="13244">
          <cell r="F13244" t="str">
            <v>ITC.07.001.E20</v>
          </cell>
          <cell r="G13244" t="str">
            <v>Information Systems Security - Executive Level 2 (E2)</v>
          </cell>
        </row>
        <row r="13245">
          <cell r="F13245" t="str">
            <v>ITC.07.001.E30</v>
          </cell>
          <cell r="G13245" t="str">
            <v>Information Systems Security - Executive Level 3 (E3)</v>
          </cell>
        </row>
        <row r="13246">
          <cell r="F13246" t="str">
            <v>ITC.07.001.M10</v>
          </cell>
          <cell r="G13246" t="str">
            <v>Information Systems Security - Team Leader (Para-Professionals) (M1)</v>
          </cell>
        </row>
        <row r="13247">
          <cell r="F13247" t="str">
            <v>ITC.07.001.M20</v>
          </cell>
          <cell r="G13247" t="str">
            <v>Information Systems Security - Team Leader (Professionals) (M2)</v>
          </cell>
        </row>
        <row r="13248">
          <cell r="F13248" t="str">
            <v>ITC.07.001.M30</v>
          </cell>
          <cell r="G13248" t="str">
            <v>Information Systems Security - Manager (M3)</v>
          </cell>
        </row>
        <row r="13249">
          <cell r="F13249" t="str">
            <v>ITC.07.001.M40</v>
          </cell>
          <cell r="G13249" t="str">
            <v>Information Systems Security - Senior Manager (M4)</v>
          </cell>
        </row>
        <row r="13250">
          <cell r="F13250" t="str">
            <v>ITC.07.001.M50</v>
          </cell>
          <cell r="G13250" t="str">
            <v>Information Systems Security - Senior Manager II (M5)</v>
          </cell>
        </row>
        <row r="13251">
          <cell r="F13251" t="str">
            <v>ITC.07.001.P10</v>
          </cell>
          <cell r="G13251" t="str">
            <v>Information Systems Security - Entry Professional (P1)</v>
          </cell>
        </row>
        <row r="13252">
          <cell r="F13252" t="str">
            <v>ITC.07.001.P20</v>
          </cell>
          <cell r="G13252" t="str">
            <v>Information Systems Security - Experienced Professional (P2)</v>
          </cell>
        </row>
        <row r="13253">
          <cell r="F13253" t="str">
            <v>ITC.07.001.P30</v>
          </cell>
          <cell r="G13253" t="str">
            <v>Information Systems Security - Senior Professional (P3)</v>
          </cell>
        </row>
        <row r="13254">
          <cell r="F13254" t="str">
            <v>ITC.07.001.P40</v>
          </cell>
          <cell r="G13254" t="str">
            <v>Information Systems Security - Specialist Professional (P4)</v>
          </cell>
        </row>
        <row r="13255">
          <cell r="F13255" t="str">
            <v>ITC.07.001.P50</v>
          </cell>
          <cell r="G13255" t="str">
            <v>Information Systems Security - Expert Professional (P5)</v>
          </cell>
        </row>
        <row r="13256">
          <cell r="F13256" t="str">
            <v>ITC.07.001.S10</v>
          </cell>
          <cell r="G13256" t="str">
            <v>Information Systems Security - Entry Para-Professional (S1)</v>
          </cell>
        </row>
        <row r="13257">
          <cell r="F13257" t="str">
            <v>ITC.07.001.S20</v>
          </cell>
          <cell r="G13257" t="str">
            <v>Information Systems Security - Experienced Para-Professional (S2)</v>
          </cell>
        </row>
        <row r="13258">
          <cell r="F13258" t="str">
            <v>ITC.07.001.S30</v>
          </cell>
          <cell r="G13258" t="str">
            <v>Information Systems Security - Senior Para-Professional (S3)</v>
          </cell>
        </row>
        <row r="13259">
          <cell r="F13259" t="str">
            <v>ITC.07.001.S40</v>
          </cell>
          <cell r="G13259" t="str">
            <v>Information Systems Security - Specialist Para-Professional (S4)</v>
          </cell>
        </row>
        <row r="13260">
          <cell r="F13260" t="str">
            <v>ITC.07.002.E10</v>
          </cell>
          <cell r="G13260" t="str">
            <v>Web Security - Executive Level 1 (E1)</v>
          </cell>
        </row>
        <row r="13261">
          <cell r="F13261" t="str">
            <v>ITC.07.002.E20</v>
          </cell>
          <cell r="G13261" t="str">
            <v>Web Security - Executive Level 2 (E2)</v>
          </cell>
        </row>
        <row r="13262">
          <cell r="F13262" t="str">
            <v>ITC.07.002.E30</v>
          </cell>
          <cell r="G13262" t="str">
            <v>Web Security - Executive Level 3 (E3)</v>
          </cell>
        </row>
        <row r="13263">
          <cell r="F13263" t="str">
            <v>ITC.07.002.M10</v>
          </cell>
          <cell r="G13263" t="str">
            <v>Web Security - Team Leader (Para-Professionals) (M1)</v>
          </cell>
        </row>
        <row r="13264">
          <cell r="F13264" t="str">
            <v>ITC.07.002.M20</v>
          </cell>
          <cell r="G13264" t="str">
            <v>Web Security - Team Leader (Professionals) (M2)</v>
          </cell>
        </row>
        <row r="13265">
          <cell r="F13265" t="str">
            <v>ITC.07.002.M30</v>
          </cell>
          <cell r="G13265" t="str">
            <v>Web Security - Manager (M3)</v>
          </cell>
        </row>
        <row r="13266">
          <cell r="F13266" t="str">
            <v>ITC.07.002.M40</v>
          </cell>
          <cell r="G13266" t="str">
            <v>Web Security - Senior Manager (M4)</v>
          </cell>
        </row>
        <row r="13267">
          <cell r="F13267" t="str">
            <v>ITC.07.002.M50</v>
          </cell>
          <cell r="G13267" t="str">
            <v>Web Security - Senior Manager II (M5)</v>
          </cell>
        </row>
        <row r="13268">
          <cell r="F13268" t="str">
            <v>ITC.07.002.P10</v>
          </cell>
          <cell r="G13268" t="str">
            <v>Web Security - Entry Professional (P1)</v>
          </cell>
        </row>
        <row r="13269">
          <cell r="F13269" t="str">
            <v>ITC.07.002.P20</v>
          </cell>
          <cell r="G13269" t="str">
            <v>Web Security - Experienced Professional (P2)</v>
          </cell>
        </row>
        <row r="13270">
          <cell r="F13270" t="str">
            <v>ITC.07.002.P30</v>
          </cell>
          <cell r="G13270" t="str">
            <v>Web Security - Senior Professional (P3)</v>
          </cell>
        </row>
        <row r="13271">
          <cell r="F13271" t="str">
            <v>ITC.07.002.P40</v>
          </cell>
          <cell r="G13271" t="str">
            <v>Web Security - Specialist Professional (P4)</v>
          </cell>
        </row>
        <row r="13272">
          <cell r="F13272" t="str">
            <v>ITC.07.002.P50</v>
          </cell>
          <cell r="G13272" t="str">
            <v>Web Security - Expert Professional (P5)</v>
          </cell>
        </row>
        <row r="13273">
          <cell r="F13273" t="str">
            <v>ITC.07.002.S10</v>
          </cell>
          <cell r="G13273" t="str">
            <v>Web Security - Entry Para-Professional (S1)</v>
          </cell>
        </row>
        <row r="13274">
          <cell r="F13274" t="str">
            <v>ITC.07.002.S20</v>
          </cell>
          <cell r="G13274" t="str">
            <v>Web Security - Experienced Para-Professional (S2)</v>
          </cell>
        </row>
        <row r="13275">
          <cell r="F13275" t="str">
            <v>ITC.07.002.S30</v>
          </cell>
          <cell r="G13275" t="str">
            <v>Web Security - Senior Para-Professional (S3)</v>
          </cell>
        </row>
        <row r="13276">
          <cell r="F13276" t="str">
            <v>ITC.07.002.S40</v>
          </cell>
          <cell r="G13276" t="str">
            <v>Web Security - Specialist Para-Professional (S4)</v>
          </cell>
        </row>
        <row r="13277">
          <cell r="F13277" t="str">
            <v>ITC.07.003.E10</v>
          </cell>
          <cell r="G13277" t="str">
            <v>Network Security - Executive Level 1 (E1)</v>
          </cell>
        </row>
        <row r="13278">
          <cell r="F13278" t="str">
            <v>ITC.07.003.E20</v>
          </cell>
          <cell r="G13278" t="str">
            <v>Network Security - Executive Level 2 (E2)</v>
          </cell>
        </row>
        <row r="13279">
          <cell r="F13279" t="str">
            <v>ITC.07.003.E30</v>
          </cell>
          <cell r="G13279" t="str">
            <v>Network Security - Executive Level 3 (E3)</v>
          </cell>
        </row>
        <row r="13280">
          <cell r="F13280" t="str">
            <v>ITC.07.003.M10</v>
          </cell>
          <cell r="G13280" t="str">
            <v>Network Security - Team Leader (Para-Professionals) (M1)</v>
          </cell>
        </row>
        <row r="13281">
          <cell r="F13281" t="str">
            <v>ITC.07.003.M20</v>
          </cell>
          <cell r="G13281" t="str">
            <v>Network Security - Team Leader (Professionals) (M2)</v>
          </cell>
        </row>
        <row r="13282">
          <cell r="F13282" t="str">
            <v>ITC.07.003.M30</v>
          </cell>
          <cell r="G13282" t="str">
            <v>Network Security - Manager (M3)</v>
          </cell>
        </row>
        <row r="13283">
          <cell r="F13283" t="str">
            <v>ITC.07.003.M40</v>
          </cell>
          <cell r="G13283" t="str">
            <v>Network Security - Senior Manager (M4)</v>
          </cell>
        </row>
        <row r="13284">
          <cell r="F13284" t="str">
            <v>ITC.07.003.M50</v>
          </cell>
          <cell r="G13284" t="str">
            <v>Network Security - Senior Manager II (M5)</v>
          </cell>
        </row>
        <row r="13285">
          <cell r="F13285" t="str">
            <v>ITC.07.003.P10</v>
          </cell>
          <cell r="G13285" t="str">
            <v>Network Security - Entry Professional (P1)</v>
          </cell>
        </row>
        <row r="13286">
          <cell r="F13286" t="str">
            <v>ITC.07.003.P20</v>
          </cell>
          <cell r="G13286" t="str">
            <v>Network Security - Experienced Professional (P2)</v>
          </cell>
        </row>
        <row r="13287">
          <cell r="F13287" t="str">
            <v>ITC.07.003.P30</v>
          </cell>
          <cell r="G13287" t="str">
            <v>Network Security - Senior Professional (P3)</v>
          </cell>
        </row>
        <row r="13288">
          <cell r="F13288" t="str">
            <v>ITC.07.003.P40</v>
          </cell>
          <cell r="G13288" t="str">
            <v>Network Security - Specialist Professional (P4)</v>
          </cell>
        </row>
        <row r="13289">
          <cell r="F13289" t="str">
            <v>ITC.07.003.P50</v>
          </cell>
          <cell r="G13289" t="str">
            <v>Network Security - Expert Professional (P5)</v>
          </cell>
        </row>
        <row r="13290">
          <cell r="F13290" t="str">
            <v>ITC.07.003.S10</v>
          </cell>
          <cell r="G13290" t="str">
            <v>Network Security - Entry Para-Professional (S1)</v>
          </cell>
        </row>
        <row r="13291">
          <cell r="F13291" t="str">
            <v>ITC.07.003.S20</v>
          </cell>
          <cell r="G13291" t="str">
            <v>Network Security - Experienced Para-Professional (S2)</v>
          </cell>
        </row>
        <row r="13292">
          <cell r="F13292" t="str">
            <v>ITC.07.003.S30</v>
          </cell>
          <cell r="G13292" t="str">
            <v>Network Security - Senior Para-Professional (S3)</v>
          </cell>
        </row>
        <row r="13293">
          <cell r="F13293" t="str">
            <v>ITC.07.003.S40</v>
          </cell>
          <cell r="G13293" t="str">
            <v>Network Security - Specialist Para-Professional (S4)</v>
          </cell>
        </row>
        <row r="13294">
          <cell r="F13294" t="str">
            <v>ITC.07.004.M20</v>
          </cell>
          <cell r="G13294" t="str">
            <v>Security Access Administration - Team Leader (Professionals) (M2)</v>
          </cell>
        </row>
        <row r="13295">
          <cell r="F13295" t="str">
            <v>ITC.07.004.M30</v>
          </cell>
          <cell r="G13295" t="str">
            <v>Security Access Administration - Manager (M3)</v>
          </cell>
        </row>
        <row r="13296">
          <cell r="F13296" t="str">
            <v>ITC.07.004.M40</v>
          </cell>
          <cell r="G13296" t="str">
            <v>Security Access Administration - Senior Manager (M4)</v>
          </cell>
        </row>
        <row r="13297">
          <cell r="F13297" t="str">
            <v>ITC.07.004.P10</v>
          </cell>
          <cell r="G13297" t="str">
            <v>Security Access Administration - Entry Professional (P1)</v>
          </cell>
        </row>
        <row r="13298">
          <cell r="F13298" t="str">
            <v>ITC.07.004.P20</v>
          </cell>
          <cell r="G13298" t="str">
            <v>Security Access Administration - Experienced Professional (P2)</v>
          </cell>
        </row>
        <row r="13299">
          <cell r="F13299" t="str">
            <v>ITC.07.004.P30</v>
          </cell>
          <cell r="G13299" t="str">
            <v>Security Access Administration - Senior Professional (P3)</v>
          </cell>
        </row>
        <row r="13300">
          <cell r="F13300" t="str">
            <v>ITC.07.004.P40</v>
          </cell>
          <cell r="G13300" t="str">
            <v>Security Access Administration - Specialist Professional (P4)</v>
          </cell>
        </row>
        <row r="13301">
          <cell r="F13301" t="str">
            <v>ITC.07.004.P50</v>
          </cell>
          <cell r="G13301" t="str">
            <v>Security Access Administration - Expert Professional (P5)</v>
          </cell>
        </row>
        <row r="13302">
          <cell r="F13302" t="str">
            <v>ITC.07.005.M20</v>
          </cell>
          <cell r="G13302" t="str">
            <v>Ethical Intrusion &amp; Investigation - Team Leader (Professionals) (M2)</v>
          </cell>
        </row>
        <row r="13303">
          <cell r="F13303" t="str">
            <v>ITC.07.005.M30</v>
          </cell>
          <cell r="G13303" t="str">
            <v>Ethical Intrusion &amp; Investigation - Manager (M3)</v>
          </cell>
        </row>
        <row r="13304">
          <cell r="F13304" t="str">
            <v>ITC.07.005.M40</v>
          </cell>
          <cell r="G13304" t="str">
            <v>Ethical Intrusion &amp; Investigation - Senior Manager (M4)</v>
          </cell>
        </row>
        <row r="13305">
          <cell r="F13305" t="str">
            <v>ITC.07.005.P10</v>
          </cell>
          <cell r="G13305" t="str">
            <v>Ethical Intrusion &amp; Investigation - Entry Professional (P1)</v>
          </cell>
        </row>
        <row r="13306">
          <cell r="F13306" t="str">
            <v>ITC.07.005.P20</v>
          </cell>
          <cell r="G13306" t="str">
            <v>Ethical Intrusion &amp; Investigation - Experienced Professional (P2)</v>
          </cell>
        </row>
        <row r="13307">
          <cell r="F13307" t="str">
            <v>ITC.07.005.P30</v>
          </cell>
          <cell r="G13307" t="str">
            <v>Ethical Intrusion &amp; Investigation - Senior Professional (P3)</v>
          </cell>
        </row>
        <row r="13308">
          <cell r="F13308" t="str">
            <v>ITC.07.005.P40</v>
          </cell>
          <cell r="G13308" t="str">
            <v>Ethical Intrusion &amp; Investigation - Specialist Professional (P4)</v>
          </cell>
        </row>
        <row r="13309">
          <cell r="F13309" t="str">
            <v>ITC.07.005.P50</v>
          </cell>
          <cell r="G13309" t="str">
            <v>Ethical Intrusion &amp; Investigation - Expert Professional (P5)</v>
          </cell>
        </row>
        <row r="13310">
          <cell r="F13310" t="str">
            <v>ITC.07.006.E10</v>
          </cell>
          <cell r="G13310" t="str">
            <v>Cyber Network Analysis - Executive Level 1 (E1)</v>
          </cell>
        </row>
        <row r="13311">
          <cell r="F13311" t="str">
            <v>ITC.07.006.E20</v>
          </cell>
          <cell r="G13311" t="str">
            <v>Cyber Network Analysis - Executive Level 2 (E2)</v>
          </cell>
        </row>
        <row r="13312">
          <cell r="F13312" t="str">
            <v>ITC.07.006.E30</v>
          </cell>
          <cell r="G13312" t="str">
            <v>Cyber Network Analysis - Executive Level 3 (E3)</v>
          </cell>
        </row>
        <row r="13313">
          <cell r="F13313" t="str">
            <v>ITC.07.006.M20</v>
          </cell>
          <cell r="G13313" t="str">
            <v>Cyber Network Analysis - Team Leader (Professionals) (M2)</v>
          </cell>
        </row>
        <row r="13314">
          <cell r="F13314" t="str">
            <v>ITC.07.006.M30</v>
          </cell>
          <cell r="G13314" t="str">
            <v>Cyber Network Analysis - Manager (M3)</v>
          </cell>
        </row>
        <row r="13315">
          <cell r="F13315" t="str">
            <v>ITC.07.006.M40</v>
          </cell>
          <cell r="G13315" t="str">
            <v>Cyber Network Analysis - Senior Manager (M4)</v>
          </cell>
        </row>
        <row r="13316">
          <cell r="F13316" t="str">
            <v>ITC.07.006.M50</v>
          </cell>
          <cell r="G13316" t="str">
            <v>Cyber Network Analysis - Senior Manager II (M5)</v>
          </cell>
        </row>
        <row r="13317">
          <cell r="F13317" t="str">
            <v>ITC.07.006.P10</v>
          </cell>
          <cell r="G13317" t="str">
            <v>Cyber Network Analysis - Entry Professional (P1)</v>
          </cell>
        </row>
        <row r="13318">
          <cell r="F13318" t="str">
            <v>ITC.07.006.P20</v>
          </cell>
          <cell r="G13318" t="str">
            <v>Cyber Network Analysis - Experienced Professional (P2)</v>
          </cell>
        </row>
        <row r="13319">
          <cell r="F13319" t="str">
            <v>ITC.07.006.P30</v>
          </cell>
          <cell r="G13319" t="str">
            <v>Cyber Network Analysis - Senior Professional (P3)</v>
          </cell>
        </row>
        <row r="13320">
          <cell r="F13320" t="str">
            <v>ITC.07.006.P40</v>
          </cell>
          <cell r="G13320" t="str">
            <v>Cyber Network Analysis - Specialist Professional (P4)</v>
          </cell>
        </row>
        <row r="13321">
          <cell r="F13321" t="str">
            <v>ITC.07.006.P50</v>
          </cell>
          <cell r="G13321" t="str">
            <v>Cyber Network Analysis - Expert Professional (P5)</v>
          </cell>
        </row>
        <row r="13322">
          <cell r="F13322" t="str">
            <v>ITC.07.007.E10</v>
          </cell>
          <cell r="G13322" t="str">
            <v>Cyber Security Incident Response Analysis - Executive Level 1 (E1)</v>
          </cell>
        </row>
        <row r="13323">
          <cell r="F13323" t="str">
            <v>ITC.07.007.E20</v>
          </cell>
          <cell r="G13323" t="str">
            <v>Cyber Security Incident Response Analysis - Executive Level 2 (E2)</v>
          </cell>
        </row>
        <row r="13324">
          <cell r="F13324" t="str">
            <v>ITC.07.007.E30</v>
          </cell>
          <cell r="G13324" t="str">
            <v>Cyber Security Incident Response Analysis - Executive Level 3 (E3)</v>
          </cell>
        </row>
        <row r="13325">
          <cell r="F13325" t="str">
            <v>ITC.07.007.M20</v>
          </cell>
          <cell r="G13325" t="str">
            <v>Cyber Security Incident Response Analysis - Team Leader (Professionals) (M2)</v>
          </cell>
        </row>
        <row r="13326">
          <cell r="F13326" t="str">
            <v>ITC.07.007.M30</v>
          </cell>
          <cell r="G13326" t="str">
            <v>Cyber Security Incident Response Analysis - Manager (M3)</v>
          </cell>
        </row>
        <row r="13327">
          <cell r="F13327" t="str">
            <v>ITC.07.007.M40</v>
          </cell>
          <cell r="G13327" t="str">
            <v>Cyber Security Incident Response Analysis - Senior Manager (M4)</v>
          </cell>
        </row>
        <row r="13328">
          <cell r="F13328" t="str">
            <v>ITC.07.007.M50</v>
          </cell>
          <cell r="G13328" t="str">
            <v>Cyber Security Incident Response Analysis - Senior Manager II (M5)</v>
          </cell>
        </row>
        <row r="13329">
          <cell r="F13329" t="str">
            <v>ITC.07.007.P10</v>
          </cell>
          <cell r="G13329" t="str">
            <v>Cyber Security Incident Response Analysis - Entry Professional (P1)</v>
          </cell>
        </row>
        <row r="13330">
          <cell r="F13330" t="str">
            <v>ITC.07.007.P20</v>
          </cell>
          <cell r="G13330" t="str">
            <v>Cyber Security Incident Response Analysis - Experienced Professional (P2)</v>
          </cell>
        </row>
        <row r="13331">
          <cell r="F13331" t="str">
            <v>ITC.07.007.P30</v>
          </cell>
          <cell r="G13331" t="str">
            <v>Cyber Security Incident Response Analysis - Senior Professional (P3)</v>
          </cell>
        </row>
        <row r="13332">
          <cell r="F13332" t="str">
            <v>ITC.07.007.P40</v>
          </cell>
          <cell r="G13332" t="str">
            <v>Cyber Security Incident Response Analysis - Specialist Professional (P4)</v>
          </cell>
        </row>
        <row r="13333">
          <cell r="F13333" t="str">
            <v>ITC.07.007.P50</v>
          </cell>
          <cell r="G13333" t="str">
            <v>Cyber Security Incident Response Analysis - Expert Professional (P5)</v>
          </cell>
        </row>
        <row r="13334">
          <cell r="F13334" t="str">
            <v>ITC.07.008.E10</v>
          </cell>
          <cell r="G13334" t="str">
            <v>Cyber/Computer Forensics Analysis - Executive Level 1 (E1)</v>
          </cell>
        </row>
        <row r="13335">
          <cell r="F13335" t="str">
            <v>ITC.07.008.E20</v>
          </cell>
          <cell r="G13335" t="str">
            <v>Cyber/Computer Forensics Analysis - Executive Level 2 (E2)</v>
          </cell>
        </row>
        <row r="13336">
          <cell r="F13336" t="str">
            <v>ITC.07.008.E30</v>
          </cell>
          <cell r="G13336" t="str">
            <v>Cyber/Computer Forensics Analysis - Executive Level 3 (E3)</v>
          </cell>
        </row>
        <row r="13337">
          <cell r="F13337" t="str">
            <v>ITC.07.008.M20</v>
          </cell>
          <cell r="G13337" t="str">
            <v>Cyber/Computer Forensics Analysis - Team Leader (Professionals) (M2)</v>
          </cell>
        </row>
        <row r="13338">
          <cell r="F13338" t="str">
            <v>ITC.07.008.M30</v>
          </cell>
          <cell r="G13338" t="str">
            <v>Cyber/Computer Forensics Analysis - Manager (M3)</v>
          </cell>
        </row>
        <row r="13339">
          <cell r="F13339" t="str">
            <v>ITC.07.008.M40</v>
          </cell>
          <cell r="G13339" t="str">
            <v>Cyber/Computer Forensics Analysis - Senior Manager (M4)</v>
          </cell>
        </row>
        <row r="13340">
          <cell r="F13340" t="str">
            <v>ITC.07.008.M50</v>
          </cell>
          <cell r="G13340" t="str">
            <v>Cyber/Computer Forensics Analysis - Senior Manager II (M5)</v>
          </cell>
        </row>
        <row r="13341">
          <cell r="F13341" t="str">
            <v>ITC.07.008.P10</v>
          </cell>
          <cell r="G13341" t="str">
            <v>Cyber/Computer Forensics Analysis - Entry Professional (P1)</v>
          </cell>
        </row>
        <row r="13342">
          <cell r="F13342" t="str">
            <v>ITC.07.008.P20</v>
          </cell>
          <cell r="G13342" t="str">
            <v>Cyber/Computer Forensics Analysis - Experienced Professional (P2)</v>
          </cell>
        </row>
        <row r="13343">
          <cell r="F13343" t="str">
            <v>ITC.07.008.P30</v>
          </cell>
          <cell r="G13343" t="str">
            <v>Cyber/Computer Forensics Analysis - Senior Professional (P3)</v>
          </cell>
        </row>
        <row r="13344">
          <cell r="F13344" t="str">
            <v>ITC.07.008.P40</v>
          </cell>
          <cell r="G13344" t="str">
            <v>Cyber/Computer Forensics Analysis - Specialist Professional (P4)</v>
          </cell>
        </row>
        <row r="13345">
          <cell r="F13345" t="str">
            <v>ITC.07.008.P50</v>
          </cell>
          <cell r="G13345" t="str">
            <v>Cyber/Computer Forensics Analysis - Expert Professional (P5)</v>
          </cell>
        </row>
        <row r="13346">
          <cell r="F13346" t="str">
            <v>ITC.07.009.E10</v>
          </cell>
          <cell r="G13346" t="str">
            <v>Cyber Security Vulnerability Assessment &amp; Penetration Testing - Executive Level 1 (E1)</v>
          </cell>
        </row>
        <row r="13347">
          <cell r="F13347" t="str">
            <v>ITC.07.009.E20</v>
          </cell>
          <cell r="G13347" t="str">
            <v>Cyber Security Vulnerability Assessment &amp; Penetration Testing - Executive Level 2 (E2)</v>
          </cell>
        </row>
        <row r="13348">
          <cell r="F13348" t="str">
            <v>ITC.07.009.E30</v>
          </cell>
          <cell r="G13348" t="str">
            <v>Cyber Security Vulnerability Assessment &amp; Penetration Testing - Executive Level 3 (E3)</v>
          </cell>
        </row>
        <row r="13349">
          <cell r="F13349" t="str">
            <v>ITC.07.009.M20</v>
          </cell>
          <cell r="G13349" t="str">
            <v>Cyber Security Vulnerability Assessment &amp; Penetration Testing - Team Leader (Professionals) (M2)</v>
          </cell>
        </row>
        <row r="13350">
          <cell r="F13350" t="str">
            <v>ITC.07.009.M30</v>
          </cell>
          <cell r="G13350" t="str">
            <v>Cyber Security Vulnerability Assessment &amp; Penetration Testing - Manager (M3)</v>
          </cell>
        </row>
        <row r="13351">
          <cell r="F13351" t="str">
            <v>ITC.07.009.M40</v>
          </cell>
          <cell r="G13351" t="str">
            <v>Cyber Security Vulnerability Assessment &amp; Penetration Testing - Senior Manager (M4)</v>
          </cell>
        </row>
        <row r="13352">
          <cell r="F13352" t="str">
            <v>ITC.07.009.M50</v>
          </cell>
          <cell r="G13352" t="str">
            <v>Cyber Security Vulnerability Assessment &amp; Penetration Testing - Senior Manager II (M5)</v>
          </cell>
        </row>
        <row r="13353">
          <cell r="F13353" t="str">
            <v>ITC.07.009.P10</v>
          </cell>
          <cell r="G13353" t="str">
            <v>Cyber Security Vulnerability Assessment &amp; Penetration Testing - Entry Professional (P1)</v>
          </cell>
        </row>
        <row r="13354">
          <cell r="F13354" t="str">
            <v>ITC.07.009.P20</v>
          </cell>
          <cell r="G13354" t="str">
            <v>Cyber Security Vulnerability Assessment &amp; Penetration Testing - Experienced Professional (P2)</v>
          </cell>
        </row>
        <row r="13355">
          <cell r="F13355" t="str">
            <v>ITC.07.009.P30</v>
          </cell>
          <cell r="G13355" t="str">
            <v>Cyber Security Vulnerability Assessment &amp; Penetration Testing - Senior Professional (P3)</v>
          </cell>
        </row>
        <row r="13356">
          <cell r="F13356" t="str">
            <v>ITC.07.009.P40</v>
          </cell>
          <cell r="G13356" t="str">
            <v>Cyber Security Vulnerability Assessment &amp; Penetration Testing - Specialist Professional (P4)</v>
          </cell>
        </row>
        <row r="13357">
          <cell r="F13357" t="str">
            <v>ITC.07.009.P50</v>
          </cell>
          <cell r="G13357" t="str">
            <v>Cyber Security Vulnerability Assessment &amp; Penetration Testing - Expert Professional (P5)</v>
          </cell>
        </row>
        <row r="13358">
          <cell r="F13358" t="str">
            <v>ITC.07.015.M20</v>
          </cell>
          <cell r="G13358" t="str">
            <v>Software Vulnerability Assessment (High Tech) - Team Leader (Professionals) (M2)</v>
          </cell>
        </row>
        <row r="13359">
          <cell r="F13359" t="str">
            <v>ITC.07.015.M30</v>
          </cell>
          <cell r="G13359" t="str">
            <v>Software Vulnerability Assessment (High Tech) - Manager (M3)</v>
          </cell>
        </row>
        <row r="13360">
          <cell r="F13360" t="str">
            <v>ITC.07.015.M40</v>
          </cell>
          <cell r="G13360" t="str">
            <v>Software Vulnerability Assessment (High Tech) - Senior Manager (M4)</v>
          </cell>
        </row>
        <row r="13361">
          <cell r="F13361" t="str">
            <v>ITC.07.015.M50</v>
          </cell>
          <cell r="G13361" t="str">
            <v>Software Vulnerability Assessment (High Tech) - Senior Manager II (M5)</v>
          </cell>
        </row>
        <row r="13362">
          <cell r="F13362" t="str">
            <v>ITC.07.015.P10</v>
          </cell>
          <cell r="G13362" t="str">
            <v>Software Vulnerability Assessment (High Tech) - Entry Professional (P1)</v>
          </cell>
        </row>
        <row r="13363">
          <cell r="F13363" t="str">
            <v>ITC.07.015.P20</v>
          </cell>
          <cell r="G13363" t="str">
            <v>Software Vulnerability Assessment (High Tech) - Experienced Professional (P2)</v>
          </cell>
        </row>
        <row r="13364">
          <cell r="F13364" t="str">
            <v>ITC.07.015.P30</v>
          </cell>
          <cell r="G13364" t="str">
            <v>Software Vulnerability Assessment (High Tech) - Senior Professional (P3)</v>
          </cell>
        </row>
        <row r="13365">
          <cell r="F13365" t="str">
            <v>ITC.07.015.P40</v>
          </cell>
          <cell r="G13365" t="str">
            <v>Software Vulnerability Assessment (High Tech) - Specialist Professional (P4)</v>
          </cell>
        </row>
        <row r="13366">
          <cell r="F13366" t="str">
            <v>ITC.07.015.P50</v>
          </cell>
          <cell r="G13366" t="str">
            <v>Software Vulnerability Assessment (High Tech) - Expert Professional (P5)</v>
          </cell>
        </row>
        <row r="13367">
          <cell r="F13367" t="str">
            <v>ITC.07.015.P60</v>
          </cell>
          <cell r="G13367" t="str">
            <v>Software Vulnerability Assessment (High Tech) - Pre-eminent Professional (P6)</v>
          </cell>
        </row>
        <row r="13368">
          <cell r="F13368" t="str">
            <v>ITC.07.016.M20</v>
          </cell>
          <cell r="G13368" t="str">
            <v>Security Administration: Offshore (High Tech) - Team Leader (Professionals) (M2)</v>
          </cell>
        </row>
        <row r="13369">
          <cell r="F13369" t="str">
            <v>ITC.07.016.M30</v>
          </cell>
          <cell r="G13369" t="str">
            <v>Security Administration: Offshore (High Tech) - Manager (M3)</v>
          </cell>
        </row>
        <row r="13370">
          <cell r="F13370" t="str">
            <v>ITC.07.016.M40</v>
          </cell>
          <cell r="G13370" t="str">
            <v>Security Administration: Offshore (High Tech) - Senior Manager (M4)</v>
          </cell>
        </row>
        <row r="13371">
          <cell r="F13371" t="str">
            <v>ITC.07.016.P10</v>
          </cell>
          <cell r="G13371" t="str">
            <v>Security Administration: Offshore (High Tech) - Entry Professional (P1)</v>
          </cell>
        </row>
        <row r="13372">
          <cell r="F13372" t="str">
            <v>ITC.07.016.P20</v>
          </cell>
          <cell r="G13372" t="str">
            <v>Security Administration: Offshore (High Tech) - Experienced Professional (P2)</v>
          </cell>
        </row>
        <row r="13373">
          <cell r="F13373" t="str">
            <v>ITC.07.016.P30</v>
          </cell>
          <cell r="G13373" t="str">
            <v>Security Administration: Offshore (High Tech) - Senior Professional (P3)</v>
          </cell>
        </row>
        <row r="13374">
          <cell r="F13374" t="str">
            <v>ITC.07.016.P40</v>
          </cell>
          <cell r="G13374" t="str">
            <v>Security Administration: Offshore (High Tech) - Specialist Professional (P4)</v>
          </cell>
        </row>
        <row r="13375">
          <cell r="F13375" t="str">
            <v>ITC.07.016.P50</v>
          </cell>
          <cell r="G13375" t="str">
            <v>Security Administration: Offshore (High Tech) - Expert Professional (P5)</v>
          </cell>
        </row>
        <row r="13376">
          <cell r="F13376" t="str">
            <v>ITC.08.001.E10</v>
          </cell>
          <cell r="G13376" t="str">
            <v>General IT Infrastructure Systems Administration - Executive Level 1 (E1)</v>
          </cell>
        </row>
        <row r="13377">
          <cell r="F13377" t="str">
            <v>ITC.08.001.E20</v>
          </cell>
          <cell r="G13377" t="str">
            <v>General IT Infrastructure Systems Administration - Executive Level 2 (E2)</v>
          </cell>
        </row>
        <row r="13378">
          <cell r="F13378" t="str">
            <v>ITC.08.001.E30</v>
          </cell>
          <cell r="G13378" t="str">
            <v>General IT Infrastructure Systems Administration - Executive Level 3 (E3)</v>
          </cell>
        </row>
        <row r="13379">
          <cell r="F13379" t="str">
            <v>ITC.08.001.M10</v>
          </cell>
          <cell r="G13379" t="str">
            <v>General IT Infrastructure Systems Administration - Team Leader (Para-Professionals) (M1)</v>
          </cell>
        </row>
        <row r="13380">
          <cell r="F13380" t="str">
            <v>ITC.08.001.M20</v>
          </cell>
          <cell r="G13380" t="str">
            <v>General IT Infrastructure Systems Administration - Team Leader (Professionals) (M2)</v>
          </cell>
        </row>
        <row r="13381">
          <cell r="F13381" t="str">
            <v>ITC.08.001.M30</v>
          </cell>
          <cell r="G13381" t="str">
            <v>General IT Infrastructure Systems Administration - Manager (M3)</v>
          </cell>
        </row>
        <row r="13382">
          <cell r="F13382" t="str">
            <v>ITC.08.001.M40</v>
          </cell>
          <cell r="G13382" t="str">
            <v>General IT Infrastructure Systems Administration - Senior Manager (M4)</v>
          </cell>
        </row>
        <row r="13383">
          <cell r="F13383" t="str">
            <v>ITC.08.001.M50</v>
          </cell>
          <cell r="G13383" t="str">
            <v>General IT Infrastructure Systems Administration - Senior Manager II (M5)</v>
          </cell>
        </row>
        <row r="13384">
          <cell r="F13384" t="str">
            <v>ITC.08.001.P10</v>
          </cell>
          <cell r="G13384" t="str">
            <v>General IT Infrastructure Systems Administration - Entry Professional (P1)</v>
          </cell>
        </row>
        <row r="13385">
          <cell r="F13385" t="str">
            <v>ITC.08.001.P20</v>
          </cell>
          <cell r="G13385" t="str">
            <v>General IT Infrastructure Systems Administration - Experienced Professional (P2)</v>
          </cell>
        </row>
        <row r="13386">
          <cell r="F13386" t="str">
            <v>ITC.08.001.P30</v>
          </cell>
          <cell r="G13386" t="str">
            <v>General IT Infrastructure Systems Administration - Senior Professional (P3)</v>
          </cell>
        </row>
        <row r="13387">
          <cell r="F13387" t="str">
            <v>ITC.08.001.P40</v>
          </cell>
          <cell r="G13387" t="str">
            <v>General IT Infrastructure Systems Administration - Specialist Professional (P4)</v>
          </cell>
        </row>
        <row r="13388">
          <cell r="F13388" t="str">
            <v>ITC.08.001.P50</v>
          </cell>
          <cell r="G13388" t="str">
            <v>General IT Infrastructure Systems Administration - Expert Professional (P5)</v>
          </cell>
        </row>
        <row r="13389">
          <cell r="F13389" t="str">
            <v>ITC.08.001.S10</v>
          </cell>
          <cell r="G13389" t="str">
            <v>General IT Infrastructure Systems Administration - Entry Para-Professional (S1)</v>
          </cell>
        </row>
        <row r="13390">
          <cell r="F13390" t="str">
            <v>ITC.08.001.S20</v>
          </cell>
          <cell r="G13390" t="str">
            <v>General IT Infrastructure Systems Administration - Experienced Para-Professional (S2)</v>
          </cell>
        </row>
        <row r="13391">
          <cell r="F13391" t="str">
            <v>ITC.08.001.S30</v>
          </cell>
          <cell r="G13391" t="str">
            <v>General IT Infrastructure Systems Administration - Senior Para-Professional (S3)</v>
          </cell>
        </row>
        <row r="13392">
          <cell r="F13392" t="str">
            <v>ITC.08.001.S40</v>
          </cell>
          <cell r="G13392" t="str">
            <v>General IT Infrastructure Systems Administration - Specialist Para-Professional (S4)</v>
          </cell>
        </row>
        <row r="13393">
          <cell r="F13393" t="str">
            <v>ITC.08.002.M20</v>
          </cell>
          <cell r="G13393" t="str">
            <v>UNIX Systems Administration - Team Leader (Professionals) (M2)</v>
          </cell>
        </row>
        <row r="13394">
          <cell r="F13394" t="str">
            <v>ITC.08.002.M30</v>
          </cell>
          <cell r="G13394" t="str">
            <v>UNIX Systems Administration - Manager (M3)</v>
          </cell>
        </row>
        <row r="13395">
          <cell r="F13395" t="str">
            <v>ITC.08.002.M40</v>
          </cell>
          <cell r="G13395" t="str">
            <v>UNIX Systems Administration - Senior Manager (M4)</v>
          </cell>
        </row>
        <row r="13396">
          <cell r="F13396" t="str">
            <v>ITC.08.002.P10</v>
          </cell>
          <cell r="G13396" t="str">
            <v>UNIX Systems Administration - Entry Professional (P1)</v>
          </cell>
        </row>
        <row r="13397">
          <cell r="F13397" t="str">
            <v>ITC.08.002.P20</v>
          </cell>
          <cell r="G13397" t="str">
            <v>UNIX Systems Administration - Experienced Professional (P2)</v>
          </cell>
        </row>
        <row r="13398">
          <cell r="F13398" t="str">
            <v>ITC.08.002.P30</v>
          </cell>
          <cell r="G13398" t="str">
            <v>UNIX Systems Administration - Senior Professional (P3)</v>
          </cell>
        </row>
        <row r="13399">
          <cell r="F13399" t="str">
            <v>ITC.08.002.P40</v>
          </cell>
          <cell r="G13399" t="str">
            <v>UNIX Systems Administration - Specialist Professional (P4)</v>
          </cell>
        </row>
        <row r="13400">
          <cell r="F13400" t="str">
            <v>ITC.08.002.P50</v>
          </cell>
          <cell r="G13400" t="str">
            <v>UNIX Systems Administration - Expert Professional (P5)</v>
          </cell>
        </row>
        <row r="13401">
          <cell r="F13401" t="str">
            <v>ITC.08.003.M20</v>
          </cell>
          <cell r="G13401" t="str">
            <v>Office Technology Administration - Team Leader (Professionals) (M2)</v>
          </cell>
        </row>
        <row r="13402">
          <cell r="F13402" t="str">
            <v>ITC.08.003.M30</v>
          </cell>
          <cell r="G13402" t="str">
            <v>Office Technology Administration - Manager (M3)</v>
          </cell>
        </row>
        <row r="13403">
          <cell r="F13403" t="str">
            <v>ITC.08.003.M40</v>
          </cell>
          <cell r="G13403" t="str">
            <v>Office Technology Administration - Senior Manager (M4)</v>
          </cell>
        </row>
        <row r="13404">
          <cell r="F13404" t="str">
            <v>ITC.08.003.P10</v>
          </cell>
          <cell r="G13404" t="str">
            <v>Office Technology Administration - Entry Professional (P1)</v>
          </cell>
        </row>
        <row r="13405">
          <cell r="F13405" t="str">
            <v>ITC.08.003.P20</v>
          </cell>
          <cell r="G13405" t="str">
            <v>Office Technology Administration - Experienced Professional (P2)</v>
          </cell>
        </row>
        <row r="13406">
          <cell r="F13406" t="str">
            <v>ITC.08.003.P30</v>
          </cell>
          <cell r="G13406" t="str">
            <v>Office Technology Administration - Senior Professional (P3)</v>
          </cell>
        </row>
        <row r="13407">
          <cell r="F13407" t="str">
            <v>ITC.08.003.P40</v>
          </cell>
          <cell r="G13407" t="str">
            <v>Office Technology Administration - Specialist Professional (P4)</v>
          </cell>
        </row>
        <row r="13408">
          <cell r="F13408" t="str">
            <v>ITC.08.003.P50</v>
          </cell>
          <cell r="G13408" t="str">
            <v>Office Technology Administration - Expert Professional (P5)</v>
          </cell>
        </row>
        <row r="13409">
          <cell r="F13409" t="str">
            <v>ITC.08.004.M20</v>
          </cell>
          <cell r="G13409" t="str">
            <v>Email Administration - Team Leader (Professionals) (M2)</v>
          </cell>
        </row>
        <row r="13410">
          <cell r="F13410" t="str">
            <v>ITC.08.004.M30</v>
          </cell>
          <cell r="G13410" t="str">
            <v>Email Administration - Manager (M3)</v>
          </cell>
        </row>
        <row r="13411">
          <cell r="F13411" t="str">
            <v>ITC.08.004.M40</v>
          </cell>
          <cell r="G13411" t="str">
            <v>Email Administration - Senior Manager (M4)</v>
          </cell>
        </row>
        <row r="13412">
          <cell r="F13412" t="str">
            <v>ITC.08.004.P10</v>
          </cell>
          <cell r="G13412" t="str">
            <v>Email Administration - Entry Professional (P1)</v>
          </cell>
        </row>
        <row r="13413">
          <cell r="F13413" t="str">
            <v>ITC.08.004.P20</v>
          </cell>
          <cell r="G13413" t="str">
            <v>Email Administration - Experienced Professional (P2)</v>
          </cell>
        </row>
        <row r="13414">
          <cell r="F13414" t="str">
            <v>ITC.08.004.P30</v>
          </cell>
          <cell r="G13414" t="str">
            <v>Email Administration - Senior Professional (P3)</v>
          </cell>
        </row>
        <row r="13415">
          <cell r="F13415" t="str">
            <v>ITC.08.004.P40</v>
          </cell>
          <cell r="G13415" t="str">
            <v>Email Administration - Specialist Professional (P4)</v>
          </cell>
        </row>
        <row r="13416">
          <cell r="F13416" t="str">
            <v>ITC.08.004.P50</v>
          </cell>
          <cell r="G13416" t="str">
            <v>Email Administration - Expert Professional (P5)</v>
          </cell>
        </row>
        <row r="13417">
          <cell r="F13417" t="str">
            <v>ITC.08.005.M20</v>
          </cell>
          <cell r="G13417" t="str">
            <v>Groupware Administration - Team Leader (Professionals) (M2)</v>
          </cell>
        </row>
        <row r="13418">
          <cell r="F13418" t="str">
            <v>ITC.08.005.M30</v>
          </cell>
          <cell r="G13418" t="str">
            <v>Groupware Administration - Manager (M3)</v>
          </cell>
        </row>
        <row r="13419">
          <cell r="F13419" t="str">
            <v>ITC.08.005.M40</v>
          </cell>
          <cell r="G13419" t="str">
            <v>Groupware Administration - Senior Manager (M4)</v>
          </cell>
        </row>
        <row r="13420">
          <cell r="F13420" t="str">
            <v>ITC.08.005.P10</v>
          </cell>
          <cell r="G13420" t="str">
            <v>Groupware Administration - Entry Professional (P1)</v>
          </cell>
        </row>
        <row r="13421">
          <cell r="F13421" t="str">
            <v>ITC.08.005.P20</v>
          </cell>
          <cell r="G13421" t="str">
            <v>Groupware Administration - Experienced Professional (P2)</v>
          </cell>
        </row>
        <row r="13422">
          <cell r="F13422" t="str">
            <v>ITC.08.005.P30</v>
          </cell>
          <cell r="G13422" t="str">
            <v>Groupware Administration - Senior Professional (P3)</v>
          </cell>
        </row>
        <row r="13423">
          <cell r="F13423" t="str">
            <v>ITC.08.005.P40</v>
          </cell>
          <cell r="G13423" t="str">
            <v>Groupware Administration - Specialist Professional (P4)</v>
          </cell>
        </row>
        <row r="13424">
          <cell r="F13424" t="str">
            <v>ITC.08.005.P50</v>
          </cell>
          <cell r="G13424" t="str">
            <v>Groupware Administration - Expert Professional (P5)</v>
          </cell>
        </row>
        <row r="13425">
          <cell r="F13425" t="str">
            <v>ITC.08.006.M20</v>
          </cell>
          <cell r="G13425" t="str">
            <v>IT Capacity Planning - Team Leader (Professionals) (M2)</v>
          </cell>
        </row>
        <row r="13426">
          <cell r="F13426" t="str">
            <v>ITC.08.006.M30</v>
          </cell>
          <cell r="G13426" t="str">
            <v>IT Capacity Planning - Manager (M3)</v>
          </cell>
        </row>
        <row r="13427">
          <cell r="F13427" t="str">
            <v>ITC.08.006.M40</v>
          </cell>
          <cell r="G13427" t="str">
            <v>IT Capacity Planning - Senior Manager (M4)</v>
          </cell>
        </row>
        <row r="13428">
          <cell r="F13428" t="str">
            <v>ITC.08.006.P10</v>
          </cell>
          <cell r="G13428" t="str">
            <v>IT Capacity Planning - Entry Professional (P1)</v>
          </cell>
        </row>
        <row r="13429">
          <cell r="F13429" t="str">
            <v>ITC.08.006.P20</v>
          </cell>
          <cell r="G13429" t="str">
            <v>IT Capacity Planning - Experienced Professional (P2)</v>
          </cell>
        </row>
        <row r="13430">
          <cell r="F13430" t="str">
            <v>ITC.08.006.P30</v>
          </cell>
          <cell r="G13430" t="str">
            <v>IT Capacity Planning - Senior Professional (P3)</v>
          </cell>
        </row>
        <row r="13431">
          <cell r="F13431" t="str">
            <v>ITC.08.006.P40</v>
          </cell>
          <cell r="G13431" t="str">
            <v>IT Capacity Planning - Specialist Professional (P4)</v>
          </cell>
        </row>
        <row r="13432">
          <cell r="F13432" t="str">
            <v>ITC.08.006.P50</v>
          </cell>
          <cell r="G13432" t="str">
            <v>IT Capacity Planning - Expert Professional (P5)</v>
          </cell>
        </row>
        <row r="13433">
          <cell r="F13433" t="str">
            <v>ITC.08.007.M20</v>
          </cell>
          <cell r="G13433" t="str">
            <v>IT System Release Administration - Team Leader (Professionals) (M2)</v>
          </cell>
        </row>
        <row r="13434">
          <cell r="F13434" t="str">
            <v>ITC.08.007.M30</v>
          </cell>
          <cell r="G13434" t="str">
            <v>IT System Release Administration - Manager (M3)</v>
          </cell>
        </row>
        <row r="13435">
          <cell r="F13435" t="str">
            <v>ITC.08.007.M40</v>
          </cell>
          <cell r="G13435" t="str">
            <v>IT System Release Administration - Senior Manager (M4)</v>
          </cell>
        </row>
        <row r="13436">
          <cell r="F13436" t="str">
            <v>ITC.08.007.P10</v>
          </cell>
          <cell r="G13436" t="str">
            <v>IT System Release Administration - Entry Professional (P1)</v>
          </cell>
        </row>
        <row r="13437">
          <cell r="F13437" t="str">
            <v>ITC.08.007.P20</v>
          </cell>
          <cell r="G13437" t="str">
            <v>IT System Release Administration - Experienced Professional (P2)</v>
          </cell>
        </row>
        <row r="13438">
          <cell r="F13438" t="str">
            <v>ITC.08.007.P30</v>
          </cell>
          <cell r="G13438" t="str">
            <v>IT System Release Administration - Senior Professional (P3)</v>
          </cell>
        </row>
        <row r="13439">
          <cell r="F13439" t="str">
            <v>ITC.08.007.P40</v>
          </cell>
          <cell r="G13439" t="str">
            <v>IT System Release Administration - Specialist Professional (P4)</v>
          </cell>
        </row>
        <row r="13440">
          <cell r="F13440" t="str">
            <v>ITC.08.007.P50</v>
          </cell>
          <cell r="G13440" t="str">
            <v>IT System Release Administration - Expert Professional (P5)</v>
          </cell>
        </row>
        <row r="13441">
          <cell r="F13441" t="str">
            <v>ITC.08.008.M10</v>
          </cell>
          <cell r="G13441" t="str">
            <v>Information Systems (IS) Recordkeeping - Team Leader (Para-Professionals) (M1)</v>
          </cell>
        </row>
        <row r="13442">
          <cell r="F13442" t="str">
            <v>ITC.08.008.M30</v>
          </cell>
          <cell r="G13442" t="str">
            <v>Information Systems (IS) Recordkeeping - Manager (M3)</v>
          </cell>
        </row>
        <row r="13443">
          <cell r="F13443" t="str">
            <v>ITC.08.008.M40</v>
          </cell>
          <cell r="G13443" t="str">
            <v>Information Systems (IS) Recordkeeping - Senior Manager (M4)</v>
          </cell>
        </row>
        <row r="13444">
          <cell r="F13444" t="str">
            <v>ITC.08.008.S10</v>
          </cell>
          <cell r="G13444" t="str">
            <v>Information Systems (IS) Recordkeeping - Entry Para-Professional (S1)</v>
          </cell>
        </row>
        <row r="13445">
          <cell r="F13445" t="str">
            <v>ITC.08.008.S20</v>
          </cell>
          <cell r="G13445" t="str">
            <v>Information Systems (IS) Recordkeeping - Experienced Para-Professional (S2)</v>
          </cell>
        </row>
        <row r="13446">
          <cell r="F13446" t="str">
            <v>ITC.08.008.S30</v>
          </cell>
          <cell r="G13446" t="str">
            <v>Information Systems (IS) Recordkeeping - Senior Para-Professional (S3)</v>
          </cell>
        </row>
        <row r="13447">
          <cell r="F13447" t="str">
            <v>ITC.08.008.S40</v>
          </cell>
          <cell r="G13447" t="str">
            <v>Information Systems (IS) Recordkeeping - Specialist Para-Professional (S4)</v>
          </cell>
        </row>
        <row r="13448">
          <cell r="F13448" t="str">
            <v>ITC.08.009.E10</v>
          </cell>
          <cell r="G13448" t="str">
            <v>Head of Computer Operations &amp; Data Processing (Retail) - Executive Level 1 (E1)</v>
          </cell>
        </row>
        <row r="13449">
          <cell r="F13449" t="str">
            <v>ITC.08.009.E20</v>
          </cell>
          <cell r="G13449" t="str">
            <v>Head of Computer Operations &amp; Data Processing (Retail) - Executive Level 2 (E2)</v>
          </cell>
        </row>
        <row r="13450">
          <cell r="F13450" t="str">
            <v>ITC.08.009.E30</v>
          </cell>
          <cell r="G13450" t="str">
            <v>Head of Computer Operations &amp; Data Processing (Retail) - Executive Level 3 (E3)</v>
          </cell>
        </row>
        <row r="13451">
          <cell r="F13451" t="str">
            <v>ITC.08.009.M50</v>
          </cell>
          <cell r="G13451" t="str">
            <v>Head of Computer Operations &amp; Data Processing (Retail) - Senior Manager II (M5)</v>
          </cell>
        </row>
        <row r="13452">
          <cell r="F13452" t="str">
            <v>ITC.08.010.M10</v>
          </cell>
          <cell r="G13452" t="str">
            <v>Point of Sale Systems Administration &amp; Data Processing (Retail) - Team Leader (Para-Professionals) (M1)</v>
          </cell>
        </row>
        <row r="13453">
          <cell r="F13453" t="str">
            <v>ITC.08.010.M30</v>
          </cell>
          <cell r="G13453" t="str">
            <v>Point of Sale Systems Administration &amp; Data Processing (Retail) - Manager (M3)</v>
          </cell>
        </row>
        <row r="13454">
          <cell r="F13454" t="str">
            <v>ITC.08.010.M40</v>
          </cell>
          <cell r="G13454" t="str">
            <v>Point of Sale Systems Administration &amp; Data Processing (Retail) - Senior Manager (M4)</v>
          </cell>
        </row>
        <row r="13455">
          <cell r="F13455" t="str">
            <v>ITC.08.010.S10</v>
          </cell>
          <cell r="G13455" t="str">
            <v>Point of Sale Systems Administration &amp; Data Processing (Retail) - Entry Para-Professional (S1)</v>
          </cell>
        </row>
        <row r="13456">
          <cell r="F13456" t="str">
            <v>ITC.08.010.S20</v>
          </cell>
          <cell r="G13456" t="str">
            <v>Point of Sale Systems Administration &amp; Data Processing (Retail) - Experienced Para-Professional (S2)</v>
          </cell>
        </row>
        <row r="13457">
          <cell r="F13457" t="str">
            <v>ITC.08.010.S30</v>
          </cell>
          <cell r="G13457" t="str">
            <v>Point of Sale Systems Administration &amp; Data Processing (Retail) - Senior Para-Professional (S3)</v>
          </cell>
        </row>
        <row r="13458">
          <cell r="F13458" t="str">
            <v>ITC.08.011.M30</v>
          </cell>
          <cell r="G13458" t="str">
            <v>IT Systems Incident Management - Manager (M3)</v>
          </cell>
        </row>
        <row r="13459">
          <cell r="F13459" t="str">
            <v>ITC.08.011.M40</v>
          </cell>
          <cell r="G13459" t="str">
            <v>IT Systems Incident Management - Senior Manager (M4)</v>
          </cell>
        </row>
        <row r="13460">
          <cell r="F13460" t="str">
            <v>ITC.08.012.M20</v>
          </cell>
          <cell r="G13460" t="str">
            <v>SharePoint Administration - Team Leader (Professionals) (M2)</v>
          </cell>
        </row>
        <row r="13461">
          <cell r="F13461" t="str">
            <v>ITC.08.012.M30</v>
          </cell>
          <cell r="G13461" t="str">
            <v>SharePoint Administration - Manager (M3)</v>
          </cell>
        </row>
        <row r="13462">
          <cell r="F13462" t="str">
            <v>ITC.08.012.M40</v>
          </cell>
          <cell r="G13462" t="str">
            <v>SharePoint Administration - Senior Manager (M4)</v>
          </cell>
        </row>
        <row r="13463">
          <cell r="F13463" t="str">
            <v>ITC.08.012.P10</v>
          </cell>
          <cell r="G13463" t="str">
            <v>SharePoint Administration - Entry Professional (P1)</v>
          </cell>
        </row>
        <row r="13464">
          <cell r="F13464" t="str">
            <v>ITC.08.012.P20</v>
          </cell>
          <cell r="G13464" t="str">
            <v>SharePoint Administration - Experienced Professional (P2)</v>
          </cell>
        </row>
        <row r="13465">
          <cell r="F13465" t="str">
            <v>ITC.08.012.P30</v>
          </cell>
          <cell r="G13465" t="str">
            <v>SharePoint Administration - Senior Professional (P3)</v>
          </cell>
        </row>
        <row r="13466">
          <cell r="F13466" t="str">
            <v>ITC.08.012.P40</v>
          </cell>
          <cell r="G13466" t="str">
            <v>SharePoint Administration - Specialist Professional (P4)</v>
          </cell>
        </row>
        <row r="13467">
          <cell r="F13467" t="str">
            <v>ITC.08.012.P50</v>
          </cell>
          <cell r="G13467" t="str">
            <v>SharePoint Administration - Expert Professional (P5)</v>
          </cell>
        </row>
        <row r="13468">
          <cell r="F13468" t="str">
            <v>ITC.08.013.M20</v>
          </cell>
          <cell r="G13468" t="str">
            <v>Configuration Management - Team Leader (Professionals) (M2)</v>
          </cell>
        </row>
        <row r="13469">
          <cell r="F13469" t="str">
            <v>ITC.08.013.M30</v>
          </cell>
          <cell r="G13469" t="str">
            <v>Configuration Management - Manager (M3)</v>
          </cell>
        </row>
        <row r="13470">
          <cell r="F13470" t="str">
            <v>ITC.08.013.M40</v>
          </cell>
          <cell r="G13470" t="str">
            <v>Configuration Management - Senior Manager (M4)</v>
          </cell>
        </row>
        <row r="13471">
          <cell r="F13471" t="str">
            <v>ITC.08.013.M50</v>
          </cell>
          <cell r="G13471" t="str">
            <v>Configuration Management - Senior Manager II (M5)</v>
          </cell>
        </row>
        <row r="13472">
          <cell r="F13472" t="str">
            <v>ITC.08.013.P10</v>
          </cell>
          <cell r="G13472" t="str">
            <v>Configuration Management - Entry Professional (P1)</v>
          </cell>
        </row>
        <row r="13473">
          <cell r="F13473" t="str">
            <v>ITC.08.013.P20</v>
          </cell>
          <cell r="G13473" t="str">
            <v>Configuration Management - Experienced Professional (P2)</v>
          </cell>
        </row>
        <row r="13474">
          <cell r="F13474" t="str">
            <v>ITC.08.013.P30</v>
          </cell>
          <cell r="G13474" t="str">
            <v>Configuration Management - Senior Professional (P3)</v>
          </cell>
        </row>
        <row r="13475">
          <cell r="F13475" t="str">
            <v>ITC.08.013.P40</v>
          </cell>
          <cell r="G13475" t="str">
            <v>Configuration Management - Specialist Professional (P4)</v>
          </cell>
        </row>
        <row r="13476">
          <cell r="F13476" t="str">
            <v>ITC.08.013.P50</v>
          </cell>
          <cell r="G13476" t="str">
            <v>Configuration Management - Expert Professional (P5)</v>
          </cell>
        </row>
        <row r="13477">
          <cell r="F13477" t="str">
            <v>ITC.08.014.M10</v>
          </cell>
          <cell r="G13477" t="str">
            <v>Machine Room Monitoring - Team Leader (Para-Professionals) (M1)</v>
          </cell>
        </row>
        <row r="13478">
          <cell r="F13478" t="str">
            <v>ITC.08.014.M20</v>
          </cell>
          <cell r="G13478" t="str">
            <v>Machine Room Monitoring - Team Leader (Professionals) (M2)</v>
          </cell>
        </row>
        <row r="13479">
          <cell r="F13479" t="str">
            <v>ITC.08.014.M30</v>
          </cell>
          <cell r="G13479" t="str">
            <v>Machine Room Monitoring - Manager (M3)</v>
          </cell>
        </row>
        <row r="13480">
          <cell r="F13480" t="str">
            <v>ITC.08.014.M40</v>
          </cell>
          <cell r="G13480" t="str">
            <v>Machine Room Monitoring - Senior Manager (M4)</v>
          </cell>
        </row>
        <row r="13481">
          <cell r="F13481" t="str">
            <v>ITC.08.014.P10</v>
          </cell>
          <cell r="G13481" t="str">
            <v>Machine Room Monitoring - Entry Professional (P1)</v>
          </cell>
        </row>
        <row r="13482">
          <cell r="F13482" t="str">
            <v>ITC.08.014.P20</v>
          </cell>
          <cell r="G13482" t="str">
            <v>Machine Room Monitoring - Experienced Professional (P2)</v>
          </cell>
        </row>
        <row r="13483">
          <cell r="F13483" t="str">
            <v>ITC.08.014.P30</v>
          </cell>
          <cell r="G13483" t="str">
            <v>Machine Room Monitoring - Senior Professional (P3)</v>
          </cell>
        </row>
        <row r="13484">
          <cell r="F13484" t="str">
            <v>ITC.08.014.P40</v>
          </cell>
          <cell r="G13484" t="str">
            <v>Machine Room Monitoring - Specialist Professional (P4)</v>
          </cell>
        </row>
        <row r="13485">
          <cell r="F13485" t="str">
            <v>ITC.08.014.P50</v>
          </cell>
          <cell r="G13485" t="str">
            <v>Machine Room Monitoring - Expert Professional (P5)</v>
          </cell>
        </row>
        <row r="13486">
          <cell r="F13486" t="str">
            <v>ITC.08.014.S10</v>
          </cell>
          <cell r="G13486" t="str">
            <v>Machine Room Monitoring - Entry Para-Professional (S1)</v>
          </cell>
        </row>
        <row r="13487">
          <cell r="F13487" t="str">
            <v>ITC.08.014.S20</v>
          </cell>
          <cell r="G13487" t="str">
            <v>Machine Room Monitoring - Experienced Para-Professional (S2)</v>
          </cell>
        </row>
        <row r="13488">
          <cell r="F13488" t="str">
            <v>ITC.08.014.S30</v>
          </cell>
          <cell r="G13488" t="str">
            <v>Machine Room Monitoring - Senior Para-Professional (S3)</v>
          </cell>
        </row>
        <row r="13489">
          <cell r="F13489" t="str">
            <v>ITC.08.020.M20</v>
          </cell>
          <cell r="G13489" t="str">
            <v>Remote/Offshore Infrastructure Support &amp; Management (High Tech) - Team Leader (Professionals) (M2)</v>
          </cell>
        </row>
        <row r="13490">
          <cell r="F13490" t="str">
            <v>ITC.08.020.M30</v>
          </cell>
          <cell r="G13490" t="str">
            <v>Remote/Offshore Infrastructure Support &amp; Management (High Tech) - Manager (M3)</v>
          </cell>
        </row>
        <row r="13491">
          <cell r="F13491" t="str">
            <v>ITC.08.020.M40</v>
          </cell>
          <cell r="G13491" t="str">
            <v>Remote/Offshore Infrastructure Support &amp; Management (High Tech) - Senior Manager (M4)</v>
          </cell>
        </row>
        <row r="13492">
          <cell r="F13492" t="str">
            <v>ITC.08.020.P10</v>
          </cell>
          <cell r="G13492" t="str">
            <v>Remote/Offshore Infrastructure Support &amp; Management (High Tech) - Entry Professional (P1)</v>
          </cell>
        </row>
        <row r="13493">
          <cell r="F13493" t="str">
            <v>ITC.08.020.P20</v>
          </cell>
          <cell r="G13493" t="str">
            <v>Remote/Offshore Infrastructure Support &amp; Management (High Tech) - Experienced Professional (P2)</v>
          </cell>
        </row>
        <row r="13494">
          <cell r="F13494" t="str">
            <v>ITC.08.020.P30</v>
          </cell>
          <cell r="G13494" t="str">
            <v>Remote/Offshore Infrastructure Support &amp; Management (High Tech) - Senior Professional (P3)</v>
          </cell>
        </row>
        <row r="13495">
          <cell r="F13495" t="str">
            <v>ITC.08.020.P40</v>
          </cell>
          <cell r="G13495" t="str">
            <v>Remote/Offshore Infrastructure Support &amp; Management (High Tech) - Specialist Professional (P4)</v>
          </cell>
        </row>
        <row r="13496">
          <cell r="F13496" t="str">
            <v>ITC.08.020.P50</v>
          </cell>
          <cell r="G13496" t="str">
            <v>Remote/Offshore Infrastructure Support &amp; Management (High Tech) - Expert Professional (P5)</v>
          </cell>
        </row>
        <row r="13497">
          <cell r="F13497" t="str">
            <v>ITC.08.031.E10</v>
          </cell>
          <cell r="G13497" t="str">
            <v>IT Data/Voice Network Administration - Executive Level 1 (E1)</v>
          </cell>
        </row>
        <row r="13498">
          <cell r="F13498" t="str">
            <v>ITC.08.031.E20</v>
          </cell>
          <cell r="G13498" t="str">
            <v>IT Data/Voice Network Administration - Executive Level 2 (E2)</v>
          </cell>
        </row>
        <row r="13499">
          <cell r="F13499" t="str">
            <v>ITC.08.031.E30</v>
          </cell>
          <cell r="G13499" t="str">
            <v>IT Data/Voice Network Administration - Executive Level 3 (E3)</v>
          </cell>
        </row>
        <row r="13500">
          <cell r="F13500" t="str">
            <v>ITC.08.031.M10</v>
          </cell>
          <cell r="G13500" t="str">
            <v>IT Data/Voice Network Administration - Team Leader (Para-Professionals) (M1)</v>
          </cell>
        </row>
        <row r="13501">
          <cell r="F13501" t="str">
            <v>ITC.08.031.M20</v>
          </cell>
          <cell r="G13501" t="str">
            <v>IT Data/Voice Network Administration - Team Leader (Professionals) (M2)</v>
          </cell>
        </row>
        <row r="13502">
          <cell r="F13502" t="str">
            <v>ITC.08.031.M30</v>
          </cell>
          <cell r="G13502" t="str">
            <v>IT Data/Voice Network Administration - Manager (M3)</v>
          </cell>
        </row>
        <row r="13503">
          <cell r="F13503" t="str">
            <v>ITC.08.031.M40</v>
          </cell>
          <cell r="G13503" t="str">
            <v>IT Data/Voice Network Administration - Senior Manager (M4)</v>
          </cell>
        </row>
        <row r="13504">
          <cell r="F13504" t="str">
            <v>ITC.08.031.M50</v>
          </cell>
          <cell r="G13504" t="str">
            <v>IT Data/Voice Network Administration - Senior Manager II (M5)</v>
          </cell>
        </row>
        <row r="13505">
          <cell r="F13505" t="str">
            <v>ITC.08.031.P10</v>
          </cell>
          <cell r="G13505" t="str">
            <v>IT Data/Voice Network Administration - Entry Professional (P1)</v>
          </cell>
        </row>
        <row r="13506">
          <cell r="F13506" t="str">
            <v>ITC.08.031.P20</v>
          </cell>
          <cell r="G13506" t="str">
            <v>IT Data/Voice Network Administration - Experienced Professional (P2)</v>
          </cell>
        </row>
        <row r="13507">
          <cell r="F13507" t="str">
            <v>ITC.08.031.P30</v>
          </cell>
          <cell r="G13507" t="str">
            <v>IT Data/Voice Network Administration - Senior Professional (P3)</v>
          </cell>
        </row>
        <row r="13508">
          <cell r="F13508" t="str">
            <v>ITC.08.031.P40</v>
          </cell>
          <cell r="G13508" t="str">
            <v>IT Data/Voice Network Administration - Specialist Professional (P4)</v>
          </cell>
        </row>
        <row r="13509">
          <cell r="F13509" t="str">
            <v>ITC.08.031.P50</v>
          </cell>
          <cell r="G13509" t="str">
            <v>IT Data/Voice Network Administration - Expert Professional (P5)</v>
          </cell>
        </row>
        <row r="13510">
          <cell r="F13510" t="str">
            <v>ITC.08.031.S10</v>
          </cell>
          <cell r="G13510" t="str">
            <v>IT Data/Voice Network Administration - Entry Para-Professional (S1)</v>
          </cell>
        </row>
        <row r="13511">
          <cell r="F13511" t="str">
            <v>ITC.08.031.S20</v>
          </cell>
          <cell r="G13511" t="str">
            <v>IT Data/Voice Network Administration - Experienced Para-Professional (S2)</v>
          </cell>
        </row>
        <row r="13512">
          <cell r="F13512" t="str">
            <v>ITC.08.031.S30</v>
          </cell>
          <cell r="G13512" t="str">
            <v>IT Data/Voice Network Administration - Senior Para-Professional (S3)</v>
          </cell>
        </row>
        <row r="13513">
          <cell r="F13513" t="str">
            <v>ITC.08.031.S40</v>
          </cell>
          <cell r="G13513" t="str">
            <v>IT Data/Voice Network Administration - Specialist Para-Professional (S4)</v>
          </cell>
        </row>
        <row r="13514">
          <cell r="F13514" t="str">
            <v>ITC.08.032.M20</v>
          </cell>
          <cell r="G13514" t="str">
            <v>IT Server Administration - Team Leader (Professionals) (M2)</v>
          </cell>
        </row>
        <row r="13515">
          <cell r="F13515" t="str">
            <v>ITC.08.032.M30</v>
          </cell>
          <cell r="G13515" t="str">
            <v>IT Server Administration - Manager (M3)</v>
          </cell>
        </row>
        <row r="13516">
          <cell r="F13516" t="str">
            <v>ITC.08.032.M40</v>
          </cell>
          <cell r="G13516" t="str">
            <v>IT Server Administration - Senior Manager (M4)</v>
          </cell>
        </row>
        <row r="13517">
          <cell r="F13517" t="str">
            <v>ITC.08.032.P10</v>
          </cell>
          <cell r="G13517" t="str">
            <v>IT Server Administration - Entry Professional (P1)</v>
          </cell>
        </row>
        <row r="13518">
          <cell r="F13518" t="str">
            <v>ITC.08.032.P20</v>
          </cell>
          <cell r="G13518" t="str">
            <v>IT Server Administration - Experienced Professional (P2)</v>
          </cell>
        </row>
        <row r="13519">
          <cell r="F13519" t="str">
            <v>ITC.08.032.P30</v>
          </cell>
          <cell r="G13519" t="str">
            <v>IT Server Administration - Senior Professional (P3)</v>
          </cell>
        </row>
        <row r="13520">
          <cell r="F13520" t="str">
            <v>ITC.08.032.P40</v>
          </cell>
          <cell r="G13520" t="str">
            <v>IT Server Administration - Specialist Professional (P4)</v>
          </cell>
        </row>
        <row r="13521">
          <cell r="F13521" t="str">
            <v>ITC.08.032.P50</v>
          </cell>
          <cell r="G13521" t="str">
            <v>IT Server Administration - Expert Professional (P5)</v>
          </cell>
        </row>
        <row r="13522">
          <cell r="F13522" t="str">
            <v>ITC.08.033.M20</v>
          </cell>
          <cell r="G13522" t="str">
            <v>IT Storage Administration - Team Leader (Professionals) (M2)</v>
          </cell>
        </row>
        <row r="13523">
          <cell r="F13523" t="str">
            <v>ITC.08.033.M30</v>
          </cell>
          <cell r="G13523" t="str">
            <v>IT Storage Administration - Manager (M3)</v>
          </cell>
        </row>
        <row r="13524">
          <cell r="F13524" t="str">
            <v>ITC.08.033.M40</v>
          </cell>
          <cell r="G13524" t="str">
            <v>IT Storage Administration - Senior Manager (M4)</v>
          </cell>
        </row>
        <row r="13525">
          <cell r="F13525" t="str">
            <v>ITC.08.033.P10</v>
          </cell>
          <cell r="G13525" t="str">
            <v>IT Storage Administration - Entry Professional (P1)</v>
          </cell>
        </row>
        <row r="13526">
          <cell r="F13526" t="str">
            <v>ITC.08.033.P20</v>
          </cell>
          <cell r="G13526" t="str">
            <v>IT Storage Administration - Experienced Professional (P2)</v>
          </cell>
        </row>
        <row r="13527">
          <cell r="F13527" t="str">
            <v>ITC.08.033.P30</v>
          </cell>
          <cell r="G13527" t="str">
            <v>IT Storage Administration - Senior Professional (P3)</v>
          </cell>
        </row>
        <row r="13528">
          <cell r="F13528" t="str">
            <v>ITC.08.033.P40</v>
          </cell>
          <cell r="G13528" t="str">
            <v>IT Storage Administration - Specialist Professional (P4)</v>
          </cell>
        </row>
        <row r="13529">
          <cell r="F13529" t="str">
            <v>ITC.08.033.P50</v>
          </cell>
          <cell r="G13529" t="str">
            <v>IT Storage Administration - Expert Professional (P5)</v>
          </cell>
        </row>
        <row r="13530">
          <cell r="F13530" t="str">
            <v>ITC.08.040.M20</v>
          </cell>
          <cell r="G13530" t="str">
            <v>Network Administration: Offshore (High Tech) - Team Leader (Professionals) (M2)</v>
          </cell>
        </row>
        <row r="13531">
          <cell r="F13531" t="str">
            <v>ITC.08.040.M30</v>
          </cell>
          <cell r="G13531" t="str">
            <v>Network Administration: Offshore (High Tech) - Manager (M3)</v>
          </cell>
        </row>
        <row r="13532">
          <cell r="F13532" t="str">
            <v>ITC.08.040.M40</v>
          </cell>
          <cell r="G13532" t="str">
            <v>Network Administration: Offshore (High Tech) - Senior Manager (M4)</v>
          </cell>
        </row>
        <row r="13533">
          <cell r="F13533" t="str">
            <v>ITC.08.040.P10</v>
          </cell>
          <cell r="G13533" t="str">
            <v>Network Administration: Offshore (High Tech) - Entry Professional (P1)</v>
          </cell>
        </row>
        <row r="13534">
          <cell r="F13534" t="str">
            <v>ITC.08.040.P20</v>
          </cell>
          <cell r="G13534" t="str">
            <v>Network Administration: Offshore (High Tech) - Experienced Professional (P2)</v>
          </cell>
        </row>
        <row r="13535">
          <cell r="F13535" t="str">
            <v>ITC.08.040.P30</v>
          </cell>
          <cell r="G13535" t="str">
            <v>Network Administration: Offshore (High Tech) - Senior Professional (P3)</v>
          </cell>
        </row>
        <row r="13536">
          <cell r="F13536" t="str">
            <v>ITC.08.040.P40</v>
          </cell>
          <cell r="G13536" t="str">
            <v>Network Administration: Offshore (High Tech) - Specialist Professional (P4)</v>
          </cell>
        </row>
        <row r="13537">
          <cell r="F13537" t="str">
            <v>ITC.08.040.P50</v>
          </cell>
          <cell r="G13537" t="str">
            <v>Network Administration: Offshore (High Tech) - Expert Professional (P5)</v>
          </cell>
        </row>
        <row r="13538">
          <cell r="F13538" t="str">
            <v>ITC.08.053.E12</v>
          </cell>
          <cell r="G13538" t="str">
            <v>Head of IT Data Center Facility Operations - Country Division (E1)</v>
          </cell>
        </row>
        <row r="13539">
          <cell r="F13539" t="str">
            <v>ITC.08.053.E13</v>
          </cell>
          <cell r="G13539" t="str">
            <v>Head of IT Data Center Facility Operations - Country Multi-Profit Center/Group (E1)</v>
          </cell>
        </row>
        <row r="13540">
          <cell r="F13540" t="str">
            <v>ITC.08.053.E14</v>
          </cell>
          <cell r="G13540" t="str">
            <v>Head of IT Data Center Facility Operations - Country Subsidiary (E1)</v>
          </cell>
        </row>
        <row r="13541">
          <cell r="F13541" t="str">
            <v>ITC.08.053.E21</v>
          </cell>
          <cell r="G13541" t="str">
            <v>Head of IT Data Center Facility Operations - Country Parent/Independent (E2)</v>
          </cell>
        </row>
        <row r="13542">
          <cell r="F13542" t="str">
            <v>ITC.08.053.E22</v>
          </cell>
          <cell r="G13542" t="str">
            <v>Head of IT Data Center Facility Operations - Regional (Multi-Country) Division (E2)</v>
          </cell>
        </row>
        <row r="13543">
          <cell r="F13543" t="str">
            <v>ITC.08.053.E23</v>
          </cell>
          <cell r="G13543" t="str">
            <v>Head of IT Data Center Facility Operations - Regional (Multi-Country) Multi-Profit Center/Group (E2)</v>
          </cell>
        </row>
        <row r="13544">
          <cell r="F13544" t="str">
            <v>ITC.08.053.E24</v>
          </cell>
          <cell r="G13544" t="str">
            <v>Head of IT Data Center Facility Operations - Regional (Multi-Country) Subsidiary (E2)</v>
          </cell>
        </row>
        <row r="13545">
          <cell r="F13545" t="str">
            <v>ITC.08.053.E31</v>
          </cell>
          <cell r="G13545" t="str">
            <v>Head of IT Data Center Facility Operations - Regional (Multi-Country) Parent/Independent (E3)</v>
          </cell>
        </row>
        <row r="13546">
          <cell r="F13546" t="str">
            <v>ITC.08.053.E32</v>
          </cell>
          <cell r="G13546" t="str">
            <v>Head of IT Data Center Facility Operations - Global Division (E3)</v>
          </cell>
        </row>
        <row r="13547">
          <cell r="F13547" t="str">
            <v>ITC.08.053.E33</v>
          </cell>
          <cell r="G13547" t="str">
            <v>Head of IT Data Center Facility Operations - Global Multi-Profit Center/Group (E3)</v>
          </cell>
        </row>
        <row r="13548">
          <cell r="F13548" t="str">
            <v>ITC.08.053.E34</v>
          </cell>
          <cell r="G13548" t="str">
            <v>Head of IT Data Center Facility Operations - Global Subsidiary (E3)</v>
          </cell>
        </row>
        <row r="13549">
          <cell r="F13549" t="str">
            <v>ITC.08.053.E41</v>
          </cell>
          <cell r="G13549" t="str">
            <v>Head of IT Data Center Facility Operations - Global Parent/Independent (E4)</v>
          </cell>
        </row>
        <row r="13550">
          <cell r="F13550" t="str">
            <v>ITC.08.054.E10</v>
          </cell>
          <cell r="G13550" t="str">
            <v>IT Data Center Facility Operations - Executive Level 1 (E1)</v>
          </cell>
        </row>
        <row r="13551">
          <cell r="F13551" t="str">
            <v>ITC.08.054.E20</v>
          </cell>
          <cell r="G13551" t="str">
            <v>IT Data Center Facility Operations - Executive Level 2 (E2)</v>
          </cell>
        </row>
        <row r="13552">
          <cell r="F13552" t="str">
            <v>ITC.08.054.E30</v>
          </cell>
          <cell r="G13552" t="str">
            <v>IT Data Center Facility Operations - Executive Level 3 (E3)</v>
          </cell>
        </row>
        <row r="13553">
          <cell r="F13553" t="str">
            <v>ITC.08.054.M10</v>
          </cell>
          <cell r="G13553" t="str">
            <v>IT Data Center Facility Operations - Team Leader (Para-Professionals) (M1)</v>
          </cell>
        </row>
        <row r="13554">
          <cell r="F13554" t="str">
            <v>ITC.08.054.M20</v>
          </cell>
          <cell r="G13554" t="str">
            <v>IT Data Center Facility Operations - Team Leader (Professionals) (M2)</v>
          </cell>
        </row>
        <row r="13555">
          <cell r="F13555" t="str">
            <v>ITC.08.054.M30</v>
          </cell>
          <cell r="G13555" t="str">
            <v>IT Data Center Facility Operations - Manager (M3)</v>
          </cell>
        </row>
        <row r="13556">
          <cell r="F13556" t="str">
            <v>ITC.08.054.M40</v>
          </cell>
          <cell r="G13556" t="str">
            <v>IT Data Center Facility Operations - Senior Manager (M4)</v>
          </cell>
        </row>
        <row r="13557">
          <cell r="F13557" t="str">
            <v>ITC.08.054.M50</v>
          </cell>
          <cell r="G13557" t="str">
            <v>IT Data Center Facility Operations - Senior Manager II (M5)</v>
          </cell>
        </row>
        <row r="13558">
          <cell r="F13558" t="str">
            <v>ITC.08.054.P10</v>
          </cell>
          <cell r="G13558" t="str">
            <v>IT Data Center Facility Operations - Entry Professional (P1)</v>
          </cell>
        </row>
        <row r="13559">
          <cell r="F13559" t="str">
            <v>ITC.08.054.P20</v>
          </cell>
          <cell r="G13559" t="str">
            <v>IT Data Center Facility Operations - Experienced Professional (P2)</v>
          </cell>
        </row>
        <row r="13560">
          <cell r="F13560" t="str">
            <v>ITC.08.054.P30</v>
          </cell>
          <cell r="G13560" t="str">
            <v>IT Data Center Facility Operations - Senior Professional (P3)</v>
          </cell>
        </row>
        <row r="13561">
          <cell r="F13561" t="str">
            <v>ITC.08.054.P40</v>
          </cell>
          <cell r="G13561" t="str">
            <v>IT Data Center Facility Operations - Specialist Professional (P4)</v>
          </cell>
        </row>
        <row r="13562">
          <cell r="F13562" t="str">
            <v>ITC.08.054.P50</v>
          </cell>
          <cell r="G13562" t="str">
            <v>IT Data Center Facility Operations - Expert Professional (P5)</v>
          </cell>
        </row>
        <row r="13563">
          <cell r="F13563" t="str">
            <v>ITC.08.054.S10</v>
          </cell>
          <cell r="G13563" t="str">
            <v>IT Data Center Facility Operations - Entry Para-Professional (S1)</v>
          </cell>
        </row>
        <row r="13564">
          <cell r="F13564" t="str">
            <v>ITC.08.054.S20</v>
          </cell>
          <cell r="G13564" t="str">
            <v>IT Data Center Facility Operations - Experienced Para-Professional (S2)</v>
          </cell>
        </row>
        <row r="13565">
          <cell r="F13565" t="str">
            <v>ITC.08.054.S30</v>
          </cell>
          <cell r="G13565" t="str">
            <v>IT Data Center Facility Operations - Senior Para-Professional (S3)</v>
          </cell>
        </row>
        <row r="13566">
          <cell r="F13566" t="str">
            <v>ITC.08.054.S40</v>
          </cell>
          <cell r="G13566" t="str">
            <v>IT Data Center Facility Operations - Specialist Para-Professional (S4)</v>
          </cell>
        </row>
        <row r="13567">
          <cell r="F13567" t="str">
            <v>ITC.08.074.M10</v>
          </cell>
          <cell r="G13567" t="str">
            <v>IT Database Administration - Team Leader (Para-Professionals) (M1)</v>
          </cell>
        </row>
        <row r="13568">
          <cell r="F13568" t="str">
            <v>ITC.08.074.M20</v>
          </cell>
          <cell r="G13568" t="str">
            <v>IT Database Administration - Team Leader (Professionals) (M2)</v>
          </cell>
        </row>
        <row r="13569">
          <cell r="F13569" t="str">
            <v>ITC.08.074.M30</v>
          </cell>
          <cell r="G13569" t="str">
            <v>IT Database Administration - Manager (M3)</v>
          </cell>
        </row>
        <row r="13570">
          <cell r="F13570" t="str">
            <v>ITC.08.074.M40</v>
          </cell>
          <cell r="G13570" t="str">
            <v>IT Database Administration - Senior Manager (M4)</v>
          </cell>
        </row>
        <row r="13571">
          <cell r="F13571" t="str">
            <v>ITC.08.074.M50</v>
          </cell>
          <cell r="G13571" t="str">
            <v>IT Database Administration - Senior Manager II (M5)</v>
          </cell>
        </row>
        <row r="13572">
          <cell r="F13572" t="str">
            <v>ITC.08.074.P10</v>
          </cell>
          <cell r="G13572" t="str">
            <v>IT Database Administration - Entry Professional (P1)</v>
          </cell>
        </row>
        <row r="13573">
          <cell r="F13573" t="str">
            <v>ITC.08.074.P20</v>
          </cell>
          <cell r="G13573" t="str">
            <v>IT Database Administration - Experienced Professional (P2)</v>
          </cell>
        </row>
        <row r="13574">
          <cell r="F13574" t="str">
            <v>ITC.08.074.P30</v>
          </cell>
          <cell r="G13574" t="str">
            <v>IT Database Administration - Senior Professional (P3)</v>
          </cell>
        </row>
        <row r="13575">
          <cell r="F13575" t="str">
            <v>ITC.08.074.P40</v>
          </cell>
          <cell r="G13575" t="str">
            <v>IT Database Administration - Specialist Professional (P4)</v>
          </cell>
        </row>
        <row r="13576">
          <cell r="F13576" t="str">
            <v>ITC.08.074.P50</v>
          </cell>
          <cell r="G13576" t="str">
            <v>IT Database Administration - Expert Professional (P5)</v>
          </cell>
        </row>
        <row r="13577">
          <cell r="F13577" t="str">
            <v>ITC.08.074.S10</v>
          </cell>
          <cell r="G13577" t="str">
            <v>IT Database Administration - Entry Para-Professional (S1)</v>
          </cell>
        </row>
        <row r="13578">
          <cell r="F13578" t="str">
            <v>ITC.08.074.S20</v>
          </cell>
          <cell r="G13578" t="str">
            <v>IT Database Administration - Experienced Para-Professional (S2)</v>
          </cell>
        </row>
        <row r="13579">
          <cell r="F13579" t="str">
            <v>ITC.08.074.S30</v>
          </cell>
          <cell r="G13579" t="str">
            <v>IT Database Administration - Senior Para-Professional (S3)</v>
          </cell>
        </row>
        <row r="13580">
          <cell r="F13580" t="str">
            <v>ITC.08.074.S40</v>
          </cell>
          <cell r="G13580" t="str">
            <v>IT Database Administration - Specialist Para-Professional (S4)</v>
          </cell>
        </row>
        <row r="13581">
          <cell r="F13581" t="str">
            <v>ITC.08.075.M20</v>
          </cell>
          <cell r="G13581" t="str">
            <v>Database Administration: Oracle - Team Leader (Professionals) (M2)</v>
          </cell>
        </row>
        <row r="13582">
          <cell r="F13582" t="str">
            <v>ITC.08.075.M30</v>
          </cell>
          <cell r="G13582" t="str">
            <v>Database Administration: Oracle - Manager (M3)</v>
          </cell>
        </row>
        <row r="13583">
          <cell r="F13583" t="str">
            <v>ITC.08.075.M40</v>
          </cell>
          <cell r="G13583" t="str">
            <v>Database Administration: Oracle - Senior Manager (M4)</v>
          </cell>
        </row>
        <row r="13584">
          <cell r="F13584" t="str">
            <v>ITC.08.075.P10</v>
          </cell>
          <cell r="G13584" t="str">
            <v>Database Administration: Oracle - Entry Professional (P1)</v>
          </cell>
        </row>
        <row r="13585">
          <cell r="F13585" t="str">
            <v>ITC.08.075.P20</v>
          </cell>
          <cell r="G13585" t="str">
            <v>Database Administration: Oracle - Experienced Professional (P2)</v>
          </cell>
        </row>
        <row r="13586">
          <cell r="F13586" t="str">
            <v>ITC.08.075.P30</v>
          </cell>
          <cell r="G13586" t="str">
            <v>Database Administration: Oracle - Senior Professional (P3)</v>
          </cell>
        </row>
        <row r="13587">
          <cell r="F13587" t="str">
            <v>ITC.08.075.P40</v>
          </cell>
          <cell r="G13587" t="str">
            <v>Database Administration: Oracle - Specialist Professional (P4)</v>
          </cell>
        </row>
        <row r="13588">
          <cell r="F13588" t="str">
            <v>ITC.08.075.P50</v>
          </cell>
          <cell r="G13588" t="str">
            <v>Database Administration: Oracle - Expert Professional (P5)</v>
          </cell>
        </row>
        <row r="13589">
          <cell r="F13589" t="str">
            <v>ITC.08.076.M20</v>
          </cell>
          <cell r="G13589" t="str">
            <v>Database Dictionary Administration - Team Leader (Professionals) (M2)</v>
          </cell>
        </row>
        <row r="13590">
          <cell r="F13590" t="str">
            <v>ITC.08.076.M30</v>
          </cell>
          <cell r="G13590" t="str">
            <v>Database Dictionary Administration - Manager (M3)</v>
          </cell>
        </row>
        <row r="13591">
          <cell r="F13591" t="str">
            <v>ITC.08.076.M40</v>
          </cell>
          <cell r="G13591" t="str">
            <v>Database Dictionary Administration - Senior Manager (M4)</v>
          </cell>
        </row>
        <row r="13592">
          <cell r="F13592" t="str">
            <v>ITC.08.076.P10</v>
          </cell>
          <cell r="G13592" t="str">
            <v>Database Dictionary Administration - Entry Professional (P1)</v>
          </cell>
        </row>
        <row r="13593">
          <cell r="F13593" t="str">
            <v>ITC.08.076.P20</v>
          </cell>
          <cell r="G13593" t="str">
            <v>Database Dictionary Administration - Experienced Professional (P2)</v>
          </cell>
        </row>
        <row r="13594">
          <cell r="F13594" t="str">
            <v>ITC.08.076.P30</v>
          </cell>
          <cell r="G13594" t="str">
            <v>Database Dictionary Administration - Senior Professional (P3)</v>
          </cell>
        </row>
        <row r="13595">
          <cell r="F13595" t="str">
            <v>ITC.08.076.P40</v>
          </cell>
          <cell r="G13595" t="str">
            <v>Database Dictionary Administration - Specialist Professional (P4)</v>
          </cell>
        </row>
        <row r="13596">
          <cell r="F13596" t="str">
            <v>ITC.08.076.P50</v>
          </cell>
          <cell r="G13596" t="str">
            <v>Database Dictionary Administration - Expert Professional (P5)</v>
          </cell>
        </row>
        <row r="13597">
          <cell r="F13597" t="str">
            <v>ITC.08.077.M20</v>
          </cell>
          <cell r="G13597" t="str">
            <v>Database Administration: SQL Server - Team Leader (Professionals) (M2)</v>
          </cell>
        </row>
        <row r="13598">
          <cell r="F13598" t="str">
            <v>ITC.08.077.M30</v>
          </cell>
          <cell r="G13598" t="str">
            <v>Database Administration: SQL Server - Manager (M3)</v>
          </cell>
        </row>
        <row r="13599">
          <cell r="F13599" t="str">
            <v>ITC.08.077.M40</v>
          </cell>
          <cell r="G13599" t="str">
            <v>Database Administration: SQL Server - Senior Manager (M4)</v>
          </cell>
        </row>
        <row r="13600">
          <cell r="F13600" t="str">
            <v>ITC.08.077.P10</v>
          </cell>
          <cell r="G13600" t="str">
            <v>Database Administration: SQL Server - Entry Professional (P1)</v>
          </cell>
        </row>
        <row r="13601">
          <cell r="F13601" t="str">
            <v>ITC.08.077.P20</v>
          </cell>
          <cell r="G13601" t="str">
            <v>Database Administration: SQL Server - Experienced Professional (P2)</v>
          </cell>
        </row>
        <row r="13602">
          <cell r="F13602" t="str">
            <v>ITC.08.077.P30</v>
          </cell>
          <cell r="G13602" t="str">
            <v>Database Administration: SQL Server - Senior Professional (P3)</v>
          </cell>
        </row>
        <row r="13603">
          <cell r="F13603" t="str">
            <v>ITC.08.077.P40</v>
          </cell>
          <cell r="G13603" t="str">
            <v>Database Administration: SQL Server - Specialist Professional (P4)</v>
          </cell>
        </row>
        <row r="13604">
          <cell r="F13604" t="str">
            <v>ITC.08.077.P50</v>
          </cell>
          <cell r="G13604" t="str">
            <v>Database Administration: SQL Server - Expert Professional (P5)</v>
          </cell>
        </row>
        <row r="13605">
          <cell r="F13605" t="str">
            <v>ITC.08.085.M20</v>
          </cell>
          <cell r="G13605" t="str">
            <v>Database Administration: Offshore (High Tech) - Team Leader (Professionals) (M2)</v>
          </cell>
        </row>
        <row r="13606">
          <cell r="F13606" t="str">
            <v>ITC.08.085.M30</v>
          </cell>
          <cell r="G13606" t="str">
            <v>Database Administration: Offshore (High Tech) - Manager (M3)</v>
          </cell>
        </row>
        <row r="13607">
          <cell r="F13607" t="str">
            <v>ITC.08.085.M40</v>
          </cell>
          <cell r="G13607" t="str">
            <v>Database Administration: Offshore (High Tech) - Senior Manager (M4)</v>
          </cell>
        </row>
        <row r="13608">
          <cell r="F13608" t="str">
            <v>ITC.08.085.P10</v>
          </cell>
          <cell r="G13608" t="str">
            <v>Database Administration: Offshore (High Tech) - Entry Professional (P1)</v>
          </cell>
        </row>
        <row r="13609">
          <cell r="F13609" t="str">
            <v>ITC.08.085.P20</v>
          </cell>
          <cell r="G13609" t="str">
            <v>Database Administration: Offshore (High Tech) - Experienced Professional (P2)</v>
          </cell>
        </row>
        <row r="13610">
          <cell r="F13610" t="str">
            <v>ITC.08.085.P30</v>
          </cell>
          <cell r="G13610" t="str">
            <v>Database Administration: Offshore (High Tech) - Senior Professional (P3)</v>
          </cell>
        </row>
        <row r="13611">
          <cell r="F13611" t="str">
            <v>ITC.08.085.P40</v>
          </cell>
          <cell r="G13611" t="str">
            <v>Database Administration: Offshore (High Tech) - Specialist Professional (P4)</v>
          </cell>
        </row>
        <row r="13612">
          <cell r="F13612" t="str">
            <v>ITC.08.085.P50</v>
          </cell>
          <cell r="G13612" t="str">
            <v>Database Administration: Offshore (High Tech) - Expert Professional (P5)</v>
          </cell>
        </row>
        <row r="13613">
          <cell r="F13613" t="str">
            <v>ITC.09.001.E10</v>
          </cell>
          <cell r="G13613" t="str">
            <v>Management Information Systems (MIS) Administration &amp; Reporting - Executive Level 1 (E1)</v>
          </cell>
        </row>
        <row r="13614">
          <cell r="F13614" t="str">
            <v>ITC.09.001.E20</v>
          </cell>
          <cell r="G13614" t="str">
            <v>Management Information Systems (MIS) Administration &amp; Reporting - Executive Level 2 (E2)</v>
          </cell>
        </row>
        <row r="13615">
          <cell r="F13615" t="str">
            <v>ITC.09.001.E30</v>
          </cell>
          <cell r="G13615" t="str">
            <v>Management Information Systems (MIS) Administration &amp; Reporting - Executive Level 3 (E3)</v>
          </cell>
        </row>
        <row r="13616">
          <cell r="F13616" t="str">
            <v>ITC.09.001.M10</v>
          </cell>
          <cell r="G13616" t="str">
            <v>Management Information Systems (MIS) Administration &amp; Reporting - Team Leader (Para-Professionals) (M1)</v>
          </cell>
        </row>
        <row r="13617">
          <cell r="F13617" t="str">
            <v>ITC.09.001.M20</v>
          </cell>
          <cell r="G13617" t="str">
            <v>Management Information Systems (MIS) Administration &amp; Reporting - Team Leader (Professionals) (M2)</v>
          </cell>
        </row>
        <row r="13618">
          <cell r="F13618" t="str">
            <v>ITC.09.001.M30</v>
          </cell>
          <cell r="G13618" t="str">
            <v>Management Information Systems (MIS) Administration &amp; Reporting - Manager (M3)</v>
          </cell>
        </row>
        <row r="13619">
          <cell r="F13619" t="str">
            <v>ITC.09.001.M40</v>
          </cell>
          <cell r="G13619" t="str">
            <v>Management Information Systems (MIS) Administration &amp; Reporting - Senior Manager (M4)</v>
          </cell>
        </row>
        <row r="13620">
          <cell r="F13620" t="str">
            <v>ITC.09.001.M50</v>
          </cell>
          <cell r="G13620" t="str">
            <v>Management Information Systems (MIS) Administration &amp; Reporting - Senior Manager II (M5)</v>
          </cell>
        </row>
        <row r="13621">
          <cell r="F13621" t="str">
            <v>ITC.09.001.P10</v>
          </cell>
          <cell r="G13621" t="str">
            <v>Management Information Systems (MIS) Administration &amp; Reporting - Entry Professional (P1)</v>
          </cell>
        </row>
        <row r="13622">
          <cell r="F13622" t="str">
            <v>ITC.09.001.P20</v>
          </cell>
          <cell r="G13622" t="str">
            <v>Management Information Systems (MIS) Administration &amp; Reporting - Experienced Professional (P2)</v>
          </cell>
        </row>
        <row r="13623">
          <cell r="F13623" t="str">
            <v>ITC.09.001.P30</v>
          </cell>
          <cell r="G13623" t="str">
            <v>Management Information Systems (MIS) Administration &amp; Reporting - Senior Professional (P3)</v>
          </cell>
        </row>
        <row r="13624">
          <cell r="F13624" t="str">
            <v>ITC.09.001.P40</v>
          </cell>
          <cell r="G13624" t="str">
            <v>Management Information Systems (MIS) Administration &amp; Reporting - Specialist Professional (P4)</v>
          </cell>
        </row>
        <row r="13625">
          <cell r="F13625" t="str">
            <v>ITC.09.001.P50</v>
          </cell>
          <cell r="G13625" t="str">
            <v>Management Information Systems (MIS) Administration &amp; Reporting - Expert Professional (P5)</v>
          </cell>
        </row>
        <row r="13626">
          <cell r="F13626" t="str">
            <v>ITC.09.001.S10</v>
          </cell>
          <cell r="G13626" t="str">
            <v>Management Information Systems (MIS) Administration &amp; Reporting - Entry Para-Professional (S1)</v>
          </cell>
        </row>
        <row r="13627">
          <cell r="F13627" t="str">
            <v>ITC.09.001.S20</v>
          </cell>
          <cell r="G13627" t="str">
            <v>Management Information Systems (MIS) Administration &amp; Reporting - Experienced Para-Professional (S2)</v>
          </cell>
        </row>
        <row r="13628">
          <cell r="F13628" t="str">
            <v>ITC.09.001.S30</v>
          </cell>
          <cell r="G13628" t="str">
            <v>Management Information Systems (MIS) Administration &amp; Reporting - Senior Para-Professional (S3)</v>
          </cell>
        </row>
        <row r="13629">
          <cell r="F13629" t="str">
            <v>ITC.09.001.S40</v>
          </cell>
          <cell r="G13629" t="str">
            <v>Management Information Systems (MIS) Administration &amp; Reporting - Specialist Para-Professional (S4)</v>
          </cell>
        </row>
        <row r="13630">
          <cell r="F13630" t="str">
            <v>ITC.09.002.E10</v>
          </cell>
          <cell r="G13630" t="str">
            <v>Corporate Financial Systems Administration - Executive Level 1 (E1)</v>
          </cell>
        </row>
        <row r="13631">
          <cell r="F13631" t="str">
            <v>ITC.09.002.E20</v>
          </cell>
          <cell r="G13631" t="str">
            <v>Corporate Financial Systems Administration - Executive Level 2 (E2)</v>
          </cell>
        </row>
        <row r="13632">
          <cell r="F13632" t="str">
            <v>ITC.09.002.E30</v>
          </cell>
          <cell r="G13632" t="str">
            <v>Corporate Financial Systems Administration - Executive Level 3 (E3)</v>
          </cell>
        </row>
        <row r="13633">
          <cell r="F13633" t="str">
            <v>ITC.09.002.M20</v>
          </cell>
          <cell r="G13633" t="str">
            <v>Corporate Financial Systems Administration - Team Leader (Professionals) (M2)</v>
          </cell>
        </row>
        <row r="13634">
          <cell r="F13634" t="str">
            <v>ITC.09.002.M30</v>
          </cell>
          <cell r="G13634" t="str">
            <v>Corporate Financial Systems Administration - Manager (M3)</v>
          </cell>
        </row>
        <row r="13635">
          <cell r="F13635" t="str">
            <v>ITC.09.002.M40</v>
          </cell>
          <cell r="G13635" t="str">
            <v>Corporate Financial Systems Administration - Senior Manager (M4)</v>
          </cell>
        </row>
        <row r="13636">
          <cell r="F13636" t="str">
            <v>ITC.09.002.M50</v>
          </cell>
          <cell r="G13636" t="str">
            <v>Corporate Financial Systems Administration - Senior Manager II (M5)</v>
          </cell>
        </row>
        <row r="13637">
          <cell r="F13637" t="str">
            <v>ITC.09.002.P10</v>
          </cell>
          <cell r="G13637" t="str">
            <v>Corporate Financial Systems Administration - Entry Professional (P1)</v>
          </cell>
        </row>
        <row r="13638">
          <cell r="F13638" t="str">
            <v>ITC.09.002.P20</v>
          </cell>
          <cell r="G13638" t="str">
            <v>Corporate Financial Systems Administration - Experienced Professional (P2)</v>
          </cell>
        </row>
        <row r="13639">
          <cell r="F13639" t="str">
            <v>ITC.09.002.P30</v>
          </cell>
          <cell r="G13639" t="str">
            <v>Corporate Financial Systems Administration - Senior Professional (P3)</v>
          </cell>
        </row>
        <row r="13640">
          <cell r="F13640" t="str">
            <v>ITC.09.002.P40</v>
          </cell>
          <cell r="G13640" t="str">
            <v>Corporate Financial Systems Administration - Specialist Professional (P4)</v>
          </cell>
        </row>
        <row r="13641">
          <cell r="F13641" t="str">
            <v>ITC.09.002.P50</v>
          </cell>
          <cell r="G13641" t="str">
            <v>Corporate Financial Systems Administration - Expert Professional (P5)</v>
          </cell>
        </row>
        <row r="13642">
          <cell r="F13642" t="str">
            <v>ITC.09.003.E10</v>
          </cell>
          <cell r="G13642" t="str">
            <v>Enterprise Resource Planning (ERP) Systems Administration - Executive Level 1 (E1)</v>
          </cell>
        </row>
        <row r="13643">
          <cell r="F13643" t="str">
            <v>ITC.09.003.E20</v>
          </cell>
          <cell r="G13643" t="str">
            <v>Enterprise Resource Planning (ERP) Systems Administration - Executive Level 2 (E2)</v>
          </cell>
        </row>
        <row r="13644">
          <cell r="F13644" t="str">
            <v>ITC.09.003.E30</v>
          </cell>
          <cell r="G13644" t="str">
            <v>Enterprise Resource Planning (ERP) Systems Administration - Executive Level 3 (E3)</v>
          </cell>
        </row>
        <row r="13645">
          <cell r="F13645" t="str">
            <v>ITC.09.003.M20</v>
          </cell>
          <cell r="G13645" t="str">
            <v>Enterprise Resource Planning (ERP) Systems Administration - Team Leader (Professionals) (M2)</v>
          </cell>
        </row>
        <row r="13646">
          <cell r="F13646" t="str">
            <v>ITC.09.003.M30</v>
          </cell>
          <cell r="G13646" t="str">
            <v>Enterprise Resource Planning (ERP) Systems Administration - Manager (M3)</v>
          </cell>
        </row>
        <row r="13647">
          <cell r="F13647" t="str">
            <v>ITC.09.003.M40</v>
          </cell>
          <cell r="G13647" t="str">
            <v>Enterprise Resource Planning (ERP) Systems Administration - Senior Manager (M4)</v>
          </cell>
        </row>
        <row r="13648">
          <cell r="F13648" t="str">
            <v>ITC.09.003.M50</v>
          </cell>
          <cell r="G13648" t="str">
            <v>Enterprise Resource Planning (ERP) Systems Administration - Senior Manager II (M5)</v>
          </cell>
        </row>
        <row r="13649">
          <cell r="F13649" t="str">
            <v>ITC.09.003.P10</v>
          </cell>
          <cell r="G13649" t="str">
            <v>Enterprise Resource Planning (ERP) Systems Administration - Entry Professional (P1)</v>
          </cell>
        </row>
        <row r="13650">
          <cell r="F13650" t="str">
            <v>ITC.09.003.P20</v>
          </cell>
          <cell r="G13650" t="str">
            <v>Enterprise Resource Planning (ERP) Systems Administration - Experienced Professional (P2)</v>
          </cell>
        </row>
        <row r="13651">
          <cell r="F13651" t="str">
            <v>ITC.09.003.P30</v>
          </cell>
          <cell r="G13651" t="str">
            <v>Enterprise Resource Planning (ERP) Systems Administration - Senior Professional (P3)</v>
          </cell>
        </row>
        <row r="13652">
          <cell r="F13652" t="str">
            <v>ITC.09.003.P40</v>
          </cell>
          <cell r="G13652" t="str">
            <v>Enterprise Resource Planning (ERP) Systems Administration - Specialist Professional (P4)</v>
          </cell>
        </row>
        <row r="13653">
          <cell r="F13653" t="str">
            <v>ITC.09.003.P50</v>
          </cell>
          <cell r="G13653" t="str">
            <v>Enterprise Resource Planning (ERP) Systems Administration - Expert Professional (P5)</v>
          </cell>
        </row>
        <row r="13654">
          <cell r="F13654" t="str">
            <v>ITC.09.004.M20</v>
          </cell>
          <cell r="G13654" t="str">
            <v>Database Report Development - Team Leader (Professionals) (M2)</v>
          </cell>
        </row>
        <row r="13655">
          <cell r="F13655" t="str">
            <v>ITC.09.004.M30</v>
          </cell>
          <cell r="G13655" t="str">
            <v>Database Report Development - Manager (M3)</v>
          </cell>
        </row>
        <row r="13656">
          <cell r="F13656" t="str">
            <v>ITC.09.004.M40</v>
          </cell>
          <cell r="G13656" t="str">
            <v>Database Report Development - Senior Manager (M4)</v>
          </cell>
        </row>
        <row r="13657">
          <cell r="F13657" t="str">
            <v>ITC.09.004.P10</v>
          </cell>
          <cell r="G13657" t="str">
            <v>Database Report Development - Entry Professional (P1)</v>
          </cell>
        </row>
        <row r="13658">
          <cell r="F13658" t="str">
            <v>ITC.09.004.P20</v>
          </cell>
          <cell r="G13658" t="str">
            <v>Database Report Development - Experienced Professional (P2)</v>
          </cell>
        </row>
        <row r="13659">
          <cell r="F13659" t="str">
            <v>ITC.09.004.P30</v>
          </cell>
          <cell r="G13659" t="str">
            <v>Database Report Development - Senior Professional (P3)</v>
          </cell>
        </row>
        <row r="13660">
          <cell r="F13660" t="str">
            <v>ITC.09.004.P40</v>
          </cell>
          <cell r="G13660" t="str">
            <v>Database Report Development - Specialist Professional (P4)</v>
          </cell>
        </row>
        <row r="13661">
          <cell r="F13661" t="str">
            <v>ITC.09.004.P50</v>
          </cell>
          <cell r="G13661" t="str">
            <v>Database Report Development - Expert Professional (P5)</v>
          </cell>
        </row>
        <row r="13662">
          <cell r="F13662" t="str">
            <v>ITC.09.005.M20</v>
          </cell>
          <cell r="G13662" t="str">
            <v>Electronic Data Interchange (EDI) Administration - Team Leader (Professionals) (M2)</v>
          </cell>
        </row>
        <row r="13663">
          <cell r="F13663" t="str">
            <v>ITC.09.005.M30</v>
          </cell>
          <cell r="G13663" t="str">
            <v>Electronic Data Interchange (EDI) Administration - Manager (M3)</v>
          </cell>
        </row>
        <row r="13664">
          <cell r="F13664" t="str">
            <v>ITC.09.005.M40</v>
          </cell>
          <cell r="G13664" t="str">
            <v>Electronic Data Interchange (EDI) Administration - Senior Manager (M4)</v>
          </cell>
        </row>
        <row r="13665">
          <cell r="F13665" t="str">
            <v>ITC.09.005.P10</v>
          </cell>
          <cell r="G13665" t="str">
            <v>Electronic Data Interchange (EDI) Administration - Entry Professional (P1)</v>
          </cell>
        </row>
        <row r="13666">
          <cell r="F13666" t="str">
            <v>ITC.09.005.P20</v>
          </cell>
          <cell r="G13666" t="str">
            <v>Electronic Data Interchange (EDI) Administration - Experienced Professional (P2)</v>
          </cell>
        </row>
        <row r="13667">
          <cell r="F13667" t="str">
            <v>ITC.09.005.P30</v>
          </cell>
          <cell r="G13667" t="str">
            <v>Electronic Data Interchange (EDI) Administration - Senior Professional (P3)</v>
          </cell>
        </row>
        <row r="13668">
          <cell r="F13668" t="str">
            <v>ITC.09.005.P40</v>
          </cell>
          <cell r="G13668" t="str">
            <v>Electronic Data Interchange (EDI) Administration - Specialist Professional (P4)</v>
          </cell>
        </row>
        <row r="13669">
          <cell r="F13669" t="str">
            <v>ITC.09.005.P50</v>
          </cell>
          <cell r="G13669" t="str">
            <v>Electronic Data Interchange (EDI) Administration - Expert Professional (P5)</v>
          </cell>
        </row>
        <row r="13670">
          <cell r="F13670" t="str">
            <v>ITC.09.006.M20</v>
          </cell>
          <cell r="G13670" t="str">
            <v>Master Data Management System Administration - Team Leader (Professionals) (M2)</v>
          </cell>
        </row>
        <row r="13671">
          <cell r="F13671" t="str">
            <v>ITC.09.006.M30</v>
          </cell>
          <cell r="G13671" t="str">
            <v>Master Data Management System Administration - Manager (M3)</v>
          </cell>
        </row>
        <row r="13672">
          <cell r="F13672" t="str">
            <v>ITC.09.006.M40</v>
          </cell>
          <cell r="G13672" t="str">
            <v>Master Data Management System Administration - Senior Manager (M4)</v>
          </cell>
        </row>
        <row r="13673">
          <cell r="F13673" t="str">
            <v>ITC.09.006.P10</v>
          </cell>
          <cell r="G13673" t="str">
            <v>Master Data Management System Administration - Entry Professional (P1)</v>
          </cell>
        </row>
        <row r="13674">
          <cell r="F13674" t="str">
            <v>ITC.09.006.P20</v>
          </cell>
          <cell r="G13674" t="str">
            <v>Master Data Management System Administration - Experienced Professional (P2)</v>
          </cell>
        </row>
        <row r="13675">
          <cell r="F13675" t="str">
            <v>ITC.09.006.P30</v>
          </cell>
          <cell r="G13675" t="str">
            <v>Master Data Management System Administration - Senior Professional (P3)</v>
          </cell>
        </row>
        <row r="13676">
          <cell r="F13676" t="str">
            <v>ITC.09.006.P40</v>
          </cell>
          <cell r="G13676" t="str">
            <v>Master Data Management System Administration - Specialist Professional (P4)</v>
          </cell>
        </row>
        <row r="13677">
          <cell r="F13677" t="str">
            <v>ITC.09.006.P50</v>
          </cell>
          <cell r="G13677" t="str">
            <v>Master Data Management System Administration - Expert Professional (P5)</v>
          </cell>
        </row>
        <row r="13678">
          <cell r="F13678" t="str">
            <v>ITC.09.015.M10</v>
          </cell>
          <cell r="G13678" t="str">
            <v>Management Information Systems (MIS) Reporting: Offshore (High Tech) - Team Leader (Para-Professionals) (M1)</v>
          </cell>
        </row>
        <row r="13679">
          <cell r="F13679" t="str">
            <v>ITC.09.015.M20</v>
          </cell>
          <cell r="G13679" t="str">
            <v>Management Information Systems (MIS) Reporting: Offshore (High Tech) - Team Leader (Professionals) (M2)</v>
          </cell>
        </row>
        <row r="13680">
          <cell r="F13680" t="str">
            <v>ITC.09.015.M30</v>
          </cell>
          <cell r="G13680" t="str">
            <v>Management Information Systems (MIS) Reporting: Offshore (High Tech) - Manager (M3)</v>
          </cell>
        </row>
        <row r="13681">
          <cell r="F13681" t="str">
            <v>ITC.09.015.M40</v>
          </cell>
          <cell r="G13681" t="str">
            <v>Management Information Systems (MIS) Reporting: Offshore (High Tech) - Senior Manager (M4)</v>
          </cell>
        </row>
        <row r="13682">
          <cell r="F13682" t="str">
            <v>ITC.09.015.P10</v>
          </cell>
          <cell r="G13682" t="str">
            <v>Management Information Systems (MIS) Reporting: Offshore (High Tech) - Entry Professional (P1)</v>
          </cell>
        </row>
        <row r="13683">
          <cell r="F13683" t="str">
            <v>ITC.09.015.P20</v>
          </cell>
          <cell r="G13683" t="str">
            <v>Management Information Systems (MIS) Reporting: Offshore (High Tech) - Experienced Professional (P2)</v>
          </cell>
        </row>
        <row r="13684">
          <cell r="F13684" t="str">
            <v>ITC.09.015.P30</v>
          </cell>
          <cell r="G13684" t="str">
            <v>Management Information Systems (MIS) Reporting: Offshore (High Tech) - Senior Professional (P3)</v>
          </cell>
        </row>
        <row r="13685">
          <cell r="F13685" t="str">
            <v>ITC.09.015.P40</v>
          </cell>
          <cell r="G13685" t="str">
            <v>Management Information Systems (MIS) Reporting: Offshore (High Tech) - Specialist Professional (P4)</v>
          </cell>
        </row>
        <row r="13686">
          <cell r="F13686" t="str">
            <v>ITC.09.015.P50</v>
          </cell>
          <cell r="G13686" t="str">
            <v>Management Information Systems (MIS) Reporting: Offshore (High Tech) - Expert Professional (P5)</v>
          </cell>
        </row>
        <row r="13687">
          <cell r="F13687" t="str">
            <v>ITC.09.015.S10</v>
          </cell>
          <cell r="G13687" t="str">
            <v>Management Information Systems (MIS) Reporting: Offshore (High Tech) - Entry Para-Professional (S1)</v>
          </cell>
        </row>
        <row r="13688">
          <cell r="F13688" t="str">
            <v>ITC.09.015.S20</v>
          </cell>
          <cell r="G13688" t="str">
            <v>Management Information Systems (MIS) Reporting: Offshore (High Tech) - Experienced Para-Professional (S2)</v>
          </cell>
        </row>
        <row r="13689">
          <cell r="F13689" t="str">
            <v>ITC.09.015.S30</v>
          </cell>
          <cell r="G13689" t="str">
            <v>Management Information Systems (MIS) Reporting: Offshore (High Tech) - Senior Para-Professional (S3)</v>
          </cell>
        </row>
        <row r="13690">
          <cell r="F13690" t="str">
            <v>ITC.10.001.E10</v>
          </cell>
          <cell r="G13690" t="str">
            <v>General IT User Support - Executive Level 1 (E1)</v>
          </cell>
        </row>
        <row r="13691">
          <cell r="F13691" t="str">
            <v>ITC.10.001.E20</v>
          </cell>
          <cell r="G13691" t="str">
            <v>General IT User Support - Executive Level 2 (E2)</v>
          </cell>
        </row>
        <row r="13692">
          <cell r="F13692" t="str">
            <v>ITC.10.001.E30</v>
          </cell>
          <cell r="G13692" t="str">
            <v>General IT User Support - Executive Level 3 (E3)</v>
          </cell>
        </row>
        <row r="13693">
          <cell r="F13693" t="str">
            <v>ITC.10.001.M10</v>
          </cell>
          <cell r="G13693" t="str">
            <v>General IT User Support - Team Leader (Para-Professionals) (M1)</v>
          </cell>
        </row>
        <row r="13694">
          <cell r="F13694" t="str">
            <v>ITC.10.001.M20</v>
          </cell>
          <cell r="G13694" t="str">
            <v>General IT User Support - Team Leader (Professionals) (M2)</v>
          </cell>
        </row>
        <row r="13695">
          <cell r="F13695" t="str">
            <v>ITC.10.001.M30</v>
          </cell>
          <cell r="G13695" t="str">
            <v>General IT User Support - Manager (M3)</v>
          </cell>
        </row>
        <row r="13696">
          <cell r="F13696" t="str">
            <v>ITC.10.001.M40</v>
          </cell>
          <cell r="G13696" t="str">
            <v>General IT User Support - Senior Manager (M4)</v>
          </cell>
        </row>
        <row r="13697">
          <cell r="F13697" t="str">
            <v>ITC.10.001.M50</v>
          </cell>
          <cell r="G13697" t="str">
            <v>General IT User Support - Senior Manager II (M5)</v>
          </cell>
        </row>
        <row r="13698">
          <cell r="F13698" t="str">
            <v>ITC.10.001.P10</v>
          </cell>
          <cell r="G13698" t="str">
            <v>General IT User Support - Entry Professional (P1)</v>
          </cell>
        </row>
        <row r="13699">
          <cell r="F13699" t="str">
            <v>ITC.10.001.P20</v>
          </cell>
          <cell r="G13699" t="str">
            <v>General IT User Support - Experienced Professional (P2)</v>
          </cell>
        </row>
        <row r="13700">
          <cell r="F13700" t="str">
            <v>ITC.10.001.P30</v>
          </cell>
          <cell r="G13700" t="str">
            <v>General IT User Support - Senior Professional (P3)</v>
          </cell>
        </row>
        <row r="13701">
          <cell r="F13701" t="str">
            <v>ITC.10.001.P40</v>
          </cell>
          <cell r="G13701" t="str">
            <v>General IT User Support - Specialist Professional (P4)</v>
          </cell>
        </row>
        <row r="13702">
          <cell r="F13702" t="str">
            <v>ITC.10.001.P50</v>
          </cell>
          <cell r="G13702" t="str">
            <v>General IT User Support - Expert Professional (P5)</v>
          </cell>
        </row>
        <row r="13703">
          <cell r="F13703" t="str">
            <v>ITC.10.001.S10</v>
          </cell>
          <cell r="G13703" t="str">
            <v>General IT User Support - Entry Para-Professional (S1)</v>
          </cell>
        </row>
        <row r="13704">
          <cell r="F13704" t="str">
            <v>ITC.10.001.S20</v>
          </cell>
          <cell r="G13704" t="str">
            <v>General IT User Support - Experienced Para-Professional (S2)</v>
          </cell>
        </row>
        <row r="13705">
          <cell r="F13705" t="str">
            <v>ITC.10.001.S30</v>
          </cell>
          <cell r="G13705" t="str">
            <v>General IT User Support - Senior Para-Professional (S3)</v>
          </cell>
        </row>
        <row r="13706">
          <cell r="F13706" t="str">
            <v>ITC.10.001.S40</v>
          </cell>
          <cell r="G13706" t="str">
            <v>General IT User Support - Specialist Para-Professional (S4)</v>
          </cell>
        </row>
        <row r="13707">
          <cell r="F13707" t="str">
            <v>ITC.10.002.M10</v>
          </cell>
          <cell r="G13707" t="str">
            <v>Remote Help Desk Support - Team Leader (Para-Professionals) (M1)</v>
          </cell>
        </row>
        <row r="13708">
          <cell r="F13708" t="str">
            <v>ITC.10.002.M30</v>
          </cell>
          <cell r="G13708" t="str">
            <v>Remote Help Desk Support - Manager (M3)</v>
          </cell>
        </row>
        <row r="13709">
          <cell r="F13709" t="str">
            <v>ITC.10.002.M40</v>
          </cell>
          <cell r="G13709" t="str">
            <v>Remote Help Desk Support - Senior Manager (M4)</v>
          </cell>
        </row>
        <row r="13710">
          <cell r="F13710" t="str">
            <v>ITC.10.002.M50</v>
          </cell>
          <cell r="G13710" t="str">
            <v>Remote Help Desk Support - Senior Manager II (M5)</v>
          </cell>
        </row>
        <row r="13711">
          <cell r="F13711" t="str">
            <v>ITC.10.002.S10</v>
          </cell>
          <cell r="G13711" t="str">
            <v>Remote Help Desk Support - Entry Para-Professional (S1)</v>
          </cell>
        </row>
        <row r="13712">
          <cell r="F13712" t="str">
            <v>ITC.10.002.S20</v>
          </cell>
          <cell r="G13712" t="str">
            <v>Remote Help Desk Support - Experienced Para-Professional (S2)</v>
          </cell>
        </row>
        <row r="13713">
          <cell r="F13713" t="str">
            <v>ITC.10.002.S30</v>
          </cell>
          <cell r="G13713" t="str">
            <v>Remote Help Desk Support - Senior Para-Professional (S3)</v>
          </cell>
        </row>
        <row r="13714">
          <cell r="F13714" t="str">
            <v>ITC.10.002.S40</v>
          </cell>
          <cell r="G13714" t="str">
            <v>Remote Help Desk Support - Specialist Para-Professional (S4)</v>
          </cell>
        </row>
        <row r="13715">
          <cell r="F13715" t="str">
            <v>ITC.10.003.M10</v>
          </cell>
          <cell r="G13715" t="str">
            <v>Onsite Technology Support - Team Leader (Para-Professionals) (M1)</v>
          </cell>
        </row>
        <row r="13716">
          <cell r="F13716" t="str">
            <v>ITC.10.003.M20</v>
          </cell>
          <cell r="G13716" t="str">
            <v>Onsite Technology Support - Team Leader (Professionals) (M2)</v>
          </cell>
        </row>
        <row r="13717">
          <cell r="F13717" t="str">
            <v>ITC.10.003.M30</v>
          </cell>
          <cell r="G13717" t="str">
            <v>Onsite Technology Support - Manager (M3)</v>
          </cell>
        </row>
        <row r="13718">
          <cell r="F13718" t="str">
            <v>ITC.10.003.M40</v>
          </cell>
          <cell r="G13718" t="str">
            <v>Onsite Technology Support - Senior Manager (M4)</v>
          </cell>
        </row>
        <row r="13719">
          <cell r="F13719" t="str">
            <v>ITC.10.003.M50</v>
          </cell>
          <cell r="G13719" t="str">
            <v>Onsite Technology Support - Senior Manager II (M5)</v>
          </cell>
        </row>
        <row r="13720">
          <cell r="F13720" t="str">
            <v>ITC.10.003.P10</v>
          </cell>
          <cell r="G13720" t="str">
            <v>Onsite Technology Support - Entry Professional (P1)</v>
          </cell>
        </row>
        <row r="13721">
          <cell r="F13721" t="str">
            <v>ITC.10.003.P20</v>
          </cell>
          <cell r="G13721" t="str">
            <v>Onsite Technology Support - Experienced Professional (P2)</v>
          </cell>
        </row>
        <row r="13722">
          <cell r="F13722" t="str">
            <v>ITC.10.003.P30</v>
          </cell>
          <cell r="G13722" t="str">
            <v>Onsite Technology Support - Senior Professional (P3)</v>
          </cell>
        </row>
        <row r="13723">
          <cell r="F13723" t="str">
            <v>ITC.10.003.P40</v>
          </cell>
          <cell r="G13723" t="str">
            <v>Onsite Technology Support - Specialist Professional (P4)</v>
          </cell>
        </row>
        <row r="13724">
          <cell r="F13724" t="str">
            <v>ITC.10.003.P50</v>
          </cell>
          <cell r="G13724" t="str">
            <v>Onsite Technology Support - Expert Professional (P5)</v>
          </cell>
        </row>
        <row r="13725">
          <cell r="F13725" t="str">
            <v>ITC.10.003.S10</v>
          </cell>
          <cell r="G13725" t="str">
            <v>Onsite Technology Support - Entry Para-Professional (S1)</v>
          </cell>
        </row>
        <row r="13726">
          <cell r="F13726" t="str">
            <v>ITC.10.003.S20</v>
          </cell>
          <cell r="G13726" t="str">
            <v>Onsite Technology Support - Experienced Para-Professional (S2)</v>
          </cell>
        </row>
        <row r="13727">
          <cell r="F13727" t="str">
            <v>ITC.10.003.S30</v>
          </cell>
          <cell r="G13727" t="str">
            <v>Onsite Technology Support - Senior Para-Professional (S3)</v>
          </cell>
        </row>
        <row r="13728">
          <cell r="F13728" t="str">
            <v>ITC.10.003.S40</v>
          </cell>
          <cell r="G13728" t="str">
            <v>Onsite Technology Support - Specialist Para-Professional (S4)</v>
          </cell>
        </row>
        <row r="13729">
          <cell r="F13729" t="str">
            <v>ITC.10.004.S10</v>
          </cell>
          <cell r="G13729" t="str">
            <v>Computing Device Repair &amp; Maintenance - Entry Para-Professional (S1)</v>
          </cell>
        </row>
        <row r="13730">
          <cell r="F13730" t="str">
            <v>ITC.10.004.S20</v>
          </cell>
          <cell r="G13730" t="str">
            <v>Computing Device Repair &amp; Maintenance - Experienced Para-Professional (S2)</v>
          </cell>
        </row>
        <row r="13731">
          <cell r="F13731" t="str">
            <v>ITC.10.004.S30</v>
          </cell>
          <cell r="G13731" t="str">
            <v>Computing Device Repair &amp; Maintenance - Senior Para-Professional (S3)</v>
          </cell>
        </row>
        <row r="13732">
          <cell r="F13732" t="str">
            <v>ITC.10.004.S40</v>
          </cell>
          <cell r="G13732" t="str">
            <v>Computing Device Repair &amp; Maintenance - Specialist Para-Professional (S4)</v>
          </cell>
        </row>
        <row r="13733">
          <cell r="F13733" t="str">
            <v>ITC.10.005.M20</v>
          </cell>
          <cell r="G13733" t="str">
            <v>Data &amp; Voice Network Support - Team Leader (Professionals) (M2)</v>
          </cell>
        </row>
        <row r="13734">
          <cell r="F13734" t="str">
            <v>ITC.10.005.M30</v>
          </cell>
          <cell r="G13734" t="str">
            <v>Data &amp; Voice Network Support - Manager (M3)</v>
          </cell>
        </row>
        <row r="13735">
          <cell r="F13735" t="str">
            <v>ITC.10.005.M40</v>
          </cell>
          <cell r="G13735" t="str">
            <v>Data &amp; Voice Network Support - Senior Manager (M4)</v>
          </cell>
        </row>
        <row r="13736">
          <cell r="F13736" t="str">
            <v>ITC.10.005.P10</v>
          </cell>
          <cell r="G13736" t="str">
            <v>Data &amp; Voice Network Support - Entry Professional (P1)</v>
          </cell>
        </row>
        <row r="13737">
          <cell r="F13737" t="str">
            <v>ITC.10.005.P20</v>
          </cell>
          <cell r="G13737" t="str">
            <v>Data &amp; Voice Network Support - Experienced Professional (P2)</v>
          </cell>
        </row>
        <row r="13738">
          <cell r="F13738" t="str">
            <v>ITC.10.005.P30</v>
          </cell>
          <cell r="G13738" t="str">
            <v>Data &amp; Voice Network Support - Senior Professional (P3)</v>
          </cell>
        </row>
        <row r="13739">
          <cell r="F13739" t="str">
            <v>ITC.10.005.P40</v>
          </cell>
          <cell r="G13739" t="str">
            <v>Data &amp; Voice Network Support - Specialist Professional (P4)</v>
          </cell>
        </row>
        <row r="13740">
          <cell r="F13740" t="str">
            <v>ITC.10.005.P50</v>
          </cell>
          <cell r="G13740" t="str">
            <v>Data &amp; Voice Network Support - Expert Professional (P5)</v>
          </cell>
        </row>
        <row r="13741">
          <cell r="F13741" t="str">
            <v>ITC.10.006.M10</v>
          </cell>
          <cell r="G13741" t="str">
            <v>Multi-Media Device Support - Team Leader (Para-Professionals) (M1)</v>
          </cell>
        </row>
        <row r="13742">
          <cell r="F13742" t="str">
            <v>ITC.10.006.S10</v>
          </cell>
          <cell r="G13742" t="str">
            <v>Multi-Media Device Support - Entry Para-Professional (S1)</v>
          </cell>
        </row>
        <row r="13743">
          <cell r="F13743" t="str">
            <v>ITC.10.006.S20</v>
          </cell>
          <cell r="G13743" t="str">
            <v>Multi-Media Device Support - Experienced Para-Professional (S2)</v>
          </cell>
        </row>
        <row r="13744">
          <cell r="F13744" t="str">
            <v>ITC.10.006.S30</v>
          </cell>
          <cell r="G13744" t="str">
            <v>Multi-Media Device Support - Senior Para-Professional (S3)</v>
          </cell>
        </row>
        <row r="13745">
          <cell r="F13745" t="str">
            <v>ITC.10.006.S40</v>
          </cell>
          <cell r="G13745" t="str">
            <v>Multi-Media Device Support - Specialist Para-Professional (S4)</v>
          </cell>
        </row>
        <row r="13746">
          <cell r="F13746" t="str">
            <v>ITC.10.007.M20</v>
          </cell>
          <cell r="G13746" t="str">
            <v>Internet/Extranet User Support - Team Leader (Professionals) (M2)</v>
          </cell>
        </row>
        <row r="13747">
          <cell r="F13747" t="str">
            <v>ITC.10.007.M30</v>
          </cell>
          <cell r="G13747" t="str">
            <v>Internet/Extranet User Support - Manager (M3)</v>
          </cell>
        </row>
        <row r="13748">
          <cell r="F13748" t="str">
            <v>ITC.10.007.M40</v>
          </cell>
          <cell r="G13748" t="str">
            <v>Internet/Extranet User Support - Senior Manager (M4)</v>
          </cell>
        </row>
        <row r="13749">
          <cell r="F13749" t="str">
            <v>ITC.10.007.P10</v>
          </cell>
          <cell r="G13749" t="str">
            <v>Internet/Extranet User Support - Entry Professional (P1)</v>
          </cell>
        </row>
        <row r="13750">
          <cell r="F13750" t="str">
            <v>ITC.10.007.P20</v>
          </cell>
          <cell r="G13750" t="str">
            <v>Internet/Extranet User Support - Experienced Professional (P2)</v>
          </cell>
        </row>
        <row r="13751">
          <cell r="F13751" t="str">
            <v>ITC.10.007.P30</v>
          </cell>
          <cell r="G13751" t="str">
            <v>Internet/Extranet User Support - Senior Professional (P3)</v>
          </cell>
        </row>
        <row r="13752">
          <cell r="F13752" t="str">
            <v>ITC.10.007.P40</v>
          </cell>
          <cell r="G13752" t="str">
            <v>Internet/Extranet User Support - Specialist Professional (P4)</v>
          </cell>
        </row>
        <row r="13753">
          <cell r="F13753" t="str">
            <v>ITC.10.007.P50</v>
          </cell>
          <cell r="G13753" t="str">
            <v>Internet/Extranet User Support - Expert Professional (P5)</v>
          </cell>
        </row>
        <row r="13754">
          <cell r="F13754" t="str">
            <v>ITC.10.008.M20</v>
          </cell>
          <cell r="G13754" t="str">
            <v>Point of Sale/Inventory Systems Technical Training &amp; Support (Retail) - Team Leader (Professionals) (M2)</v>
          </cell>
        </row>
        <row r="13755">
          <cell r="F13755" t="str">
            <v>ITC.10.008.M30</v>
          </cell>
          <cell r="G13755" t="str">
            <v>Point of Sale/Inventory Systems Technical Training &amp; Support (Retail) - Manager (M3)</v>
          </cell>
        </row>
        <row r="13756">
          <cell r="F13756" t="str">
            <v>ITC.10.008.M40</v>
          </cell>
          <cell r="G13756" t="str">
            <v>Point of Sale/Inventory Systems Technical Training &amp; Support (Retail) - Senior Manager (M4)</v>
          </cell>
        </row>
        <row r="13757">
          <cell r="F13757" t="str">
            <v>ITC.10.008.P10</v>
          </cell>
          <cell r="G13757" t="str">
            <v>Point of Sale/Inventory Systems Technical Training &amp; Support (Retail) - Entry Professional (P1)</v>
          </cell>
        </row>
        <row r="13758">
          <cell r="F13758" t="str">
            <v>ITC.10.008.P20</v>
          </cell>
          <cell r="G13758" t="str">
            <v>Point of Sale/Inventory Systems Technical Training &amp; Support (Retail) - Experienced Professional (P2)</v>
          </cell>
        </row>
        <row r="13759">
          <cell r="F13759" t="str">
            <v>ITC.10.008.P30</v>
          </cell>
          <cell r="G13759" t="str">
            <v>Point of Sale/Inventory Systems Technical Training &amp; Support (Retail) - Senior Professional (P3)</v>
          </cell>
        </row>
        <row r="13760">
          <cell r="F13760" t="str">
            <v>ITC.10.008.P40</v>
          </cell>
          <cell r="G13760" t="str">
            <v>Point of Sale/Inventory Systems Technical Training &amp; Support (Retail) - Specialist Professional (P4)</v>
          </cell>
        </row>
        <row r="13761">
          <cell r="F13761" t="str">
            <v>ITC.10.008.P50</v>
          </cell>
          <cell r="G13761" t="str">
            <v>Point of Sale/Inventory Systems Technical Training &amp; Support (Retail) - Expert Professional (P5)</v>
          </cell>
        </row>
        <row r="13762">
          <cell r="F13762" t="str">
            <v>ITC.10.009.M30</v>
          </cell>
          <cell r="G13762" t="str">
            <v>IT Problem Investigations Management - Manager (M3)</v>
          </cell>
        </row>
        <row r="13763">
          <cell r="F13763" t="str">
            <v>ITC.10.009.M40</v>
          </cell>
          <cell r="G13763" t="str">
            <v>IT Problem Investigations Management - Senior Manager (M4)</v>
          </cell>
        </row>
        <row r="13764">
          <cell r="F13764" t="str">
            <v>ITC.11.001.M30</v>
          </cell>
          <cell r="G13764" t="str">
            <v>Information Systems Operations Management - Manager (M3)</v>
          </cell>
        </row>
        <row r="13765">
          <cell r="F13765" t="str">
            <v>ITC.11.001.M40</v>
          </cell>
          <cell r="G13765" t="str">
            <v>Information Systems Operations Management - Senior Manager (M4)</v>
          </cell>
        </row>
        <row r="13766">
          <cell r="F13766" t="str">
            <v>ITC.11.002.M30</v>
          </cell>
          <cell r="G13766" t="str">
            <v>Information Systems Operations: Technical Support Management - Manager (M3)</v>
          </cell>
        </row>
        <row r="13767">
          <cell r="F13767" t="str">
            <v>ITC.11.002.M40</v>
          </cell>
          <cell r="G13767" t="str">
            <v>Information Systems Operations: Technical Support Management - Senior Manager (M4)</v>
          </cell>
        </row>
        <row r="13768">
          <cell r="F13768" t="str">
            <v>ITC.11.003.M10</v>
          </cell>
          <cell r="G13768" t="str">
            <v>Information Systems/Computer Operations - Team Leader (Para-Professionals) (M1)</v>
          </cell>
        </row>
        <row r="13769">
          <cell r="F13769" t="str">
            <v>ITC.11.003.M20</v>
          </cell>
          <cell r="G13769" t="str">
            <v>Information Systems/Computer Operations - Team Leader (Professionals) (M2)</v>
          </cell>
        </row>
        <row r="13770">
          <cell r="F13770" t="str">
            <v>ITC.11.003.M30</v>
          </cell>
          <cell r="G13770" t="str">
            <v>Information Systems/Computer Operations - Manager (M3)</v>
          </cell>
        </row>
        <row r="13771">
          <cell r="F13771" t="str">
            <v>ITC.11.003.M40</v>
          </cell>
          <cell r="G13771" t="str">
            <v>Information Systems/Computer Operations - Senior Manager (M4)</v>
          </cell>
        </row>
        <row r="13772">
          <cell r="F13772" t="str">
            <v>ITC.11.003.P10</v>
          </cell>
          <cell r="G13772" t="str">
            <v>Information Systems/Computer Operations - Entry Professional (P1)</v>
          </cell>
        </row>
        <row r="13773">
          <cell r="F13773" t="str">
            <v>ITC.11.003.P20</v>
          </cell>
          <cell r="G13773" t="str">
            <v>Information Systems/Computer Operations - Experienced Professional (P2)</v>
          </cell>
        </row>
        <row r="13774">
          <cell r="F13774" t="str">
            <v>ITC.11.003.P30</v>
          </cell>
          <cell r="G13774" t="str">
            <v>Information Systems/Computer Operations - Senior Professional (P3)</v>
          </cell>
        </row>
        <row r="13775">
          <cell r="F13775" t="str">
            <v>ITC.11.003.P40</v>
          </cell>
          <cell r="G13775" t="str">
            <v>Information Systems/Computer Operations - Specialist Professional (P4)</v>
          </cell>
        </row>
        <row r="13776">
          <cell r="F13776" t="str">
            <v>ITC.11.003.P50</v>
          </cell>
          <cell r="G13776" t="str">
            <v>Information Systems/Computer Operations - Expert Professional (P5)</v>
          </cell>
        </row>
        <row r="13777">
          <cell r="F13777" t="str">
            <v>ITC.11.003.S10</v>
          </cell>
          <cell r="G13777" t="str">
            <v>Information Systems/Computer Operations - Entry Para-Professional (S1)</v>
          </cell>
        </row>
        <row r="13778">
          <cell r="F13778" t="str">
            <v>ITC.11.003.S20</v>
          </cell>
          <cell r="G13778" t="str">
            <v>Information Systems/Computer Operations - Experienced Para-Professional (S2)</v>
          </cell>
        </row>
        <row r="13779">
          <cell r="F13779" t="str">
            <v>ITC.11.003.S30</v>
          </cell>
          <cell r="G13779" t="str">
            <v>Information Systems/Computer Operations - Senior Para-Professional (S3)</v>
          </cell>
        </row>
        <row r="13780">
          <cell r="F13780" t="str">
            <v>ITC.11.003.S40</v>
          </cell>
          <cell r="G13780" t="str">
            <v>Information Systems/Computer Operations - Specialist Para-Professional (S4)</v>
          </cell>
        </row>
        <row r="13781">
          <cell r="F13781" t="str">
            <v>ITC.11.004.M20</v>
          </cell>
          <cell r="G13781" t="str">
            <v>Computer Operations: Production Control - Team Leader (Professionals) (M2)</v>
          </cell>
        </row>
        <row r="13782">
          <cell r="F13782" t="str">
            <v>ITC.11.004.M30</v>
          </cell>
          <cell r="G13782" t="str">
            <v>Computer Operations: Production Control - Manager (M3)</v>
          </cell>
        </row>
        <row r="13783">
          <cell r="F13783" t="str">
            <v>ITC.11.004.P10</v>
          </cell>
          <cell r="G13783" t="str">
            <v>Computer Operations: Production Control - Entry Professional (P1)</v>
          </cell>
        </row>
        <row r="13784">
          <cell r="F13784" t="str">
            <v>ITC.11.004.P20</v>
          </cell>
          <cell r="G13784" t="str">
            <v>Computer Operations: Production Control - Experienced Professional (P2)</v>
          </cell>
        </row>
        <row r="13785">
          <cell r="F13785" t="str">
            <v>ITC.11.004.P30</v>
          </cell>
          <cell r="G13785" t="str">
            <v>Computer Operations: Production Control - Senior Professional (P3)</v>
          </cell>
        </row>
        <row r="13786">
          <cell r="F13786" t="str">
            <v>ITC.11.004.P40</v>
          </cell>
          <cell r="G13786" t="str">
            <v>Computer Operations: Production Control - Specialist Professional (P4)</v>
          </cell>
        </row>
        <row r="13787">
          <cell r="F13787" t="str">
            <v>ITC.11.004.P50</v>
          </cell>
          <cell r="G13787" t="str">
            <v>Computer Operations: Production Control - Expert Professional (P5)</v>
          </cell>
        </row>
        <row r="13788">
          <cell r="F13788" t="str">
            <v>ITC.11.005.M20</v>
          </cell>
          <cell r="G13788" t="str">
            <v>Client/Server Operations - Team Leader (Professionals) (M2)</v>
          </cell>
        </row>
        <row r="13789">
          <cell r="F13789" t="str">
            <v>ITC.11.005.M30</v>
          </cell>
          <cell r="G13789" t="str">
            <v>Client/Server Operations - Manager (M3)</v>
          </cell>
        </row>
        <row r="13790">
          <cell r="F13790" t="str">
            <v>ITC.11.005.M40</v>
          </cell>
          <cell r="G13790" t="str">
            <v>Client/Server Operations - Senior Manager (M4)</v>
          </cell>
        </row>
        <row r="13791">
          <cell r="F13791" t="str">
            <v>ITC.11.005.P10</v>
          </cell>
          <cell r="G13791" t="str">
            <v>Client/Server Operations - Entry Professional (P1)</v>
          </cell>
        </row>
        <row r="13792">
          <cell r="F13792" t="str">
            <v>ITC.11.005.P20</v>
          </cell>
          <cell r="G13792" t="str">
            <v>Client/Server Operations - Experienced Professional (P2)</v>
          </cell>
        </row>
        <row r="13793">
          <cell r="F13793" t="str">
            <v>ITC.11.005.P30</v>
          </cell>
          <cell r="G13793" t="str">
            <v>Client/Server Operations - Senior Professional (P3)</v>
          </cell>
        </row>
        <row r="13794">
          <cell r="F13794" t="str">
            <v>ITC.11.005.P40</v>
          </cell>
          <cell r="G13794" t="str">
            <v>Client/Server Operations - Specialist Professional (P4)</v>
          </cell>
        </row>
        <row r="13795">
          <cell r="F13795" t="str">
            <v>ITC.11.005.P50</v>
          </cell>
          <cell r="G13795" t="str">
            <v>Client/Server Operations - Expert Professional (P5)</v>
          </cell>
        </row>
        <row r="13796">
          <cell r="F13796" t="str">
            <v>ITC.11.999.M10</v>
          </cell>
          <cell r="G13796" t="str">
            <v>Other Information Systems Operations &amp; Production Control - Team Leader (Para-Professionals) (M1)</v>
          </cell>
        </row>
        <row r="13797">
          <cell r="F13797" t="str">
            <v>ITC.11.999.M20</v>
          </cell>
          <cell r="G13797" t="str">
            <v>Other Information Systems Operations &amp; Production Control - Team Leader (Professionals) (M2)</v>
          </cell>
        </row>
        <row r="13798">
          <cell r="F13798" t="str">
            <v>ITC.11.999.M30</v>
          </cell>
          <cell r="G13798" t="str">
            <v>Other Information Systems Operations &amp; Production Control - Manager (M3)</v>
          </cell>
        </row>
        <row r="13799">
          <cell r="F13799" t="str">
            <v>ITC.11.999.M40</v>
          </cell>
          <cell r="G13799" t="str">
            <v>Other Information Systems Operations &amp; Production Control - Senior Manager (M4)</v>
          </cell>
        </row>
        <row r="13800">
          <cell r="F13800" t="str">
            <v>ITC.11.999.P10</v>
          </cell>
          <cell r="G13800" t="str">
            <v>Other Information Systems Operations &amp; Production Control - Entry Professional (P1)</v>
          </cell>
        </row>
        <row r="13801">
          <cell r="F13801" t="str">
            <v>ITC.11.999.P20</v>
          </cell>
          <cell r="G13801" t="str">
            <v>Other Information Systems Operations &amp; Production Control - Experienced Professional (P2)</v>
          </cell>
        </row>
        <row r="13802">
          <cell r="F13802" t="str">
            <v>ITC.11.999.P30</v>
          </cell>
          <cell r="G13802" t="str">
            <v>Other Information Systems Operations &amp; Production Control - Senior Professional (P3)</v>
          </cell>
        </row>
        <row r="13803">
          <cell r="F13803" t="str">
            <v>ITC.11.999.P40</v>
          </cell>
          <cell r="G13803" t="str">
            <v>Other Information Systems Operations &amp; Production Control - Specialist Professional (P4)</v>
          </cell>
        </row>
        <row r="13804">
          <cell r="F13804" t="str">
            <v>ITC.11.999.P50</v>
          </cell>
          <cell r="G13804" t="str">
            <v>Other Information Systems Operations &amp; Production Control - Expert Professional (P5)</v>
          </cell>
        </row>
        <row r="13805">
          <cell r="F13805" t="str">
            <v>ITC.11.999.S10</v>
          </cell>
          <cell r="G13805" t="str">
            <v>Other Information Systems Operations &amp; Production Control - Entry Para-Professional (S1)</v>
          </cell>
        </row>
        <row r="13806">
          <cell r="F13806" t="str">
            <v>ITC.11.999.S20</v>
          </cell>
          <cell r="G13806" t="str">
            <v>Other Information Systems Operations &amp; Production Control - Experienced Para-Professional (S2)</v>
          </cell>
        </row>
        <row r="13807">
          <cell r="F13807" t="str">
            <v>ITC.11.999.S30</v>
          </cell>
          <cell r="G13807" t="str">
            <v>Other Information Systems Operations &amp; Production Control - Senior Para-Professional (S3)</v>
          </cell>
        </row>
        <row r="13808">
          <cell r="F13808" t="str">
            <v>ITC.11.999.S40</v>
          </cell>
          <cell r="G13808" t="str">
            <v>Other Information Systems Operations &amp; Production Control - Specialist Para-Professional (S4)</v>
          </cell>
        </row>
        <row r="13809">
          <cell r="F13809" t="str">
            <v>ITC.12.001.E10</v>
          </cell>
          <cell r="G13809" t="str">
            <v>General IT Consulting &amp; Implementation (Professional Services &amp; High Tech) - Executive Level 1 (E1)</v>
          </cell>
        </row>
        <row r="13810">
          <cell r="F13810" t="str">
            <v>ITC.12.001.E20</v>
          </cell>
          <cell r="G13810" t="str">
            <v>General IT Consulting &amp; Implementation (Professional Services &amp; High Tech) - Executive Level 2 (E2)</v>
          </cell>
        </row>
        <row r="13811">
          <cell r="F13811" t="str">
            <v>ITC.12.001.E30</v>
          </cell>
          <cell r="G13811" t="str">
            <v>General IT Consulting &amp; Implementation (Professional Services &amp; High Tech) - Executive Level 3 (E3)</v>
          </cell>
        </row>
        <row r="13812">
          <cell r="F13812" t="str">
            <v>ITC.12.001.M20</v>
          </cell>
          <cell r="G13812" t="str">
            <v>General IT Consulting &amp; Implementation (Professional Services &amp; High Tech) - Team Leader (Professionals) (M2)</v>
          </cell>
        </row>
        <row r="13813">
          <cell r="F13813" t="str">
            <v>ITC.12.001.M30</v>
          </cell>
          <cell r="G13813" t="str">
            <v>General IT Consulting &amp; Implementation (Professional Services &amp; High Tech) - Manager (M3)</v>
          </cell>
        </row>
        <row r="13814">
          <cell r="F13814" t="str">
            <v>ITC.12.001.M40</v>
          </cell>
          <cell r="G13814" t="str">
            <v>General IT Consulting &amp; Implementation (Professional Services &amp; High Tech) - Senior Manager (M4)</v>
          </cell>
        </row>
        <row r="13815">
          <cell r="F13815" t="str">
            <v>ITC.12.001.M50</v>
          </cell>
          <cell r="G13815" t="str">
            <v>General IT Consulting &amp; Implementation (Professional Services &amp; High Tech) - Senior Manager II (M5)</v>
          </cell>
        </row>
        <row r="13816">
          <cell r="F13816" t="str">
            <v>ITC.12.001.P10</v>
          </cell>
          <cell r="G13816" t="str">
            <v>General IT Consulting &amp; Implementation (Professional Services &amp; High Tech) - Entry Professional (P1)</v>
          </cell>
        </row>
        <row r="13817">
          <cell r="F13817" t="str">
            <v>ITC.12.001.P20</v>
          </cell>
          <cell r="G13817" t="str">
            <v>General IT Consulting &amp; Implementation (Professional Services &amp; High Tech) - Experienced Professional (P2)</v>
          </cell>
        </row>
        <row r="13818">
          <cell r="F13818" t="str">
            <v>ITC.12.001.P30</v>
          </cell>
          <cell r="G13818" t="str">
            <v>General IT Consulting &amp; Implementation (Professional Services &amp; High Tech) - Senior Professional (P3)</v>
          </cell>
        </row>
        <row r="13819">
          <cell r="F13819" t="str">
            <v>ITC.12.001.P40</v>
          </cell>
          <cell r="G13819" t="str">
            <v>General IT Consulting &amp; Implementation (Professional Services &amp; High Tech) - Specialist Professional (P4)</v>
          </cell>
        </row>
        <row r="13820">
          <cell r="F13820" t="str">
            <v>ITC.12.001.P50</v>
          </cell>
          <cell r="G13820" t="str">
            <v>General IT Consulting &amp; Implementation (Professional Services &amp; High Tech) - Expert Professional (P5)</v>
          </cell>
        </row>
        <row r="13821">
          <cell r="F13821" t="str">
            <v>ITC.12.001.P60</v>
          </cell>
          <cell r="G13821" t="str">
            <v>General IT Consulting &amp; Implementation (Professional Services &amp; High Tech) - Pre-eminent Professional (P6)</v>
          </cell>
        </row>
        <row r="13822">
          <cell r="F13822" t="str">
            <v>ITC.12.002.E10</v>
          </cell>
          <cell r="G13822" t="str">
            <v>Strategic IT Business Consulting (Professional Services &amp; High Tech) - Executive Level 1 (E1)</v>
          </cell>
        </row>
        <row r="13823">
          <cell r="F13823" t="str">
            <v>ITC.12.002.E20</v>
          </cell>
          <cell r="G13823" t="str">
            <v>Strategic IT Business Consulting (Professional Services &amp; High Tech) - Executive Level 2 (E2)</v>
          </cell>
        </row>
        <row r="13824">
          <cell r="F13824" t="str">
            <v>ITC.12.002.E30</v>
          </cell>
          <cell r="G13824" t="str">
            <v>Strategic IT Business Consulting (Professional Services &amp; High Tech) - Executive Level 3 (E3)</v>
          </cell>
        </row>
        <row r="13825">
          <cell r="F13825" t="str">
            <v>ITC.12.002.M20</v>
          </cell>
          <cell r="G13825" t="str">
            <v>Strategic IT Business Consulting (Professional Services &amp; High Tech) - Team Leader (Professionals) (M2)</v>
          </cell>
        </row>
        <row r="13826">
          <cell r="F13826" t="str">
            <v>ITC.12.002.M30</v>
          </cell>
          <cell r="G13826" t="str">
            <v>Strategic IT Business Consulting (Professional Services &amp; High Tech) - Manager (M3)</v>
          </cell>
        </row>
        <row r="13827">
          <cell r="F13827" t="str">
            <v>ITC.12.002.M40</v>
          </cell>
          <cell r="G13827" t="str">
            <v>Strategic IT Business Consulting (Professional Services &amp; High Tech) - Senior Manager (M4)</v>
          </cell>
        </row>
        <row r="13828">
          <cell r="F13828" t="str">
            <v>ITC.12.002.M50</v>
          </cell>
          <cell r="G13828" t="str">
            <v>Strategic IT Business Consulting (Professional Services &amp; High Tech) - Senior Manager II (M5)</v>
          </cell>
        </row>
        <row r="13829">
          <cell r="F13829" t="str">
            <v>ITC.12.002.P10</v>
          </cell>
          <cell r="G13829" t="str">
            <v>Strategic IT Business Consulting (Professional Services &amp; High Tech) - Entry Professional (P1)</v>
          </cell>
        </row>
        <row r="13830">
          <cell r="F13830" t="str">
            <v>ITC.12.002.P20</v>
          </cell>
          <cell r="G13830" t="str">
            <v>Strategic IT Business Consulting (Professional Services &amp; High Tech) - Experienced Professional (P2)</v>
          </cell>
        </row>
        <row r="13831">
          <cell r="F13831" t="str">
            <v>ITC.12.002.P30</v>
          </cell>
          <cell r="G13831" t="str">
            <v>Strategic IT Business Consulting (Professional Services &amp; High Tech) - Senior Professional (P3)</v>
          </cell>
        </row>
        <row r="13832">
          <cell r="F13832" t="str">
            <v>ITC.12.002.P40</v>
          </cell>
          <cell r="G13832" t="str">
            <v>Strategic IT Business Consulting (Professional Services &amp; High Tech) - Specialist Professional (P4)</v>
          </cell>
        </row>
        <row r="13833">
          <cell r="F13833" t="str">
            <v>ITC.12.002.P50</v>
          </cell>
          <cell r="G13833" t="str">
            <v>Strategic IT Business Consulting (Professional Services &amp; High Tech) - Expert Professional (P5)</v>
          </cell>
        </row>
        <row r="13834">
          <cell r="F13834" t="str">
            <v>ITC.12.002.P60</v>
          </cell>
          <cell r="G13834" t="str">
            <v>Strategic IT Business Consulting (Professional Services &amp; High Tech) - Pre-eminent Professional (P6)</v>
          </cell>
        </row>
        <row r="13835">
          <cell r="F13835" t="str">
            <v>ITC.12.003.E10</v>
          </cell>
          <cell r="G13835" t="str">
            <v>IT Consulting Practice Area Management (High Tech) - Executive Level 1 (E1)</v>
          </cell>
        </row>
        <row r="13836">
          <cell r="F13836" t="str">
            <v>ITC.12.003.E20</v>
          </cell>
          <cell r="G13836" t="str">
            <v>IT Consulting Practice Area Management (High Tech) - Executive Level 2 (E2)</v>
          </cell>
        </row>
        <row r="13837">
          <cell r="F13837" t="str">
            <v>ITC.12.003.E30</v>
          </cell>
          <cell r="G13837" t="str">
            <v>IT Consulting Practice Area Management (High Tech) - Executive Level 3 (E3)</v>
          </cell>
        </row>
        <row r="13838">
          <cell r="F13838" t="str">
            <v>ITC.12.003.M50</v>
          </cell>
          <cell r="G13838" t="str">
            <v>IT Consulting Practice Area Management (High Tech) - Senior Manager II (M5)</v>
          </cell>
        </row>
        <row r="13839">
          <cell r="F13839" t="str">
            <v>ITC.12.004.E10</v>
          </cell>
          <cell r="G13839" t="str">
            <v>IT Applications Functional Consulting (High Tech) - Executive Level 1 (E1)</v>
          </cell>
        </row>
        <row r="13840">
          <cell r="F13840" t="str">
            <v>ITC.12.004.E20</v>
          </cell>
          <cell r="G13840" t="str">
            <v>IT Applications Functional Consulting (High Tech) - Executive Level 2 (E2)</v>
          </cell>
        </row>
        <row r="13841">
          <cell r="F13841" t="str">
            <v>ITC.12.004.E30</v>
          </cell>
          <cell r="G13841" t="str">
            <v>IT Applications Functional Consulting (High Tech) - Executive Level 3 (E3)</v>
          </cell>
        </row>
        <row r="13842">
          <cell r="F13842" t="str">
            <v>ITC.12.004.M20</v>
          </cell>
          <cell r="G13842" t="str">
            <v>IT Applications Functional Consulting (High Tech) - Team Leader (Professionals) (M2)</v>
          </cell>
        </row>
        <row r="13843">
          <cell r="F13843" t="str">
            <v>ITC.12.004.M30</v>
          </cell>
          <cell r="G13843" t="str">
            <v>IT Applications Functional Consulting (High Tech) - Manager (M3)</v>
          </cell>
        </row>
        <row r="13844">
          <cell r="F13844" t="str">
            <v>ITC.12.004.M40</v>
          </cell>
          <cell r="G13844" t="str">
            <v>IT Applications Functional Consulting (High Tech) - Senior Manager (M4)</v>
          </cell>
        </row>
        <row r="13845">
          <cell r="F13845" t="str">
            <v>ITC.12.004.M50</v>
          </cell>
          <cell r="G13845" t="str">
            <v>IT Applications Functional Consulting (High Tech) - Senior Manager II (M5)</v>
          </cell>
        </row>
        <row r="13846">
          <cell r="F13846" t="str">
            <v>ITC.12.004.P10</v>
          </cell>
          <cell r="G13846" t="str">
            <v>IT Applications Functional Consulting (High Tech) - Entry Professional (P1)</v>
          </cell>
        </row>
        <row r="13847">
          <cell r="F13847" t="str">
            <v>ITC.12.004.P20</v>
          </cell>
          <cell r="G13847" t="str">
            <v>IT Applications Functional Consulting (High Tech) - Experienced Professional (P2)</v>
          </cell>
        </row>
        <row r="13848">
          <cell r="F13848" t="str">
            <v>ITC.12.004.P30</v>
          </cell>
          <cell r="G13848" t="str">
            <v>IT Applications Functional Consulting (High Tech) - Senior Professional (P3)</v>
          </cell>
        </row>
        <row r="13849">
          <cell r="F13849" t="str">
            <v>ITC.12.004.P40</v>
          </cell>
          <cell r="G13849" t="str">
            <v>IT Applications Functional Consulting (High Tech) - Specialist Professional (P4)</v>
          </cell>
        </row>
        <row r="13850">
          <cell r="F13850" t="str">
            <v>ITC.12.004.P50</v>
          </cell>
          <cell r="G13850" t="str">
            <v>IT Applications Functional Consulting (High Tech) - Expert Professional (P5)</v>
          </cell>
        </row>
        <row r="13851">
          <cell r="F13851" t="str">
            <v>ITC.12.004.P60</v>
          </cell>
          <cell r="G13851" t="str">
            <v>IT Applications Functional Consulting (High Tech) - Pre-eminent Professional (P6)</v>
          </cell>
        </row>
        <row r="13852">
          <cell r="F13852" t="str">
            <v>ITC.12.005.E10</v>
          </cell>
          <cell r="G13852" t="str">
            <v>Cyber Security Consulting (Professional Services) - Executive Level 1 (E1)</v>
          </cell>
        </row>
        <row r="13853">
          <cell r="F13853" t="str">
            <v>ITC.12.005.E20</v>
          </cell>
          <cell r="G13853" t="str">
            <v>Cyber Security Consulting (Professional Services) - Executive Level 2 (E2)</v>
          </cell>
        </row>
        <row r="13854">
          <cell r="F13854" t="str">
            <v>ITC.12.005.E30</v>
          </cell>
          <cell r="G13854" t="str">
            <v>Cyber Security Consulting (Professional Services) - Executive Level 3 (E3)</v>
          </cell>
        </row>
        <row r="13855">
          <cell r="F13855" t="str">
            <v>ITC.12.005.M20</v>
          </cell>
          <cell r="G13855" t="str">
            <v>Cyber Security Consulting (Professional Services) - Team Leader (Professionals) (M2)</v>
          </cell>
        </row>
        <row r="13856">
          <cell r="F13856" t="str">
            <v>ITC.12.005.M30</v>
          </cell>
          <cell r="G13856" t="str">
            <v>Cyber Security Consulting (Professional Services) - Manager (M3)</v>
          </cell>
        </row>
        <row r="13857">
          <cell r="F13857" t="str">
            <v>ITC.12.005.M40</v>
          </cell>
          <cell r="G13857" t="str">
            <v>Cyber Security Consulting (Professional Services) - Senior Manager (M4)</v>
          </cell>
        </row>
        <row r="13858">
          <cell r="F13858" t="str">
            <v>ITC.12.005.M50</v>
          </cell>
          <cell r="G13858" t="str">
            <v>Cyber Security Consulting (Professional Services) - Senior Manager II (M5)</v>
          </cell>
        </row>
        <row r="13859">
          <cell r="F13859" t="str">
            <v>ITC.12.005.P10</v>
          </cell>
          <cell r="G13859" t="str">
            <v>Cyber Security Consulting (Professional Services) - Entry Professional (P1)</v>
          </cell>
        </row>
        <row r="13860">
          <cell r="F13860" t="str">
            <v>ITC.12.005.P20</v>
          </cell>
          <cell r="G13860" t="str">
            <v>Cyber Security Consulting (Professional Services) - Experienced Professional (P2)</v>
          </cell>
        </row>
        <row r="13861">
          <cell r="F13861" t="str">
            <v>ITC.12.005.P30</v>
          </cell>
          <cell r="G13861" t="str">
            <v>Cyber Security Consulting (Professional Services) - Senior Professional (P3)</v>
          </cell>
        </row>
        <row r="13862">
          <cell r="F13862" t="str">
            <v>ITC.12.005.P40</v>
          </cell>
          <cell r="G13862" t="str">
            <v>Cyber Security Consulting (Professional Services) - Specialist Professional (P4)</v>
          </cell>
        </row>
        <row r="13863">
          <cell r="F13863" t="str">
            <v>ITC.12.005.P50</v>
          </cell>
          <cell r="G13863" t="str">
            <v>Cyber Security Consulting (Professional Services) - Expert Professional (P5)</v>
          </cell>
        </row>
        <row r="13864">
          <cell r="F13864" t="str">
            <v>ITC.12.006.E10</v>
          </cell>
          <cell r="G13864" t="str">
            <v>Tax Technology Consulting (Professional Services) - Executive Level 1 (E1)</v>
          </cell>
        </row>
        <row r="13865">
          <cell r="F13865" t="str">
            <v>ITC.12.006.E20</v>
          </cell>
          <cell r="G13865" t="str">
            <v>Tax Technology Consulting (Professional Services) - Executive Level 2 (E2)</v>
          </cell>
        </row>
        <row r="13866">
          <cell r="F13866" t="str">
            <v>ITC.12.006.E30</v>
          </cell>
          <cell r="G13866" t="str">
            <v>Tax Technology Consulting (Professional Services) - Executive Level 3 (E3)</v>
          </cell>
        </row>
        <row r="13867">
          <cell r="F13867" t="str">
            <v>ITC.12.006.M20</v>
          </cell>
          <cell r="G13867" t="str">
            <v>Tax Technology Consulting (Professional Services) - Team Leader (Professionals) (M2)</v>
          </cell>
        </row>
        <row r="13868">
          <cell r="F13868" t="str">
            <v>ITC.12.006.M30</v>
          </cell>
          <cell r="G13868" t="str">
            <v>Tax Technology Consulting (Professional Services) - Manager (M3)</v>
          </cell>
        </row>
        <row r="13869">
          <cell r="F13869" t="str">
            <v>ITC.12.006.M40</v>
          </cell>
          <cell r="G13869" t="str">
            <v>Tax Technology Consulting (Professional Services) - Senior Manager (M4)</v>
          </cell>
        </row>
        <row r="13870">
          <cell r="F13870" t="str">
            <v>ITC.12.006.M50</v>
          </cell>
          <cell r="G13870" t="str">
            <v>Tax Technology Consulting (Professional Services) - Senior Manager II (M5)</v>
          </cell>
        </row>
        <row r="13871">
          <cell r="F13871" t="str">
            <v>ITC.12.006.P10</v>
          </cell>
          <cell r="G13871" t="str">
            <v>Tax Technology Consulting (Professional Services) - Entry Professional (P1)</v>
          </cell>
        </row>
        <row r="13872">
          <cell r="F13872" t="str">
            <v>ITC.12.006.P20</v>
          </cell>
          <cell r="G13872" t="str">
            <v>Tax Technology Consulting (Professional Services) - Experienced Professional (P2)</v>
          </cell>
        </row>
        <row r="13873">
          <cell r="F13873" t="str">
            <v>ITC.12.006.P30</v>
          </cell>
          <cell r="G13873" t="str">
            <v>Tax Technology Consulting (Professional Services) - Senior Professional (P3)</v>
          </cell>
        </row>
        <row r="13874">
          <cell r="F13874" t="str">
            <v>ITC.12.006.P40</v>
          </cell>
          <cell r="G13874" t="str">
            <v>Tax Technology Consulting (Professional Services) - Specialist Professional (P4)</v>
          </cell>
        </row>
        <row r="13875">
          <cell r="F13875" t="str">
            <v>ITC.12.006.P50</v>
          </cell>
          <cell r="G13875" t="str">
            <v>Tax Technology Consulting (Professional Services) - Expert Professional (P5)</v>
          </cell>
        </row>
        <row r="13876">
          <cell r="F13876" t="str">
            <v>ITC.12.007.E10</v>
          </cell>
          <cell r="G13876" t="str">
            <v>Cloud Enablement Consulting (Professional Services &amp; High Tech) - Executive Level 1 (E1)</v>
          </cell>
        </row>
        <row r="13877">
          <cell r="F13877" t="str">
            <v>ITC.12.007.E20</v>
          </cell>
          <cell r="G13877" t="str">
            <v>Cloud Enablement Consulting (Professional Services &amp; High Tech) - Executive Level 2 (E2)</v>
          </cell>
        </row>
        <row r="13878">
          <cell r="F13878" t="str">
            <v>ITC.12.007.E30</v>
          </cell>
          <cell r="G13878" t="str">
            <v>Cloud Enablement Consulting (Professional Services &amp; High Tech) - Executive Level 3 (E3)</v>
          </cell>
        </row>
        <row r="13879">
          <cell r="F13879" t="str">
            <v>ITC.12.007.M20</v>
          </cell>
          <cell r="G13879" t="str">
            <v>Cloud Enablement Consulting (Professional Services &amp; High Tech) - Team Leader (Professionals) (M2)</v>
          </cell>
        </row>
        <row r="13880">
          <cell r="F13880" t="str">
            <v>ITC.12.007.M30</v>
          </cell>
          <cell r="G13880" t="str">
            <v>Cloud Enablement Consulting (Professional Services &amp; High Tech) - Manager (M3)</v>
          </cell>
        </row>
        <row r="13881">
          <cell r="F13881" t="str">
            <v>ITC.12.007.M40</v>
          </cell>
          <cell r="G13881" t="str">
            <v>Cloud Enablement Consulting (Professional Services &amp; High Tech) - Senior Manager (M4)</v>
          </cell>
        </row>
        <row r="13882">
          <cell r="F13882" t="str">
            <v>ITC.12.007.M50</v>
          </cell>
          <cell r="G13882" t="str">
            <v>Cloud Enablement Consulting (Professional Services &amp; High Tech) - Senior Manager II (M5)</v>
          </cell>
        </row>
        <row r="13883">
          <cell r="F13883" t="str">
            <v>ITC.12.007.P10</v>
          </cell>
          <cell r="G13883" t="str">
            <v>Cloud Enablement Consulting (Professional Services &amp; High Tech) - Entry Professional (P1)</v>
          </cell>
        </row>
        <row r="13884">
          <cell r="F13884" t="str">
            <v>ITC.12.007.P20</v>
          </cell>
          <cell r="G13884" t="str">
            <v>Cloud Enablement Consulting (Professional Services &amp; High Tech) - Experienced Professional (P2)</v>
          </cell>
        </row>
        <row r="13885">
          <cell r="F13885" t="str">
            <v>ITC.12.007.P30</v>
          </cell>
          <cell r="G13885" t="str">
            <v>Cloud Enablement Consulting (Professional Services &amp; High Tech) - Senior Professional (P3)</v>
          </cell>
        </row>
        <row r="13886">
          <cell r="F13886" t="str">
            <v>ITC.12.007.P40</v>
          </cell>
          <cell r="G13886" t="str">
            <v>Cloud Enablement Consulting (Professional Services &amp; High Tech) - Specialist Professional (P4)</v>
          </cell>
        </row>
        <row r="13887">
          <cell r="F13887" t="str">
            <v>ITC.12.007.P50</v>
          </cell>
          <cell r="G13887" t="str">
            <v>Cloud Enablement Consulting (Professional Services &amp; High Tech) - Expert Professional (P5)</v>
          </cell>
        </row>
        <row r="13888">
          <cell r="F13888" t="str">
            <v>ITC.12.007.P60</v>
          </cell>
          <cell r="G13888" t="str">
            <v>Cloud Enablement Consulting (Professional Services &amp; High Tech) - Pre-eminent Professional (P6)</v>
          </cell>
        </row>
        <row r="13889">
          <cell r="F13889" t="str">
            <v>ITC.13.001.E10</v>
          </cell>
          <cell r="G13889" t="str">
            <v>Software Architecture Engineering (High Tech) - Executive Level 1 (E1)</v>
          </cell>
        </row>
        <row r="13890">
          <cell r="F13890" t="str">
            <v>ITC.13.001.E20</v>
          </cell>
          <cell r="G13890" t="str">
            <v>Software Architecture Engineering (High Tech) - Executive Level 2 (E2)</v>
          </cell>
        </row>
        <row r="13891">
          <cell r="F13891" t="str">
            <v>ITC.13.001.E30</v>
          </cell>
          <cell r="G13891" t="str">
            <v>Software Architecture Engineering (High Tech) - Executive Level 3 (E3)</v>
          </cell>
        </row>
        <row r="13892">
          <cell r="F13892" t="str">
            <v>ITC.13.001.M20</v>
          </cell>
          <cell r="G13892" t="str">
            <v>Software Architecture Engineering (High Tech) - Team Leader (Professionals) (M2)</v>
          </cell>
        </row>
        <row r="13893">
          <cell r="F13893" t="str">
            <v>ITC.13.001.M30</v>
          </cell>
          <cell r="G13893" t="str">
            <v>Software Architecture Engineering (High Tech) - Manager (M3)</v>
          </cell>
        </row>
        <row r="13894">
          <cell r="F13894" t="str">
            <v>ITC.13.001.M40</v>
          </cell>
          <cell r="G13894" t="str">
            <v>Software Architecture Engineering (High Tech) - Senior Manager (M4)</v>
          </cell>
        </row>
        <row r="13895">
          <cell r="F13895" t="str">
            <v>ITC.13.001.M50</v>
          </cell>
          <cell r="G13895" t="str">
            <v>Software Architecture Engineering (High Tech) - Senior Manager II (M5)</v>
          </cell>
        </row>
        <row r="13896">
          <cell r="F13896" t="str">
            <v>ITC.13.001.P10</v>
          </cell>
          <cell r="G13896" t="str">
            <v>Software Architecture Engineering (High Tech) - Entry Professional (P1)</v>
          </cell>
        </row>
        <row r="13897">
          <cell r="F13897" t="str">
            <v>ITC.13.001.P20</v>
          </cell>
          <cell r="G13897" t="str">
            <v>Software Architecture Engineering (High Tech) - Experienced Professional (P2)</v>
          </cell>
        </row>
        <row r="13898">
          <cell r="F13898" t="str">
            <v>ITC.13.001.P30</v>
          </cell>
          <cell r="G13898" t="str">
            <v>Software Architecture Engineering (High Tech) - Senior Professional (P3)</v>
          </cell>
        </row>
        <row r="13899">
          <cell r="F13899" t="str">
            <v>ITC.13.001.P40</v>
          </cell>
          <cell r="G13899" t="str">
            <v>Software Architecture Engineering (High Tech) - Specialist Professional (P4)</v>
          </cell>
        </row>
        <row r="13900">
          <cell r="F13900" t="str">
            <v>ITC.13.001.P50</v>
          </cell>
          <cell r="G13900" t="str">
            <v>Software Architecture Engineering (High Tech) - Expert Professional (P5)</v>
          </cell>
        </row>
        <row r="13901">
          <cell r="F13901" t="str">
            <v>ITC.13.001.P60</v>
          </cell>
          <cell r="G13901" t="str">
            <v>Software Architecture Engineering (High Tech) - Pre-eminent Professional (P6)</v>
          </cell>
        </row>
        <row r="13902">
          <cell r="F13902" t="str">
            <v>ITC.13.002.E10</v>
          </cell>
          <cell r="G13902" t="str">
            <v>Software Architecture Engineering: Mobile Applications (High Tech) - Executive Level 1 (E1)</v>
          </cell>
        </row>
        <row r="13903">
          <cell r="F13903" t="str">
            <v>ITC.13.002.E20</v>
          </cell>
          <cell r="G13903" t="str">
            <v>Software Architecture Engineering: Mobile Applications (High Tech) - Executive Level 2 (E2)</v>
          </cell>
        </row>
        <row r="13904">
          <cell r="F13904" t="str">
            <v>ITC.13.002.E30</v>
          </cell>
          <cell r="G13904" t="str">
            <v>Software Architecture Engineering: Mobile Applications (High Tech) - Executive Level 3 (E3)</v>
          </cell>
        </row>
        <row r="13905">
          <cell r="F13905" t="str">
            <v>ITC.13.002.M20</v>
          </cell>
          <cell r="G13905" t="str">
            <v>Software Architecture Engineering: Mobile Applications (High Tech) - Team Leader (Professionals) (M2)</v>
          </cell>
        </row>
        <row r="13906">
          <cell r="F13906" t="str">
            <v>ITC.13.002.M30</v>
          </cell>
          <cell r="G13906" t="str">
            <v>Software Architecture Engineering: Mobile Applications (High Tech) - Manager (M3)</v>
          </cell>
        </row>
        <row r="13907">
          <cell r="F13907" t="str">
            <v>ITC.13.002.M40</v>
          </cell>
          <cell r="G13907" t="str">
            <v>Software Architecture Engineering: Mobile Applications (High Tech) - Senior Manager (M4)</v>
          </cell>
        </row>
        <row r="13908">
          <cell r="F13908" t="str">
            <v>ITC.13.002.M50</v>
          </cell>
          <cell r="G13908" t="str">
            <v>Software Architecture Engineering: Mobile Applications (High Tech) - Senior Manager II (M5)</v>
          </cell>
        </row>
        <row r="13909">
          <cell r="F13909" t="str">
            <v>ITC.13.002.P10</v>
          </cell>
          <cell r="G13909" t="str">
            <v>Software Architecture Engineering: Mobile Applications (High Tech) - Entry Professional (P1)</v>
          </cell>
        </row>
        <row r="13910">
          <cell r="F13910" t="str">
            <v>ITC.13.002.P20</v>
          </cell>
          <cell r="G13910" t="str">
            <v>Software Architecture Engineering: Mobile Applications (High Tech) - Experienced Professional (P2)</v>
          </cell>
        </row>
        <row r="13911">
          <cell r="F13911" t="str">
            <v>ITC.13.002.P30</v>
          </cell>
          <cell r="G13911" t="str">
            <v>Software Architecture Engineering: Mobile Applications (High Tech) - Senior Professional (P3)</v>
          </cell>
        </row>
        <row r="13912">
          <cell r="F13912" t="str">
            <v>ITC.13.002.P40</v>
          </cell>
          <cell r="G13912" t="str">
            <v>Software Architecture Engineering: Mobile Applications (High Tech) - Specialist Professional (P4)</v>
          </cell>
        </row>
        <row r="13913">
          <cell r="F13913" t="str">
            <v>ITC.13.002.P50</v>
          </cell>
          <cell r="G13913" t="str">
            <v>Software Architecture Engineering: Mobile Applications (High Tech) - Expert Professional (P5)</v>
          </cell>
        </row>
        <row r="13914">
          <cell r="F13914" t="str">
            <v>ITC.13.002.P60</v>
          </cell>
          <cell r="G13914" t="str">
            <v>Software Architecture Engineering: Mobile Applications (High Tech) - Pre-eminent Professional (P6)</v>
          </cell>
        </row>
        <row r="13915">
          <cell r="F13915" t="str">
            <v>ITC.13.003.E10</v>
          </cell>
          <cell r="G13915" t="str">
            <v>Software Architecture Engineering: System (High Tech) - Executive Level 1 (E1)</v>
          </cell>
        </row>
        <row r="13916">
          <cell r="F13916" t="str">
            <v>ITC.13.003.E20</v>
          </cell>
          <cell r="G13916" t="str">
            <v>Software Architecture Engineering: System (High Tech) - Executive Level 2 (E2)</v>
          </cell>
        </row>
        <row r="13917">
          <cell r="F13917" t="str">
            <v>ITC.13.003.E30</v>
          </cell>
          <cell r="G13917" t="str">
            <v>Software Architecture Engineering: System (High Tech) - Executive Level 3 (E3)</v>
          </cell>
        </row>
        <row r="13918">
          <cell r="F13918" t="str">
            <v>ITC.13.003.M20</v>
          </cell>
          <cell r="G13918" t="str">
            <v>Software Architecture Engineering: System (High Tech) - Team Leader (Professionals) (M2)</v>
          </cell>
        </row>
        <row r="13919">
          <cell r="F13919" t="str">
            <v>ITC.13.003.M30</v>
          </cell>
          <cell r="G13919" t="str">
            <v>Software Architecture Engineering: System (High Tech) - Manager (M3)</v>
          </cell>
        </row>
        <row r="13920">
          <cell r="F13920" t="str">
            <v>ITC.13.003.M40</v>
          </cell>
          <cell r="G13920" t="str">
            <v>Software Architecture Engineering: System (High Tech) - Senior Manager (M4)</v>
          </cell>
        </row>
        <row r="13921">
          <cell r="F13921" t="str">
            <v>ITC.13.003.M50</v>
          </cell>
          <cell r="G13921" t="str">
            <v>Software Architecture Engineering: System (High Tech) - Senior Manager II (M5)</v>
          </cell>
        </row>
        <row r="13922">
          <cell r="F13922" t="str">
            <v>ITC.13.003.P10</v>
          </cell>
          <cell r="G13922" t="str">
            <v>Software Architecture Engineering: System (High Tech) - Entry Professional (P1)</v>
          </cell>
        </row>
        <row r="13923">
          <cell r="F13923" t="str">
            <v>ITC.13.003.P20</v>
          </cell>
          <cell r="G13923" t="str">
            <v>Software Architecture Engineering: System (High Tech) - Experienced Professional (P2)</v>
          </cell>
        </row>
        <row r="13924">
          <cell r="F13924" t="str">
            <v>ITC.13.003.P30</v>
          </cell>
          <cell r="G13924" t="str">
            <v>Software Architecture Engineering: System (High Tech) - Senior Professional (P3)</v>
          </cell>
        </row>
        <row r="13925">
          <cell r="F13925" t="str">
            <v>ITC.13.003.P40</v>
          </cell>
          <cell r="G13925" t="str">
            <v>Software Architecture Engineering: System (High Tech) - Specialist Professional (P4)</v>
          </cell>
        </row>
        <row r="13926">
          <cell r="F13926" t="str">
            <v>ITC.13.003.P50</v>
          </cell>
          <cell r="G13926" t="str">
            <v>Software Architecture Engineering: System (High Tech) - Expert Professional (P5)</v>
          </cell>
        </row>
        <row r="13927">
          <cell r="F13927" t="str">
            <v>ITC.13.003.P60</v>
          </cell>
          <cell r="G13927" t="str">
            <v>Software Architecture Engineering: System (High Tech) - Pre-eminent Professional (P6)</v>
          </cell>
        </row>
        <row r="13928">
          <cell r="F13928" t="str">
            <v>ITC.13.004.E10</v>
          </cell>
          <cell r="G13928" t="str">
            <v>Application Architecture Engineering (High Tech) - Executive Level 1 (E1)</v>
          </cell>
        </row>
        <row r="13929">
          <cell r="F13929" t="str">
            <v>ITC.13.004.E20</v>
          </cell>
          <cell r="G13929" t="str">
            <v>Application Architecture Engineering (High Tech) - Executive Level 2 (E2)</v>
          </cell>
        </row>
        <row r="13930">
          <cell r="F13930" t="str">
            <v>ITC.13.004.E30</v>
          </cell>
          <cell r="G13930" t="str">
            <v>Application Architecture Engineering (High Tech) - Executive Level 3 (E3)</v>
          </cell>
        </row>
        <row r="13931">
          <cell r="F13931" t="str">
            <v>ITC.13.004.M20</v>
          </cell>
          <cell r="G13931" t="str">
            <v>Application Architecture Engineering (High Tech) - Team Leader (Professionals) (M2)</v>
          </cell>
        </row>
        <row r="13932">
          <cell r="F13932" t="str">
            <v>ITC.13.004.M30</v>
          </cell>
          <cell r="G13932" t="str">
            <v>Application Architecture Engineering (High Tech) - Manager (M3)</v>
          </cell>
        </row>
        <row r="13933">
          <cell r="F13933" t="str">
            <v>ITC.13.004.M40</v>
          </cell>
          <cell r="G13933" t="str">
            <v>Application Architecture Engineering (High Tech) - Senior Manager (M4)</v>
          </cell>
        </row>
        <row r="13934">
          <cell r="F13934" t="str">
            <v>ITC.13.004.M50</v>
          </cell>
          <cell r="G13934" t="str">
            <v>Application Architecture Engineering (High Tech) - Senior Manager II (M5)</v>
          </cell>
        </row>
        <row r="13935">
          <cell r="F13935" t="str">
            <v>ITC.13.004.P10</v>
          </cell>
          <cell r="G13935" t="str">
            <v>Application Architecture Engineering (High Tech) - Entry Professional (P1)</v>
          </cell>
        </row>
        <row r="13936">
          <cell r="F13936" t="str">
            <v>ITC.13.004.P20</v>
          </cell>
          <cell r="G13936" t="str">
            <v>Application Architecture Engineering (High Tech) - Experienced Professional (P2)</v>
          </cell>
        </row>
        <row r="13937">
          <cell r="F13937" t="str">
            <v>ITC.13.004.P30</v>
          </cell>
          <cell r="G13937" t="str">
            <v>Application Architecture Engineering (High Tech) - Senior Professional (P3)</v>
          </cell>
        </row>
        <row r="13938">
          <cell r="F13938" t="str">
            <v>ITC.13.004.P40</v>
          </cell>
          <cell r="G13938" t="str">
            <v>Application Architecture Engineering (High Tech) - Specialist Professional (P4)</v>
          </cell>
        </row>
        <row r="13939">
          <cell r="F13939" t="str">
            <v>ITC.13.004.P50</v>
          </cell>
          <cell r="G13939" t="str">
            <v>Application Architecture Engineering (High Tech) - Expert Professional (P5)</v>
          </cell>
        </row>
        <row r="13940">
          <cell r="F13940" t="str">
            <v>ITC.13.004.P60</v>
          </cell>
          <cell r="G13940" t="str">
            <v>Application Architecture Engineering (High Tech) - Pre-eminent Professional (P6)</v>
          </cell>
        </row>
        <row r="13941">
          <cell r="F13941" t="str">
            <v>ITC.13.005.E10</v>
          </cell>
          <cell r="G13941" t="str">
            <v>Data Architecture Engineering (High Tech) - Executive Level 1 (E1)</v>
          </cell>
        </row>
        <row r="13942">
          <cell r="F13942" t="str">
            <v>ITC.13.005.E20</v>
          </cell>
          <cell r="G13942" t="str">
            <v>Data Architecture Engineering (High Tech) - Executive Level 2 (E2)</v>
          </cell>
        </row>
        <row r="13943">
          <cell r="F13943" t="str">
            <v>ITC.13.005.E30</v>
          </cell>
          <cell r="G13943" t="str">
            <v>Data Architecture Engineering (High Tech) - Executive Level 3 (E3)</v>
          </cell>
        </row>
        <row r="13944">
          <cell r="F13944" t="str">
            <v>ITC.13.005.M20</v>
          </cell>
          <cell r="G13944" t="str">
            <v>Data Architecture Engineering (High Tech) - Team Leader (Professionals) (M2)</v>
          </cell>
        </row>
        <row r="13945">
          <cell r="F13945" t="str">
            <v>ITC.13.005.M30</v>
          </cell>
          <cell r="G13945" t="str">
            <v>Data Architecture Engineering (High Tech) - Manager (M3)</v>
          </cell>
        </row>
        <row r="13946">
          <cell r="F13946" t="str">
            <v>ITC.13.005.M40</v>
          </cell>
          <cell r="G13946" t="str">
            <v>Data Architecture Engineering (High Tech) - Senior Manager (M4)</v>
          </cell>
        </row>
        <row r="13947">
          <cell r="F13947" t="str">
            <v>ITC.13.005.M50</v>
          </cell>
          <cell r="G13947" t="str">
            <v>Data Architecture Engineering (High Tech) - Senior Manager II (M5)</v>
          </cell>
        </row>
        <row r="13948">
          <cell r="F13948" t="str">
            <v>ITC.13.005.P10</v>
          </cell>
          <cell r="G13948" t="str">
            <v>Data Architecture Engineering (High Tech) - Entry Professional (P1)</v>
          </cell>
        </row>
        <row r="13949">
          <cell r="F13949" t="str">
            <v>ITC.13.005.P20</v>
          </cell>
          <cell r="G13949" t="str">
            <v>Data Architecture Engineering (High Tech) - Experienced Professional (P2)</v>
          </cell>
        </row>
        <row r="13950">
          <cell r="F13950" t="str">
            <v>ITC.13.005.P30</v>
          </cell>
          <cell r="G13950" t="str">
            <v>Data Architecture Engineering (High Tech) - Senior Professional (P3)</v>
          </cell>
        </row>
        <row r="13951">
          <cell r="F13951" t="str">
            <v>ITC.13.005.P40</v>
          </cell>
          <cell r="G13951" t="str">
            <v>Data Architecture Engineering (High Tech) - Specialist Professional (P4)</v>
          </cell>
        </row>
        <row r="13952">
          <cell r="F13952" t="str">
            <v>ITC.13.005.P50</v>
          </cell>
          <cell r="G13952" t="str">
            <v>Data Architecture Engineering (High Tech) - Expert Professional (P5)</v>
          </cell>
        </row>
        <row r="13953">
          <cell r="F13953" t="str">
            <v>ITC.13.005.P60</v>
          </cell>
          <cell r="G13953" t="str">
            <v>Data Architecture Engineering (High Tech) - Pre-eminent Professional (P6)</v>
          </cell>
        </row>
        <row r="13954">
          <cell r="F13954" t="str">
            <v>ITC.13.015.E10</v>
          </cell>
          <cell r="G13954" t="str">
            <v>Software Development Engineering (High Tech) - Executive Level 1 (E1)</v>
          </cell>
        </row>
        <row r="13955">
          <cell r="F13955" t="str">
            <v>ITC.13.015.E20</v>
          </cell>
          <cell r="G13955" t="str">
            <v>Software Development Engineering (High Tech) - Executive Level 2 (E2)</v>
          </cell>
        </row>
        <row r="13956">
          <cell r="F13956" t="str">
            <v>ITC.13.015.E30</v>
          </cell>
          <cell r="G13956" t="str">
            <v>Software Development Engineering (High Tech) - Executive Level 3 (E3)</v>
          </cell>
        </row>
        <row r="13957">
          <cell r="F13957" t="str">
            <v>ITC.13.015.M20</v>
          </cell>
          <cell r="G13957" t="str">
            <v>Software Development Engineering (High Tech) - Team Leader (Professionals) (M2)</v>
          </cell>
        </row>
        <row r="13958">
          <cell r="F13958" t="str">
            <v>ITC.13.015.M30</v>
          </cell>
          <cell r="G13958" t="str">
            <v>Software Development Engineering (High Tech) - Manager (M3)</v>
          </cell>
        </row>
        <row r="13959">
          <cell r="F13959" t="str">
            <v>ITC.13.015.M40</v>
          </cell>
          <cell r="G13959" t="str">
            <v>Software Development Engineering (High Tech) - Senior Manager (M4)</v>
          </cell>
        </row>
        <row r="13960">
          <cell r="F13960" t="str">
            <v>ITC.13.015.M50</v>
          </cell>
          <cell r="G13960" t="str">
            <v>Software Development Engineering (High Tech) - Senior Manager II (M5)</v>
          </cell>
        </row>
        <row r="13961">
          <cell r="F13961" t="str">
            <v>ITC.13.015.P10</v>
          </cell>
          <cell r="G13961" t="str">
            <v>Software Development Engineering (High Tech) - Entry Professional (P1)</v>
          </cell>
        </row>
        <row r="13962">
          <cell r="F13962" t="str">
            <v>ITC.13.015.P20</v>
          </cell>
          <cell r="G13962" t="str">
            <v>Software Development Engineering (High Tech) - Experienced Professional (P2)</v>
          </cell>
        </row>
        <row r="13963">
          <cell r="F13963" t="str">
            <v>ITC.13.015.P30</v>
          </cell>
          <cell r="G13963" t="str">
            <v>Software Development Engineering (High Tech) - Senior Professional (P3)</v>
          </cell>
        </row>
        <row r="13964">
          <cell r="F13964" t="str">
            <v>ITC.13.015.P40</v>
          </cell>
          <cell r="G13964" t="str">
            <v>Software Development Engineering (High Tech) - Specialist Professional (P4)</v>
          </cell>
        </row>
        <row r="13965">
          <cell r="F13965" t="str">
            <v>ITC.13.015.P50</v>
          </cell>
          <cell r="G13965" t="str">
            <v>Software Development Engineering (High Tech) - Expert Professional (P5)</v>
          </cell>
        </row>
        <row r="13966">
          <cell r="F13966" t="str">
            <v>ITC.13.015.P60</v>
          </cell>
          <cell r="G13966" t="str">
            <v>Software Development Engineering (High Tech) - Pre-eminent Professional (P6)</v>
          </cell>
        </row>
        <row r="13967">
          <cell r="F13967" t="str">
            <v>ITC.13.016.E10</v>
          </cell>
          <cell r="G13967" t="str">
            <v>Software Development Engineering: R&amp;D (High Tech) - Executive Level 1 (E1)</v>
          </cell>
        </row>
        <row r="13968">
          <cell r="F13968" t="str">
            <v>ITC.13.016.E20</v>
          </cell>
          <cell r="G13968" t="str">
            <v>Software Development Engineering: R&amp;D (High Tech) - Executive Level 2 (E2)</v>
          </cell>
        </row>
        <row r="13969">
          <cell r="F13969" t="str">
            <v>ITC.13.016.E30</v>
          </cell>
          <cell r="G13969" t="str">
            <v>Software Development Engineering: R&amp;D (High Tech) - Executive Level 3 (E3)</v>
          </cell>
        </row>
        <row r="13970">
          <cell r="F13970" t="str">
            <v>ITC.13.016.M20</v>
          </cell>
          <cell r="G13970" t="str">
            <v>Software Development Engineering: R&amp;D (High Tech) - Team Leader (Professionals) (M2)</v>
          </cell>
        </row>
        <row r="13971">
          <cell r="F13971" t="str">
            <v>ITC.13.016.M30</v>
          </cell>
          <cell r="G13971" t="str">
            <v>Software Development Engineering: R&amp;D (High Tech) - Manager (M3)</v>
          </cell>
        </row>
        <row r="13972">
          <cell r="F13972" t="str">
            <v>ITC.13.016.M40</v>
          </cell>
          <cell r="G13972" t="str">
            <v>Software Development Engineering: R&amp;D (High Tech) - Senior Manager (M4)</v>
          </cell>
        </row>
        <row r="13973">
          <cell r="F13973" t="str">
            <v>ITC.13.016.M50</v>
          </cell>
          <cell r="G13973" t="str">
            <v>Software Development Engineering: R&amp;D (High Tech) - Senior Manager II (M5)</v>
          </cell>
        </row>
        <row r="13974">
          <cell r="F13974" t="str">
            <v>ITC.13.016.P10</v>
          </cell>
          <cell r="G13974" t="str">
            <v>Software Development Engineering: R&amp;D (High Tech) - Entry Professional (P1)</v>
          </cell>
        </row>
        <row r="13975">
          <cell r="F13975" t="str">
            <v>ITC.13.016.P20</v>
          </cell>
          <cell r="G13975" t="str">
            <v>Software Development Engineering: R&amp;D (High Tech) - Experienced Professional (P2)</v>
          </cell>
        </row>
        <row r="13976">
          <cell r="F13976" t="str">
            <v>ITC.13.016.P30</v>
          </cell>
          <cell r="G13976" t="str">
            <v>Software Development Engineering: R&amp;D (High Tech) - Senior Professional (P3)</v>
          </cell>
        </row>
        <row r="13977">
          <cell r="F13977" t="str">
            <v>ITC.13.016.P40</v>
          </cell>
          <cell r="G13977" t="str">
            <v>Software Development Engineering: R&amp;D (High Tech) - Specialist Professional (P4)</v>
          </cell>
        </row>
        <row r="13978">
          <cell r="F13978" t="str">
            <v>ITC.13.016.P50</v>
          </cell>
          <cell r="G13978" t="str">
            <v>Software Development Engineering: R&amp;D (High Tech) - Expert Professional (P5)</v>
          </cell>
        </row>
        <row r="13979">
          <cell r="F13979" t="str">
            <v>ITC.13.016.P60</v>
          </cell>
          <cell r="G13979" t="str">
            <v>Software Development Engineering: R&amp;D (High Tech) - Pre-eminent Professional (P6)</v>
          </cell>
        </row>
        <row r="13980">
          <cell r="F13980" t="str">
            <v>ITC.13.017.E10</v>
          </cell>
          <cell r="G13980" t="str">
            <v>Software Development Engineering: End User Applications (High Tech) - Executive Level 1 (E1)</v>
          </cell>
        </row>
        <row r="13981">
          <cell r="F13981" t="str">
            <v>ITC.13.017.E20</v>
          </cell>
          <cell r="G13981" t="str">
            <v>Software Development Engineering: End User Applications (High Tech) - Executive Level 2 (E2)</v>
          </cell>
        </row>
        <row r="13982">
          <cell r="F13982" t="str">
            <v>ITC.13.017.E30</v>
          </cell>
          <cell r="G13982" t="str">
            <v>Software Development Engineering: End User Applications (High Tech) - Executive Level 3 (E3)</v>
          </cell>
        </row>
        <row r="13983">
          <cell r="F13983" t="str">
            <v>ITC.13.017.M20</v>
          </cell>
          <cell r="G13983" t="str">
            <v>Software Development Engineering: End User Applications (High Tech) - Team Leader (Professionals) (M2)</v>
          </cell>
        </row>
        <row r="13984">
          <cell r="F13984" t="str">
            <v>ITC.13.017.M30</v>
          </cell>
          <cell r="G13984" t="str">
            <v>Software Development Engineering: End User Applications (High Tech) - Manager (M3)</v>
          </cell>
        </row>
        <row r="13985">
          <cell r="F13985" t="str">
            <v>ITC.13.017.M40</v>
          </cell>
          <cell r="G13985" t="str">
            <v>Software Development Engineering: End User Applications (High Tech) - Senior Manager (M4)</v>
          </cell>
        </row>
        <row r="13986">
          <cell r="F13986" t="str">
            <v>ITC.13.017.M50</v>
          </cell>
          <cell r="G13986" t="str">
            <v>Software Development Engineering: End User Applications (High Tech) - Senior Manager II (M5)</v>
          </cell>
        </row>
        <row r="13987">
          <cell r="F13987" t="str">
            <v>ITC.13.017.P10</v>
          </cell>
          <cell r="G13987" t="str">
            <v>Software Development Engineering: End User Applications (High Tech) - Entry Professional (P1)</v>
          </cell>
        </row>
        <row r="13988">
          <cell r="F13988" t="str">
            <v>ITC.13.017.P20</v>
          </cell>
          <cell r="G13988" t="str">
            <v>Software Development Engineering: End User Applications (High Tech) - Experienced Professional (P2)</v>
          </cell>
        </row>
        <row r="13989">
          <cell r="F13989" t="str">
            <v>ITC.13.017.P30</v>
          </cell>
          <cell r="G13989" t="str">
            <v>Software Development Engineering: End User Applications (High Tech) - Senior Professional (P3)</v>
          </cell>
        </row>
        <row r="13990">
          <cell r="F13990" t="str">
            <v>ITC.13.017.P40</v>
          </cell>
          <cell r="G13990" t="str">
            <v>Software Development Engineering: End User Applications (High Tech) - Specialist Professional (P4)</v>
          </cell>
        </row>
        <row r="13991">
          <cell r="F13991" t="str">
            <v>ITC.13.017.P50</v>
          </cell>
          <cell r="G13991" t="str">
            <v>Software Development Engineering: End User Applications (High Tech) - Expert Professional (P5)</v>
          </cell>
        </row>
        <row r="13992">
          <cell r="F13992" t="str">
            <v>ITC.13.017.P60</v>
          </cell>
          <cell r="G13992" t="str">
            <v>Software Development Engineering: End User Applications (High Tech) - Pre-eminent Professional (P6)</v>
          </cell>
        </row>
        <row r="13993">
          <cell r="F13993" t="str">
            <v>ITC.13.018.E10</v>
          </cell>
          <cell r="G13993" t="str">
            <v>Web Applications Development Engineering (High Tech) - Executive Level 1 (E1)</v>
          </cell>
        </row>
        <row r="13994">
          <cell r="F13994" t="str">
            <v>ITC.13.018.E20</v>
          </cell>
          <cell r="G13994" t="str">
            <v>Web Applications Development Engineering (High Tech) - Executive Level 2 (E2)</v>
          </cell>
        </row>
        <row r="13995">
          <cell r="F13995" t="str">
            <v>ITC.13.018.E30</v>
          </cell>
          <cell r="G13995" t="str">
            <v>Web Applications Development Engineering (High Tech) - Executive Level 3 (E3)</v>
          </cell>
        </row>
        <row r="13996">
          <cell r="F13996" t="str">
            <v>ITC.13.018.M20</v>
          </cell>
          <cell r="G13996" t="str">
            <v>Web Applications Development Engineering (High Tech) - Team Leader (Professionals) (M2)</v>
          </cell>
        </row>
        <row r="13997">
          <cell r="F13997" t="str">
            <v>ITC.13.018.M30</v>
          </cell>
          <cell r="G13997" t="str">
            <v>Web Applications Development Engineering (High Tech) - Manager (M3)</v>
          </cell>
        </row>
        <row r="13998">
          <cell r="F13998" t="str">
            <v>ITC.13.018.M40</v>
          </cell>
          <cell r="G13998" t="str">
            <v>Web Applications Development Engineering (High Tech) - Senior Manager (M4)</v>
          </cell>
        </row>
        <row r="13999">
          <cell r="F13999" t="str">
            <v>ITC.13.018.M50</v>
          </cell>
          <cell r="G13999" t="str">
            <v>Web Applications Development Engineering (High Tech) - Senior Manager II (M5)</v>
          </cell>
        </row>
        <row r="14000">
          <cell r="F14000" t="str">
            <v>ITC.13.018.P10</v>
          </cell>
          <cell r="G14000" t="str">
            <v>Web Applications Development Engineering (High Tech) - Entry Professional (P1)</v>
          </cell>
        </row>
        <row r="14001">
          <cell r="F14001" t="str">
            <v>ITC.13.018.P20</v>
          </cell>
          <cell r="G14001" t="str">
            <v>Web Applications Development Engineering (High Tech) - Experienced Professional (P2)</v>
          </cell>
        </row>
        <row r="14002">
          <cell r="F14002" t="str">
            <v>ITC.13.018.P30</v>
          </cell>
          <cell r="G14002" t="str">
            <v>Web Applications Development Engineering (High Tech) - Senior Professional (P3)</v>
          </cell>
        </row>
        <row r="14003">
          <cell r="F14003" t="str">
            <v>ITC.13.018.P40</v>
          </cell>
          <cell r="G14003" t="str">
            <v>Web Applications Development Engineering (High Tech) - Specialist Professional (P4)</v>
          </cell>
        </row>
        <row r="14004">
          <cell r="F14004" t="str">
            <v>ITC.13.018.P50</v>
          </cell>
          <cell r="G14004" t="str">
            <v>Web Applications Development Engineering (High Tech) - Expert Professional (P5)</v>
          </cell>
        </row>
        <row r="14005">
          <cell r="F14005" t="str">
            <v>ITC.13.018.P60</v>
          </cell>
          <cell r="G14005" t="str">
            <v>Web Applications Development Engineering (High Tech) - Pre-eminent Professional (P6)</v>
          </cell>
        </row>
        <row r="14006">
          <cell r="F14006" t="str">
            <v>ITC.13.019.E10</v>
          </cell>
          <cell r="G14006" t="str">
            <v>Web Applications Design &amp; Development Engineering (High Tech) - Executive Level 1 (E1)</v>
          </cell>
        </row>
        <row r="14007">
          <cell r="F14007" t="str">
            <v>ITC.13.019.E20</v>
          </cell>
          <cell r="G14007" t="str">
            <v>Web Applications Design &amp; Development Engineering (High Tech) - Executive Level 2 (E2)</v>
          </cell>
        </row>
        <row r="14008">
          <cell r="F14008" t="str">
            <v>ITC.13.019.E30</v>
          </cell>
          <cell r="G14008" t="str">
            <v>Web Applications Design &amp; Development Engineering (High Tech) - Executive Level 3 (E3)</v>
          </cell>
        </row>
        <row r="14009">
          <cell r="F14009" t="str">
            <v>ITC.13.019.M20</v>
          </cell>
          <cell r="G14009" t="str">
            <v>Web Applications Design &amp; Development Engineering (High Tech) - Team Leader (Professionals) (M2)</v>
          </cell>
        </row>
        <row r="14010">
          <cell r="F14010" t="str">
            <v>ITC.13.019.M30</v>
          </cell>
          <cell r="G14010" t="str">
            <v>Web Applications Design &amp; Development Engineering (High Tech) - Manager (M3)</v>
          </cell>
        </row>
        <row r="14011">
          <cell r="F14011" t="str">
            <v>ITC.13.019.M40</v>
          </cell>
          <cell r="G14011" t="str">
            <v>Web Applications Design &amp; Development Engineering (High Tech) - Senior Manager (M4)</v>
          </cell>
        </row>
        <row r="14012">
          <cell r="F14012" t="str">
            <v>ITC.13.019.M50</v>
          </cell>
          <cell r="G14012" t="str">
            <v>Web Applications Design &amp; Development Engineering (High Tech) - Senior Manager II (M5)</v>
          </cell>
        </row>
        <row r="14013">
          <cell r="F14013" t="str">
            <v>ITC.13.019.P10</v>
          </cell>
          <cell r="G14013" t="str">
            <v>Web Applications Design &amp; Development Engineering (High Tech) - Entry Professional (P1)</v>
          </cell>
        </row>
        <row r="14014">
          <cell r="F14014" t="str">
            <v>ITC.13.019.P20</v>
          </cell>
          <cell r="G14014" t="str">
            <v>Web Applications Design &amp; Development Engineering (High Tech) - Experienced Professional (P2)</v>
          </cell>
        </row>
        <row r="14015">
          <cell r="F14015" t="str">
            <v>ITC.13.019.P30</v>
          </cell>
          <cell r="G14015" t="str">
            <v>Web Applications Design &amp; Development Engineering (High Tech) - Senior Professional (P3)</v>
          </cell>
        </row>
        <row r="14016">
          <cell r="F14016" t="str">
            <v>ITC.13.019.P40</v>
          </cell>
          <cell r="G14016" t="str">
            <v>Web Applications Design &amp; Development Engineering (High Tech) - Specialist Professional (P4)</v>
          </cell>
        </row>
        <row r="14017">
          <cell r="F14017" t="str">
            <v>ITC.13.019.P50</v>
          </cell>
          <cell r="G14017" t="str">
            <v>Web Applications Design &amp; Development Engineering (High Tech) - Expert Professional (P5)</v>
          </cell>
        </row>
        <row r="14018">
          <cell r="F14018" t="str">
            <v>ITC.13.019.P60</v>
          </cell>
          <cell r="G14018" t="str">
            <v>Web Applications Design &amp; Development Engineering (High Tech) - Pre-eminent Professional (P6)</v>
          </cell>
        </row>
        <row r="14019">
          <cell r="F14019" t="str">
            <v>ITC.13.020.E10</v>
          </cell>
          <cell r="G14019" t="str">
            <v>Client-End Software Development Engineering (High Tech) - Executive Level 1 (E1)</v>
          </cell>
        </row>
        <row r="14020">
          <cell r="F14020" t="str">
            <v>ITC.13.020.E20</v>
          </cell>
          <cell r="G14020" t="str">
            <v>Client-End Software Development Engineering (High Tech) - Executive Level 2 (E2)</v>
          </cell>
        </row>
        <row r="14021">
          <cell r="F14021" t="str">
            <v>ITC.13.020.E30</v>
          </cell>
          <cell r="G14021" t="str">
            <v>Client-End Software Development Engineering (High Tech) - Executive Level 3 (E3)</v>
          </cell>
        </row>
        <row r="14022">
          <cell r="F14022" t="str">
            <v>ITC.13.020.M20</v>
          </cell>
          <cell r="G14022" t="str">
            <v>Client-End Software Development Engineering (High Tech) - Team Leader (Professionals) (M2)</v>
          </cell>
        </row>
        <row r="14023">
          <cell r="F14023" t="str">
            <v>ITC.13.020.M30</v>
          </cell>
          <cell r="G14023" t="str">
            <v>Client-End Software Development Engineering (High Tech) - Manager (M3)</v>
          </cell>
        </row>
        <row r="14024">
          <cell r="F14024" t="str">
            <v>ITC.13.020.M40</v>
          </cell>
          <cell r="G14024" t="str">
            <v>Client-End Software Development Engineering (High Tech) - Senior Manager (M4)</v>
          </cell>
        </row>
        <row r="14025">
          <cell r="F14025" t="str">
            <v>ITC.13.020.M50</v>
          </cell>
          <cell r="G14025" t="str">
            <v>Client-End Software Development Engineering (High Tech) - Senior Manager II (M5)</v>
          </cell>
        </row>
        <row r="14026">
          <cell r="F14026" t="str">
            <v>ITC.13.020.P10</v>
          </cell>
          <cell r="G14026" t="str">
            <v>Client-End Software Development Engineering (High Tech) - Entry Professional (P1)</v>
          </cell>
        </row>
        <row r="14027">
          <cell r="F14027" t="str">
            <v>ITC.13.020.P20</v>
          </cell>
          <cell r="G14027" t="str">
            <v>Client-End Software Development Engineering (High Tech) - Experienced Professional (P2)</v>
          </cell>
        </row>
        <row r="14028">
          <cell r="F14028" t="str">
            <v>ITC.13.020.P30</v>
          </cell>
          <cell r="G14028" t="str">
            <v>Client-End Software Development Engineering (High Tech) - Senior Professional (P3)</v>
          </cell>
        </row>
        <row r="14029">
          <cell r="F14029" t="str">
            <v>ITC.13.020.P40</v>
          </cell>
          <cell r="G14029" t="str">
            <v>Client-End Software Development Engineering (High Tech) - Specialist Professional (P4)</v>
          </cell>
        </row>
        <row r="14030">
          <cell r="F14030" t="str">
            <v>ITC.13.020.P50</v>
          </cell>
          <cell r="G14030" t="str">
            <v>Client-End Software Development Engineering (High Tech) - Expert Professional (P5)</v>
          </cell>
        </row>
        <row r="14031">
          <cell r="F14031" t="str">
            <v>ITC.13.020.P60</v>
          </cell>
          <cell r="G14031" t="str">
            <v>Client-End Software Development Engineering (High Tech) - Pre-eminent Professional (P6)</v>
          </cell>
        </row>
        <row r="14032">
          <cell r="F14032" t="str">
            <v>ITC.13.021.E10</v>
          </cell>
          <cell r="G14032" t="str">
            <v>Back-End Server Application Development Engineering (High Tech) - Executive Level 1 (E1)</v>
          </cell>
        </row>
        <row r="14033">
          <cell r="F14033" t="str">
            <v>ITC.13.021.E20</v>
          </cell>
          <cell r="G14033" t="str">
            <v>Back-End Server Application Development Engineering (High Tech) - Executive Level 2 (E2)</v>
          </cell>
        </row>
        <row r="14034">
          <cell r="F14034" t="str">
            <v>ITC.13.021.E30</v>
          </cell>
          <cell r="G14034" t="str">
            <v>Back-End Server Application Development Engineering (High Tech) - Executive Level 3 (E3)</v>
          </cell>
        </row>
        <row r="14035">
          <cell r="F14035" t="str">
            <v>ITC.13.021.M20</v>
          </cell>
          <cell r="G14035" t="str">
            <v>Back-End Server Application Development Engineering (High Tech) - Team Leader (Professionals) (M2)</v>
          </cell>
        </row>
        <row r="14036">
          <cell r="F14036" t="str">
            <v>ITC.13.021.M30</v>
          </cell>
          <cell r="G14036" t="str">
            <v>Back-End Server Application Development Engineering (High Tech) - Manager (M3)</v>
          </cell>
        </row>
        <row r="14037">
          <cell r="F14037" t="str">
            <v>ITC.13.021.M40</v>
          </cell>
          <cell r="G14037" t="str">
            <v>Back-End Server Application Development Engineering (High Tech) - Senior Manager (M4)</v>
          </cell>
        </row>
        <row r="14038">
          <cell r="F14038" t="str">
            <v>ITC.13.021.M50</v>
          </cell>
          <cell r="G14038" t="str">
            <v>Back-End Server Application Development Engineering (High Tech) - Senior Manager II (M5)</v>
          </cell>
        </row>
        <row r="14039">
          <cell r="F14039" t="str">
            <v>ITC.13.021.P10</v>
          </cell>
          <cell r="G14039" t="str">
            <v>Back-End Server Application Development Engineering (High Tech) - Entry Professional (P1)</v>
          </cell>
        </row>
        <row r="14040">
          <cell r="F14040" t="str">
            <v>ITC.13.021.P20</v>
          </cell>
          <cell r="G14040" t="str">
            <v>Back-End Server Application Development Engineering (High Tech) - Experienced Professional (P2)</v>
          </cell>
        </row>
        <row r="14041">
          <cell r="F14041" t="str">
            <v>ITC.13.021.P30</v>
          </cell>
          <cell r="G14041" t="str">
            <v>Back-End Server Application Development Engineering (High Tech) - Senior Professional (P3)</v>
          </cell>
        </row>
        <row r="14042">
          <cell r="F14042" t="str">
            <v>ITC.13.021.P40</v>
          </cell>
          <cell r="G14042" t="str">
            <v>Back-End Server Application Development Engineering (High Tech) - Specialist Professional (P4)</v>
          </cell>
        </row>
        <row r="14043">
          <cell r="F14043" t="str">
            <v>ITC.13.021.P50</v>
          </cell>
          <cell r="G14043" t="str">
            <v>Back-End Server Application Development Engineering (High Tech) - Expert Professional (P5)</v>
          </cell>
        </row>
        <row r="14044">
          <cell r="F14044" t="str">
            <v>ITC.13.021.P60</v>
          </cell>
          <cell r="G14044" t="str">
            <v>Back-End Server Application Development Engineering (High Tech) - Pre-eminent Professional (P6)</v>
          </cell>
        </row>
        <row r="14045">
          <cell r="F14045" t="str">
            <v>ITC.13.022.E10</v>
          </cell>
          <cell r="G14045" t="str">
            <v>Back-End Server Application Development Engineering: Java (High Tech) - Executive Level 1 (E1)</v>
          </cell>
        </row>
        <row r="14046">
          <cell r="F14046" t="str">
            <v>ITC.13.022.E20</v>
          </cell>
          <cell r="G14046" t="str">
            <v>Back-End Server Application Development Engineering: Java (High Tech) - Executive Level 2 (E2)</v>
          </cell>
        </row>
        <row r="14047">
          <cell r="F14047" t="str">
            <v>ITC.13.022.E30</v>
          </cell>
          <cell r="G14047" t="str">
            <v>Back-End Server Application Development Engineering: Java (High Tech) - Executive Level 3 (E3)</v>
          </cell>
        </row>
        <row r="14048">
          <cell r="F14048" t="str">
            <v>ITC.13.022.M20</v>
          </cell>
          <cell r="G14048" t="str">
            <v>Back-End Server Application Development Engineering: Java (High Tech) - Team Leader (Professionals) (M2)</v>
          </cell>
        </row>
        <row r="14049">
          <cell r="F14049" t="str">
            <v>ITC.13.022.M30</v>
          </cell>
          <cell r="G14049" t="str">
            <v>Back-End Server Application Development Engineering: Java (High Tech) - Manager (M3)</v>
          </cell>
        </row>
        <row r="14050">
          <cell r="F14050" t="str">
            <v>ITC.13.022.M40</v>
          </cell>
          <cell r="G14050" t="str">
            <v>Back-End Server Application Development Engineering: Java (High Tech) - Senior Manager (M4)</v>
          </cell>
        </row>
        <row r="14051">
          <cell r="F14051" t="str">
            <v>ITC.13.022.M50</v>
          </cell>
          <cell r="G14051" t="str">
            <v>Back-End Server Application Development Engineering: Java (High Tech) - Senior Manager II (M5)</v>
          </cell>
        </row>
        <row r="14052">
          <cell r="F14052" t="str">
            <v>ITC.13.022.P10</v>
          </cell>
          <cell r="G14052" t="str">
            <v>Back-End Server Application Development Engineering: Java (High Tech) - Entry Professional (P1)</v>
          </cell>
        </row>
        <row r="14053">
          <cell r="F14053" t="str">
            <v>ITC.13.022.P20</v>
          </cell>
          <cell r="G14053" t="str">
            <v>Back-End Server Application Development Engineering: Java (High Tech) - Experienced Professional (P2)</v>
          </cell>
        </row>
        <row r="14054">
          <cell r="F14054" t="str">
            <v>ITC.13.022.P30</v>
          </cell>
          <cell r="G14054" t="str">
            <v>Back-End Server Application Development Engineering: Java (High Tech) - Senior Professional (P3)</v>
          </cell>
        </row>
        <row r="14055">
          <cell r="F14055" t="str">
            <v>ITC.13.022.P40</v>
          </cell>
          <cell r="G14055" t="str">
            <v>Back-End Server Application Development Engineering: Java (High Tech) - Specialist Professional (P4)</v>
          </cell>
        </row>
        <row r="14056">
          <cell r="F14056" t="str">
            <v>ITC.13.022.P50</v>
          </cell>
          <cell r="G14056" t="str">
            <v>Back-End Server Application Development Engineering: Java (High Tech) - Expert Professional (P5)</v>
          </cell>
        </row>
        <row r="14057">
          <cell r="F14057" t="str">
            <v>ITC.13.022.P60</v>
          </cell>
          <cell r="G14057" t="str">
            <v>Back-End Server Application Development Engineering: Java (High Tech) - Pre-eminent Professional (P6)</v>
          </cell>
        </row>
        <row r="14058">
          <cell r="F14058" t="str">
            <v>ITC.13.023.E10</v>
          </cell>
          <cell r="G14058" t="str">
            <v>Search Engine Development Engineering (High Tech) - Executive Level 1 (E1)</v>
          </cell>
        </row>
        <row r="14059">
          <cell r="F14059" t="str">
            <v>ITC.13.023.E20</v>
          </cell>
          <cell r="G14059" t="str">
            <v>Search Engine Development Engineering (High Tech) - Executive Level 2 (E2)</v>
          </cell>
        </row>
        <row r="14060">
          <cell r="F14060" t="str">
            <v>ITC.13.023.E30</v>
          </cell>
          <cell r="G14060" t="str">
            <v>Search Engine Development Engineering (High Tech) - Executive Level 3 (E3)</v>
          </cell>
        </row>
        <row r="14061">
          <cell r="F14061" t="str">
            <v>ITC.13.023.M20</v>
          </cell>
          <cell r="G14061" t="str">
            <v>Search Engine Development Engineering (High Tech) - Team Leader (Professionals) (M2)</v>
          </cell>
        </row>
        <row r="14062">
          <cell r="F14062" t="str">
            <v>ITC.13.023.M30</v>
          </cell>
          <cell r="G14062" t="str">
            <v>Search Engine Development Engineering (High Tech) - Manager (M3)</v>
          </cell>
        </row>
        <row r="14063">
          <cell r="F14063" t="str">
            <v>ITC.13.023.M40</v>
          </cell>
          <cell r="G14063" t="str">
            <v>Search Engine Development Engineering (High Tech) - Senior Manager (M4)</v>
          </cell>
        </row>
        <row r="14064">
          <cell r="F14064" t="str">
            <v>ITC.13.023.M50</v>
          </cell>
          <cell r="G14064" t="str">
            <v>Search Engine Development Engineering (High Tech) - Senior Manager II (M5)</v>
          </cell>
        </row>
        <row r="14065">
          <cell r="F14065" t="str">
            <v>ITC.13.023.P10</v>
          </cell>
          <cell r="G14065" t="str">
            <v>Search Engine Development Engineering (High Tech) - Entry Professional (P1)</v>
          </cell>
        </row>
        <row r="14066">
          <cell r="F14066" t="str">
            <v>ITC.13.023.P20</v>
          </cell>
          <cell r="G14066" t="str">
            <v>Search Engine Development Engineering (High Tech) - Experienced Professional (P2)</v>
          </cell>
        </row>
        <row r="14067">
          <cell r="F14067" t="str">
            <v>ITC.13.023.P30</v>
          </cell>
          <cell r="G14067" t="str">
            <v>Search Engine Development Engineering (High Tech) - Senior Professional (P3)</v>
          </cell>
        </row>
        <row r="14068">
          <cell r="F14068" t="str">
            <v>ITC.13.023.P40</v>
          </cell>
          <cell r="G14068" t="str">
            <v>Search Engine Development Engineering (High Tech) - Specialist Professional (P4)</v>
          </cell>
        </row>
        <row r="14069">
          <cell r="F14069" t="str">
            <v>ITC.13.023.P50</v>
          </cell>
          <cell r="G14069" t="str">
            <v>Search Engine Development Engineering (High Tech) - Expert Professional (P5)</v>
          </cell>
        </row>
        <row r="14070">
          <cell r="F14070" t="str">
            <v>ITC.13.023.P60</v>
          </cell>
          <cell r="G14070" t="str">
            <v>Search Engine Development Engineering (High Tech) - Pre-eminent Professional (P6)</v>
          </cell>
        </row>
        <row r="14071">
          <cell r="F14071" t="str">
            <v>ITC.13.024.E10</v>
          </cell>
          <cell r="G14071" t="str">
            <v>Algorithm Development Engineering (High Tech) - Executive Level 1 (E1)</v>
          </cell>
        </row>
        <row r="14072">
          <cell r="F14072" t="str">
            <v>ITC.13.024.E20</v>
          </cell>
          <cell r="G14072" t="str">
            <v>Algorithm Development Engineering (High Tech) - Executive Level 2 (E2)</v>
          </cell>
        </row>
        <row r="14073">
          <cell r="F14073" t="str">
            <v>ITC.13.024.E30</v>
          </cell>
          <cell r="G14073" t="str">
            <v>Algorithm Development Engineering (High Tech) - Executive Level 3 (E3)</v>
          </cell>
        </row>
        <row r="14074">
          <cell r="F14074" t="str">
            <v>ITC.13.024.M20</v>
          </cell>
          <cell r="G14074" t="str">
            <v>Algorithm Development Engineering (High Tech) - Team Leader (Professionals) (M2)</v>
          </cell>
        </row>
        <row r="14075">
          <cell r="F14075" t="str">
            <v>ITC.13.024.M30</v>
          </cell>
          <cell r="G14075" t="str">
            <v>Algorithm Development Engineering (High Tech) - Manager (M3)</v>
          </cell>
        </row>
        <row r="14076">
          <cell r="F14076" t="str">
            <v>ITC.13.024.M40</v>
          </cell>
          <cell r="G14076" t="str">
            <v>Algorithm Development Engineering (High Tech) - Senior Manager (M4)</v>
          </cell>
        </row>
        <row r="14077">
          <cell r="F14077" t="str">
            <v>ITC.13.024.M50</v>
          </cell>
          <cell r="G14077" t="str">
            <v>Algorithm Development Engineering (High Tech) - Senior Manager II (M5)</v>
          </cell>
        </row>
        <row r="14078">
          <cell r="F14078" t="str">
            <v>ITC.13.024.P10</v>
          </cell>
          <cell r="G14078" t="str">
            <v>Algorithm Development Engineering (High Tech) - Entry Professional (P1)</v>
          </cell>
        </row>
        <row r="14079">
          <cell r="F14079" t="str">
            <v>ITC.13.024.P20</v>
          </cell>
          <cell r="G14079" t="str">
            <v>Algorithm Development Engineering (High Tech) - Experienced Professional (P2)</v>
          </cell>
        </row>
        <row r="14080">
          <cell r="F14080" t="str">
            <v>ITC.13.024.P30</v>
          </cell>
          <cell r="G14080" t="str">
            <v>Algorithm Development Engineering (High Tech) - Senior Professional (P3)</v>
          </cell>
        </row>
        <row r="14081">
          <cell r="F14081" t="str">
            <v>ITC.13.024.P40</v>
          </cell>
          <cell r="G14081" t="str">
            <v>Algorithm Development Engineering (High Tech) - Specialist Professional (P4)</v>
          </cell>
        </row>
        <row r="14082">
          <cell r="F14082" t="str">
            <v>ITC.13.024.P50</v>
          </cell>
          <cell r="G14082" t="str">
            <v>Algorithm Development Engineering (High Tech) - Expert Professional (P5)</v>
          </cell>
        </row>
        <row r="14083">
          <cell r="F14083" t="str">
            <v>ITC.13.024.P60</v>
          </cell>
          <cell r="G14083" t="str">
            <v>Algorithm Development Engineering (High Tech) - Pre-eminent Professional (P6)</v>
          </cell>
        </row>
        <row r="14084">
          <cell r="F14084" t="str">
            <v>ITC.13.025.E10</v>
          </cell>
          <cell r="G14084" t="str">
            <v>Streaming Media Development Engineering (High Tech) - Executive Level 1 (E1)</v>
          </cell>
        </row>
        <row r="14085">
          <cell r="F14085" t="str">
            <v>ITC.13.025.E20</v>
          </cell>
          <cell r="G14085" t="str">
            <v>Streaming Media Development Engineering (High Tech) - Executive Level 2 (E2)</v>
          </cell>
        </row>
        <row r="14086">
          <cell r="F14086" t="str">
            <v>ITC.13.025.E30</v>
          </cell>
          <cell r="G14086" t="str">
            <v>Streaming Media Development Engineering (High Tech) - Executive Level 3 (E3)</v>
          </cell>
        </row>
        <row r="14087">
          <cell r="F14087" t="str">
            <v>ITC.13.025.M20</v>
          </cell>
          <cell r="G14087" t="str">
            <v>Streaming Media Development Engineering (High Tech) - Team Leader (Professionals) (M2)</v>
          </cell>
        </row>
        <row r="14088">
          <cell r="F14088" t="str">
            <v>ITC.13.025.M30</v>
          </cell>
          <cell r="G14088" t="str">
            <v>Streaming Media Development Engineering (High Tech) - Manager (M3)</v>
          </cell>
        </row>
        <row r="14089">
          <cell r="F14089" t="str">
            <v>ITC.13.025.M40</v>
          </cell>
          <cell r="G14089" t="str">
            <v>Streaming Media Development Engineering (High Tech) - Senior Manager (M4)</v>
          </cell>
        </row>
        <row r="14090">
          <cell r="F14090" t="str">
            <v>ITC.13.025.M50</v>
          </cell>
          <cell r="G14090" t="str">
            <v>Streaming Media Development Engineering (High Tech) - Senior Manager II (M5)</v>
          </cell>
        </row>
        <row r="14091">
          <cell r="F14091" t="str">
            <v>ITC.13.025.P10</v>
          </cell>
          <cell r="G14091" t="str">
            <v>Streaming Media Development Engineering (High Tech) - Entry Professional (P1)</v>
          </cell>
        </row>
        <row r="14092">
          <cell r="F14092" t="str">
            <v>ITC.13.025.P20</v>
          </cell>
          <cell r="G14092" t="str">
            <v>Streaming Media Development Engineering (High Tech) - Experienced Professional (P2)</v>
          </cell>
        </row>
        <row r="14093">
          <cell r="F14093" t="str">
            <v>ITC.13.025.P30</v>
          </cell>
          <cell r="G14093" t="str">
            <v>Streaming Media Development Engineering (High Tech) - Senior Professional (P3)</v>
          </cell>
        </row>
        <row r="14094">
          <cell r="F14094" t="str">
            <v>ITC.13.025.P40</v>
          </cell>
          <cell r="G14094" t="str">
            <v>Streaming Media Development Engineering (High Tech) - Specialist Professional (P4)</v>
          </cell>
        </row>
        <row r="14095">
          <cell r="F14095" t="str">
            <v>ITC.13.025.P50</v>
          </cell>
          <cell r="G14095" t="str">
            <v>Streaming Media Development Engineering (High Tech) - Expert Professional (P5)</v>
          </cell>
        </row>
        <row r="14096">
          <cell r="F14096" t="str">
            <v>ITC.13.025.P60</v>
          </cell>
          <cell r="G14096" t="str">
            <v>Streaming Media Development Engineering (High Tech) - Pre-eminent Professional (P6)</v>
          </cell>
        </row>
        <row r="14097">
          <cell r="F14097" t="str">
            <v>ITC.13.026.E10</v>
          </cell>
          <cell r="G14097" t="str">
            <v>Virtual Reality Applications Development Engineering (High Tech) - Executive Level 1 (E1)</v>
          </cell>
        </row>
        <row r="14098">
          <cell r="F14098" t="str">
            <v>ITC.13.026.E20</v>
          </cell>
          <cell r="G14098" t="str">
            <v>Virtual Reality Applications Development Engineering (High Tech) - Executive Level 2 (E2)</v>
          </cell>
        </row>
        <row r="14099">
          <cell r="F14099" t="str">
            <v>ITC.13.026.E30</v>
          </cell>
          <cell r="G14099" t="str">
            <v>Virtual Reality Applications Development Engineering (High Tech) - Executive Level 3 (E3)</v>
          </cell>
        </row>
        <row r="14100">
          <cell r="F14100" t="str">
            <v>ITC.13.026.M20</v>
          </cell>
          <cell r="G14100" t="str">
            <v>Virtual Reality Applications Development Engineering (High Tech) - Team Leader (Professionals) (M2)</v>
          </cell>
        </row>
        <row r="14101">
          <cell r="F14101" t="str">
            <v>ITC.13.026.M30</v>
          </cell>
          <cell r="G14101" t="str">
            <v>Virtual Reality Applications Development Engineering (High Tech) - Manager (M3)</v>
          </cell>
        </row>
        <row r="14102">
          <cell r="F14102" t="str">
            <v>ITC.13.026.M40</v>
          </cell>
          <cell r="G14102" t="str">
            <v>Virtual Reality Applications Development Engineering (High Tech) - Senior Manager (M4)</v>
          </cell>
        </row>
        <row r="14103">
          <cell r="F14103" t="str">
            <v>ITC.13.026.M50</v>
          </cell>
          <cell r="G14103" t="str">
            <v>Virtual Reality Applications Development Engineering (High Tech) - Senior Manager II (M5)</v>
          </cell>
        </row>
        <row r="14104">
          <cell r="F14104" t="str">
            <v>ITC.13.026.P10</v>
          </cell>
          <cell r="G14104" t="str">
            <v>Virtual Reality Applications Development Engineering (High Tech) - Entry Professional (P1)</v>
          </cell>
        </row>
        <row r="14105">
          <cell r="F14105" t="str">
            <v>ITC.13.026.P20</v>
          </cell>
          <cell r="G14105" t="str">
            <v>Virtual Reality Applications Development Engineering (High Tech) - Experienced Professional (P2)</v>
          </cell>
        </row>
        <row r="14106">
          <cell r="F14106" t="str">
            <v>ITC.13.026.P30</v>
          </cell>
          <cell r="G14106" t="str">
            <v>Virtual Reality Applications Development Engineering (High Tech) - Senior Professional (P3)</v>
          </cell>
        </row>
        <row r="14107">
          <cell r="F14107" t="str">
            <v>ITC.13.026.P40</v>
          </cell>
          <cell r="G14107" t="str">
            <v>Virtual Reality Applications Development Engineering (High Tech) - Specialist Professional (P4)</v>
          </cell>
        </row>
        <row r="14108">
          <cell r="F14108" t="str">
            <v>ITC.13.026.P50</v>
          </cell>
          <cell r="G14108" t="str">
            <v>Virtual Reality Applications Development Engineering (High Tech) - Expert Professional (P5)</v>
          </cell>
        </row>
        <row r="14109">
          <cell r="F14109" t="str">
            <v>ITC.13.026.P60</v>
          </cell>
          <cell r="G14109" t="str">
            <v>Virtual Reality Applications Development Engineering (High Tech) - Pre-eminent Professional (P6)</v>
          </cell>
        </row>
        <row r="14110">
          <cell r="F14110" t="str">
            <v>ITC.13.027.M20</v>
          </cell>
          <cell r="G14110" t="str">
            <v>Security/Antivirus Software Development (High Tech) - Team Leader (Professionals) (M2)</v>
          </cell>
        </row>
        <row r="14111">
          <cell r="F14111" t="str">
            <v>ITC.13.027.M30</v>
          </cell>
          <cell r="G14111" t="str">
            <v>Security/Antivirus Software Development (High Tech) - Manager (M3)</v>
          </cell>
        </row>
        <row r="14112">
          <cell r="F14112" t="str">
            <v>ITC.13.027.M40</v>
          </cell>
          <cell r="G14112" t="str">
            <v>Security/Antivirus Software Development (High Tech) - Senior Manager (M4)</v>
          </cell>
        </row>
        <row r="14113">
          <cell r="F14113" t="str">
            <v>ITC.13.027.M50</v>
          </cell>
          <cell r="G14113" t="str">
            <v>Security/Antivirus Software Development (High Tech) - Senior Manager II (M5)</v>
          </cell>
        </row>
        <row r="14114">
          <cell r="F14114" t="str">
            <v>ITC.13.027.P10</v>
          </cell>
          <cell r="G14114" t="str">
            <v>Security/Antivirus Software Development (High Tech) - Entry Professional (P1)</v>
          </cell>
        </row>
        <row r="14115">
          <cell r="F14115" t="str">
            <v>ITC.13.027.P20</v>
          </cell>
          <cell r="G14115" t="str">
            <v>Security/Antivirus Software Development (High Tech) - Experienced Professional (P2)</v>
          </cell>
        </row>
        <row r="14116">
          <cell r="F14116" t="str">
            <v>ITC.13.027.P30</v>
          </cell>
          <cell r="G14116" t="str">
            <v>Security/Antivirus Software Development (High Tech) - Senior Professional (P3)</v>
          </cell>
        </row>
        <row r="14117">
          <cell r="F14117" t="str">
            <v>ITC.13.027.P40</v>
          </cell>
          <cell r="G14117" t="str">
            <v>Security/Antivirus Software Development (High Tech) - Specialist Professional (P4)</v>
          </cell>
        </row>
        <row r="14118">
          <cell r="F14118" t="str">
            <v>ITC.13.027.P50</v>
          </cell>
          <cell r="G14118" t="str">
            <v>Security/Antivirus Software Development (High Tech) - Expert Professional (P5)</v>
          </cell>
        </row>
        <row r="14119">
          <cell r="F14119" t="str">
            <v>ITC.13.027.P60</v>
          </cell>
          <cell r="G14119" t="str">
            <v>Security/Antivirus Software Development (High Tech) - Pre-eminent Professional (P6)</v>
          </cell>
        </row>
        <row r="14120">
          <cell r="F14120" t="str">
            <v>ITC.13.028.M20</v>
          </cell>
          <cell r="G14120" t="str">
            <v>Application Security (High Tech) - Team Leader (Professionals) (M2)</v>
          </cell>
        </row>
        <row r="14121">
          <cell r="F14121" t="str">
            <v>ITC.13.028.M30</v>
          </cell>
          <cell r="G14121" t="str">
            <v>Application Security (High Tech) - Manager (M3)</v>
          </cell>
        </row>
        <row r="14122">
          <cell r="F14122" t="str">
            <v>ITC.13.028.M40</v>
          </cell>
          <cell r="G14122" t="str">
            <v>Application Security (High Tech) - Senior Manager (M4)</v>
          </cell>
        </row>
        <row r="14123">
          <cell r="F14123" t="str">
            <v>ITC.13.028.M50</v>
          </cell>
          <cell r="G14123" t="str">
            <v>Application Security (High Tech) - Senior Manager II (M5)</v>
          </cell>
        </row>
        <row r="14124">
          <cell r="F14124" t="str">
            <v>ITC.13.028.P10</v>
          </cell>
          <cell r="G14124" t="str">
            <v>Application Security (High Tech) - Entry Professional (P1)</v>
          </cell>
        </row>
        <row r="14125">
          <cell r="F14125" t="str">
            <v>ITC.13.028.P20</v>
          </cell>
          <cell r="G14125" t="str">
            <v>Application Security (High Tech) - Experienced Professional (P2)</v>
          </cell>
        </row>
        <row r="14126">
          <cell r="F14126" t="str">
            <v>ITC.13.028.P30</v>
          </cell>
          <cell r="G14126" t="str">
            <v>Application Security (High Tech) - Senior Professional (P3)</v>
          </cell>
        </row>
        <row r="14127">
          <cell r="F14127" t="str">
            <v>ITC.13.028.P40</v>
          </cell>
          <cell r="G14127" t="str">
            <v>Application Security (High Tech) - Specialist Professional (P4)</v>
          </cell>
        </row>
        <row r="14128">
          <cell r="F14128" t="str">
            <v>ITC.13.028.P50</v>
          </cell>
          <cell r="G14128" t="str">
            <v>Application Security (High Tech) - Expert Professional (P5)</v>
          </cell>
        </row>
        <row r="14129">
          <cell r="F14129" t="str">
            <v>ITC.13.035.E10</v>
          </cell>
          <cell r="G14129" t="str">
            <v>Mobile Applications Engineering (High Tech) - Executive Level 1 (E1)</v>
          </cell>
        </row>
        <row r="14130">
          <cell r="F14130" t="str">
            <v>ITC.13.035.E20</v>
          </cell>
          <cell r="G14130" t="str">
            <v>Mobile Applications Engineering (High Tech) - Executive Level 2 (E2)</v>
          </cell>
        </row>
        <row r="14131">
          <cell r="F14131" t="str">
            <v>ITC.13.035.E30</v>
          </cell>
          <cell r="G14131" t="str">
            <v>Mobile Applications Engineering (High Tech) - Executive Level 3 (E3)</v>
          </cell>
        </row>
        <row r="14132">
          <cell r="F14132" t="str">
            <v>ITC.13.035.M20</v>
          </cell>
          <cell r="G14132" t="str">
            <v>Mobile Applications Engineering (High Tech) - Team Leader (Professionals) (M2)</v>
          </cell>
        </row>
        <row r="14133">
          <cell r="F14133" t="str">
            <v>ITC.13.035.M30</v>
          </cell>
          <cell r="G14133" t="str">
            <v>Mobile Applications Engineering (High Tech) - Manager (M3)</v>
          </cell>
        </row>
        <row r="14134">
          <cell r="F14134" t="str">
            <v>ITC.13.035.M40</v>
          </cell>
          <cell r="G14134" t="str">
            <v>Mobile Applications Engineering (High Tech) - Senior Manager (M4)</v>
          </cell>
        </row>
        <row r="14135">
          <cell r="F14135" t="str">
            <v>ITC.13.035.M50</v>
          </cell>
          <cell r="G14135" t="str">
            <v>Mobile Applications Engineering (High Tech) - Senior Manager II (M5)</v>
          </cell>
        </row>
        <row r="14136">
          <cell r="F14136" t="str">
            <v>ITC.13.035.P10</v>
          </cell>
          <cell r="G14136" t="str">
            <v>Mobile Applications Engineering (High Tech) - Entry Professional (P1)</v>
          </cell>
        </row>
        <row r="14137">
          <cell r="F14137" t="str">
            <v>ITC.13.035.P20</v>
          </cell>
          <cell r="G14137" t="str">
            <v>Mobile Applications Engineering (High Tech) - Experienced Professional (P2)</v>
          </cell>
        </row>
        <row r="14138">
          <cell r="F14138" t="str">
            <v>ITC.13.035.P30</v>
          </cell>
          <cell r="G14138" t="str">
            <v>Mobile Applications Engineering (High Tech) - Senior Professional (P3)</v>
          </cell>
        </row>
        <row r="14139">
          <cell r="F14139" t="str">
            <v>ITC.13.035.P40</v>
          </cell>
          <cell r="G14139" t="str">
            <v>Mobile Applications Engineering (High Tech) - Specialist Professional (P4)</v>
          </cell>
        </row>
        <row r="14140">
          <cell r="F14140" t="str">
            <v>ITC.13.035.P50</v>
          </cell>
          <cell r="G14140" t="str">
            <v>Mobile Applications Engineering (High Tech) - Expert Professional (P5)</v>
          </cell>
        </row>
        <row r="14141">
          <cell r="F14141" t="str">
            <v>ITC.13.035.P60</v>
          </cell>
          <cell r="G14141" t="str">
            <v>Mobile Applications Engineering (High Tech) - Pre-eminent Professional (P6)</v>
          </cell>
        </row>
        <row r="14142">
          <cell r="F14142" t="str">
            <v>ITC.13.036.E10</v>
          </cell>
          <cell r="G14142" t="str">
            <v>Mobile Applications Engineering: Google Android Platform (High Tech) - Executive Level 1 (E1)</v>
          </cell>
        </row>
        <row r="14143">
          <cell r="F14143" t="str">
            <v>ITC.13.036.E20</v>
          </cell>
          <cell r="G14143" t="str">
            <v>Mobile Applications Engineering: Google Android Platform (High Tech) - Executive Level 2 (E2)</v>
          </cell>
        </row>
        <row r="14144">
          <cell r="F14144" t="str">
            <v>ITC.13.036.E30</v>
          </cell>
          <cell r="G14144" t="str">
            <v>Mobile Applications Engineering: Google Android Platform (High Tech) - Executive Level 3 (E3)</v>
          </cell>
        </row>
        <row r="14145">
          <cell r="F14145" t="str">
            <v>ITC.13.036.M20</v>
          </cell>
          <cell r="G14145" t="str">
            <v>Mobile Applications Engineering: Google Android Platform (High Tech) - Team Leader (Professionals) (M2)</v>
          </cell>
        </row>
        <row r="14146">
          <cell r="F14146" t="str">
            <v>ITC.13.036.M30</v>
          </cell>
          <cell r="G14146" t="str">
            <v>Mobile Applications Engineering: Google Android Platform (High Tech) - Manager (M3)</v>
          </cell>
        </row>
        <row r="14147">
          <cell r="F14147" t="str">
            <v>ITC.13.036.M40</v>
          </cell>
          <cell r="G14147" t="str">
            <v>Mobile Applications Engineering: Google Android Platform (High Tech) - Senior Manager (M4)</v>
          </cell>
        </row>
        <row r="14148">
          <cell r="F14148" t="str">
            <v>ITC.13.036.M50</v>
          </cell>
          <cell r="G14148" t="str">
            <v>Mobile Applications Engineering: Google Android Platform (High Tech) - Senior Manager II (M5)</v>
          </cell>
        </row>
        <row r="14149">
          <cell r="F14149" t="str">
            <v>ITC.13.036.P10</v>
          </cell>
          <cell r="G14149" t="str">
            <v>Mobile Applications Engineering: Google Android Platform (High Tech) - Entry Professional (P1)</v>
          </cell>
        </row>
        <row r="14150">
          <cell r="F14150" t="str">
            <v>ITC.13.036.P20</v>
          </cell>
          <cell r="G14150" t="str">
            <v>Mobile Applications Engineering: Google Android Platform (High Tech) - Experienced Professional (P2)</v>
          </cell>
        </row>
        <row r="14151">
          <cell r="F14151" t="str">
            <v>ITC.13.036.P30</v>
          </cell>
          <cell r="G14151" t="str">
            <v>Mobile Applications Engineering: Google Android Platform (High Tech) - Senior Professional (P3)</v>
          </cell>
        </row>
        <row r="14152">
          <cell r="F14152" t="str">
            <v>ITC.13.036.P40</v>
          </cell>
          <cell r="G14152" t="str">
            <v>Mobile Applications Engineering: Google Android Platform (High Tech) - Specialist Professional (P4)</v>
          </cell>
        </row>
        <row r="14153">
          <cell r="F14153" t="str">
            <v>ITC.13.036.P50</v>
          </cell>
          <cell r="G14153" t="str">
            <v>Mobile Applications Engineering: Google Android Platform (High Tech) - Expert Professional (P5)</v>
          </cell>
        </row>
        <row r="14154">
          <cell r="F14154" t="str">
            <v>ITC.13.036.P60</v>
          </cell>
          <cell r="G14154" t="str">
            <v>Mobile Applications Engineering: Google Android Platform (High Tech) - Pre-eminent Professional (P6)</v>
          </cell>
        </row>
        <row r="14155">
          <cell r="F14155" t="str">
            <v>ITC.13.037.E10</v>
          </cell>
          <cell r="G14155" t="str">
            <v>Mobile Applications Engineering: Apple iOS Platform (High Tech) - Executive Level 1 (E1)</v>
          </cell>
        </row>
        <row r="14156">
          <cell r="F14156" t="str">
            <v>ITC.13.037.E20</v>
          </cell>
          <cell r="G14156" t="str">
            <v>Mobile Applications Engineering: Apple iOS Platform (High Tech) - Executive Level 2 (E2)</v>
          </cell>
        </row>
        <row r="14157">
          <cell r="F14157" t="str">
            <v>ITC.13.037.E30</v>
          </cell>
          <cell r="G14157" t="str">
            <v>Mobile Applications Engineering: Apple iOS Platform (High Tech) - Executive Level 3 (E3)</v>
          </cell>
        </row>
        <row r="14158">
          <cell r="F14158" t="str">
            <v>ITC.13.037.M20</v>
          </cell>
          <cell r="G14158" t="str">
            <v>Mobile Applications Engineering: Apple iOS Platform (High Tech) - Team Leader (Professionals) (M2)</v>
          </cell>
        </row>
        <row r="14159">
          <cell r="F14159" t="str">
            <v>ITC.13.037.M30</v>
          </cell>
          <cell r="G14159" t="str">
            <v>Mobile Applications Engineering: Apple iOS Platform (High Tech) - Manager (M3)</v>
          </cell>
        </row>
        <row r="14160">
          <cell r="F14160" t="str">
            <v>ITC.13.037.M40</v>
          </cell>
          <cell r="G14160" t="str">
            <v>Mobile Applications Engineering: Apple iOS Platform (High Tech) - Senior Manager (M4)</v>
          </cell>
        </row>
        <row r="14161">
          <cell r="F14161" t="str">
            <v>ITC.13.037.M50</v>
          </cell>
          <cell r="G14161" t="str">
            <v>Mobile Applications Engineering: Apple iOS Platform (High Tech) - Senior Manager II (M5)</v>
          </cell>
        </row>
        <row r="14162">
          <cell r="F14162" t="str">
            <v>ITC.13.037.P10</v>
          </cell>
          <cell r="G14162" t="str">
            <v>Mobile Applications Engineering: Apple iOS Platform (High Tech) - Entry Professional (P1)</v>
          </cell>
        </row>
        <row r="14163">
          <cell r="F14163" t="str">
            <v>ITC.13.037.P20</v>
          </cell>
          <cell r="G14163" t="str">
            <v>Mobile Applications Engineering: Apple iOS Platform (High Tech) - Experienced Professional (P2)</v>
          </cell>
        </row>
        <row r="14164">
          <cell r="F14164" t="str">
            <v>ITC.13.037.P30</v>
          </cell>
          <cell r="G14164" t="str">
            <v>Mobile Applications Engineering: Apple iOS Platform (High Tech) - Senior Professional (P3)</v>
          </cell>
        </row>
        <row r="14165">
          <cell r="F14165" t="str">
            <v>ITC.13.037.P40</v>
          </cell>
          <cell r="G14165" t="str">
            <v>Mobile Applications Engineering: Apple iOS Platform (High Tech) - Specialist Professional (P4)</v>
          </cell>
        </row>
        <row r="14166">
          <cell r="F14166" t="str">
            <v>ITC.13.037.P50</v>
          </cell>
          <cell r="G14166" t="str">
            <v>Mobile Applications Engineering: Apple iOS Platform (High Tech) - Expert Professional (P5)</v>
          </cell>
        </row>
        <row r="14167">
          <cell r="F14167" t="str">
            <v>ITC.13.037.P60</v>
          </cell>
          <cell r="G14167" t="str">
            <v>Mobile Applications Engineering: Apple iOS Platform (High Tech) - Pre-eminent Professional (P6)</v>
          </cell>
        </row>
        <row r="14168">
          <cell r="F14168" t="str">
            <v>ITC.13.038.E10</v>
          </cell>
          <cell r="G14168" t="str">
            <v>Mobile Applications Engineering: MS Windows Mobile Platform (High Tech) - Executive Level 1 (E1)</v>
          </cell>
        </row>
        <row r="14169">
          <cell r="F14169" t="str">
            <v>ITC.13.038.E20</v>
          </cell>
          <cell r="G14169" t="str">
            <v>Mobile Applications Engineering: MS Windows Mobile Platform (High Tech) - Executive Level 2 (E2)</v>
          </cell>
        </row>
        <row r="14170">
          <cell r="F14170" t="str">
            <v>ITC.13.038.E30</v>
          </cell>
          <cell r="G14170" t="str">
            <v>Mobile Applications Engineering: MS Windows Mobile Platform (High Tech) - Executive Level 3 (E3)</v>
          </cell>
        </row>
        <row r="14171">
          <cell r="F14171" t="str">
            <v>ITC.13.038.M20</v>
          </cell>
          <cell r="G14171" t="str">
            <v>Mobile Applications Engineering: MS Windows Mobile Platform (High Tech) - Team Leader (Professionals) (M2)</v>
          </cell>
        </row>
        <row r="14172">
          <cell r="F14172" t="str">
            <v>ITC.13.038.M30</v>
          </cell>
          <cell r="G14172" t="str">
            <v>Mobile Applications Engineering: MS Windows Mobile Platform (High Tech) - Manager (M3)</v>
          </cell>
        </row>
        <row r="14173">
          <cell r="F14173" t="str">
            <v>ITC.13.038.M40</v>
          </cell>
          <cell r="G14173" t="str">
            <v>Mobile Applications Engineering: MS Windows Mobile Platform (High Tech) - Senior Manager (M4)</v>
          </cell>
        </row>
        <row r="14174">
          <cell r="F14174" t="str">
            <v>ITC.13.038.M50</v>
          </cell>
          <cell r="G14174" t="str">
            <v>Mobile Applications Engineering: MS Windows Mobile Platform (High Tech) - Senior Manager II (M5)</v>
          </cell>
        </row>
        <row r="14175">
          <cell r="F14175" t="str">
            <v>ITC.13.038.P10</v>
          </cell>
          <cell r="G14175" t="str">
            <v>Mobile Applications Engineering: MS Windows Mobile Platform (High Tech) - Entry Professional (P1)</v>
          </cell>
        </row>
        <row r="14176">
          <cell r="F14176" t="str">
            <v>ITC.13.038.P20</v>
          </cell>
          <cell r="G14176" t="str">
            <v>Mobile Applications Engineering: MS Windows Mobile Platform (High Tech) - Experienced Professional (P2)</v>
          </cell>
        </row>
        <row r="14177">
          <cell r="F14177" t="str">
            <v>ITC.13.038.P30</v>
          </cell>
          <cell r="G14177" t="str">
            <v>Mobile Applications Engineering: MS Windows Mobile Platform (High Tech) - Senior Professional (P3)</v>
          </cell>
        </row>
        <row r="14178">
          <cell r="F14178" t="str">
            <v>ITC.13.038.P40</v>
          </cell>
          <cell r="G14178" t="str">
            <v>Mobile Applications Engineering: MS Windows Mobile Platform (High Tech) - Specialist Professional (P4)</v>
          </cell>
        </row>
        <row r="14179">
          <cell r="F14179" t="str">
            <v>ITC.13.038.P50</v>
          </cell>
          <cell r="G14179" t="str">
            <v>Mobile Applications Engineering: MS Windows Mobile Platform (High Tech) - Expert Professional (P5)</v>
          </cell>
        </row>
        <row r="14180">
          <cell r="F14180" t="str">
            <v>ITC.13.038.P60</v>
          </cell>
          <cell r="G14180" t="str">
            <v>Mobile Applications Engineering: MS Windows Mobile Platform (High Tech) - Pre-eminent Professional (P6)</v>
          </cell>
        </row>
        <row r="14181">
          <cell r="F14181" t="str">
            <v>ITC.13.039.E10</v>
          </cell>
          <cell r="G14181" t="str">
            <v>Mobile Applications Engineering: HTML5 (High Tech) - Executive Level 1 (E1)</v>
          </cell>
        </row>
        <row r="14182">
          <cell r="F14182" t="str">
            <v>ITC.13.039.E20</v>
          </cell>
          <cell r="G14182" t="str">
            <v>Mobile Applications Engineering: HTML5 (High Tech) - Executive Level 2 (E2)</v>
          </cell>
        </row>
        <row r="14183">
          <cell r="F14183" t="str">
            <v>ITC.13.039.E30</v>
          </cell>
          <cell r="G14183" t="str">
            <v>Mobile Applications Engineering: HTML5 (High Tech) - Executive Level 3 (E3)</v>
          </cell>
        </row>
        <row r="14184">
          <cell r="F14184" t="str">
            <v>ITC.13.039.M20</v>
          </cell>
          <cell r="G14184" t="str">
            <v>Mobile Applications Engineering: HTML5 (High Tech) - Team Leader (Professionals) (M2)</v>
          </cell>
        </row>
        <row r="14185">
          <cell r="F14185" t="str">
            <v>ITC.13.039.M30</v>
          </cell>
          <cell r="G14185" t="str">
            <v>Mobile Applications Engineering: HTML5 (High Tech) - Manager (M3)</v>
          </cell>
        </row>
        <row r="14186">
          <cell r="F14186" t="str">
            <v>ITC.13.039.M40</v>
          </cell>
          <cell r="G14186" t="str">
            <v>Mobile Applications Engineering: HTML5 (High Tech) - Senior Manager (M4)</v>
          </cell>
        </row>
        <row r="14187">
          <cell r="F14187" t="str">
            <v>ITC.13.039.M50</v>
          </cell>
          <cell r="G14187" t="str">
            <v>Mobile Applications Engineering: HTML5 (High Tech) - Senior Manager II (M5)</v>
          </cell>
        </row>
        <row r="14188">
          <cell r="F14188" t="str">
            <v>ITC.13.039.P10</v>
          </cell>
          <cell r="G14188" t="str">
            <v>Mobile Applications Engineering: HTML5 (High Tech) - Entry Professional (P1)</v>
          </cell>
        </row>
        <row r="14189">
          <cell r="F14189" t="str">
            <v>ITC.13.039.P20</v>
          </cell>
          <cell r="G14189" t="str">
            <v>Mobile Applications Engineering: HTML5 (High Tech) - Experienced Professional (P2)</v>
          </cell>
        </row>
        <row r="14190">
          <cell r="F14190" t="str">
            <v>ITC.13.039.P30</v>
          </cell>
          <cell r="G14190" t="str">
            <v>Mobile Applications Engineering: HTML5 (High Tech) - Senior Professional (P3)</v>
          </cell>
        </row>
        <row r="14191">
          <cell r="F14191" t="str">
            <v>ITC.13.039.P40</v>
          </cell>
          <cell r="G14191" t="str">
            <v>Mobile Applications Engineering: HTML5 (High Tech) - Specialist Professional (P4)</v>
          </cell>
        </row>
        <row r="14192">
          <cell r="F14192" t="str">
            <v>ITC.13.039.P50</v>
          </cell>
          <cell r="G14192" t="str">
            <v>Mobile Applications Engineering: HTML5 (High Tech) - Expert Professional (P5)</v>
          </cell>
        </row>
        <row r="14193">
          <cell r="F14193" t="str">
            <v>ITC.13.039.P60</v>
          </cell>
          <cell r="G14193" t="str">
            <v>Mobile Applications Engineering: HTML5 (High Tech) - Pre-eminent Professional (P6)</v>
          </cell>
        </row>
        <row r="14194">
          <cell r="F14194" t="str">
            <v>ITC.13.049.E10</v>
          </cell>
          <cell r="G14194" t="str">
            <v>Systems Software Engineering (High Tech) - Executive Level 1 (E1)</v>
          </cell>
        </row>
        <row r="14195">
          <cell r="F14195" t="str">
            <v>ITC.13.049.E20</v>
          </cell>
          <cell r="G14195" t="str">
            <v>Systems Software Engineering (High Tech) - Executive Level 2 (E2)</v>
          </cell>
        </row>
        <row r="14196">
          <cell r="F14196" t="str">
            <v>ITC.13.049.E30</v>
          </cell>
          <cell r="G14196" t="str">
            <v>Systems Software Engineering (High Tech) - Executive Level 3 (E3)</v>
          </cell>
        </row>
        <row r="14197">
          <cell r="F14197" t="str">
            <v>ITC.13.049.M20</v>
          </cell>
          <cell r="G14197" t="str">
            <v>Systems Software Engineering (High Tech) - Team Leader (Professionals) (M2)</v>
          </cell>
        </row>
        <row r="14198">
          <cell r="F14198" t="str">
            <v>ITC.13.049.M30</v>
          </cell>
          <cell r="G14198" t="str">
            <v>Systems Software Engineering (High Tech) - Manager (M3)</v>
          </cell>
        </row>
        <row r="14199">
          <cell r="F14199" t="str">
            <v>ITC.13.049.M40</v>
          </cell>
          <cell r="G14199" t="str">
            <v>Systems Software Engineering (High Tech) - Senior Manager (M4)</v>
          </cell>
        </row>
        <row r="14200">
          <cell r="F14200" t="str">
            <v>ITC.13.049.M50</v>
          </cell>
          <cell r="G14200" t="str">
            <v>Systems Software Engineering (High Tech) - Senior Manager II (M5)</v>
          </cell>
        </row>
        <row r="14201">
          <cell r="F14201" t="str">
            <v>ITC.13.049.P10</v>
          </cell>
          <cell r="G14201" t="str">
            <v>Systems Software Engineering (High Tech) - Entry Professional (P1)</v>
          </cell>
        </row>
        <row r="14202">
          <cell r="F14202" t="str">
            <v>ITC.13.049.P20</v>
          </cell>
          <cell r="G14202" t="str">
            <v>Systems Software Engineering (High Tech) - Experienced Professional (P2)</v>
          </cell>
        </row>
        <row r="14203">
          <cell r="F14203" t="str">
            <v>ITC.13.049.P30</v>
          </cell>
          <cell r="G14203" t="str">
            <v>Systems Software Engineering (High Tech) - Senior Professional (P3)</v>
          </cell>
        </row>
        <row r="14204">
          <cell r="F14204" t="str">
            <v>ITC.13.049.P40</v>
          </cell>
          <cell r="G14204" t="str">
            <v>Systems Software Engineering (High Tech) - Specialist Professional (P4)</v>
          </cell>
        </row>
        <row r="14205">
          <cell r="F14205" t="str">
            <v>ITC.13.049.P50</v>
          </cell>
          <cell r="G14205" t="str">
            <v>Systems Software Engineering (High Tech) - Expert Professional (P5)</v>
          </cell>
        </row>
        <row r="14206">
          <cell r="F14206" t="str">
            <v>ITC.13.049.P60</v>
          </cell>
          <cell r="G14206" t="str">
            <v>Systems Software Engineering (High Tech) - Pre-eminent Professional (P6)</v>
          </cell>
        </row>
        <row r="14207">
          <cell r="F14207" t="str">
            <v>ITC.13.050.E10</v>
          </cell>
          <cell r="G14207" t="str">
            <v>Platform Development Engineering (High Tech) - Executive Level 1 (E1)</v>
          </cell>
        </row>
        <row r="14208">
          <cell r="F14208" t="str">
            <v>ITC.13.050.E20</v>
          </cell>
          <cell r="G14208" t="str">
            <v>Platform Development Engineering (High Tech) - Executive Level 2 (E2)</v>
          </cell>
        </row>
        <row r="14209">
          <cell r="F14209" t="str">
            <v>ITC.13.050.E30</v>
          </cell>
          <cell r="G14209" t="str">
            <v>Platform Development Engineering (High Tech) - Executive Level 3 (E3)</v>
          </cell>
        </row>
        <row r="14210">
          <cell r="F14210" t="str">
            <v>ITC.13.050.M20</v>
          </cell>
          <cell r="G14210" t="str">
            <v>Platform Development Engineering (High Tech) - Team Leader (Professionals) (M2)</v>
          </cell>
        </row>
        <row r="14211">
          <cell r="F14211" t="str">
            <v>ITC.13.050.M30</v>
          </cell>
          <cell r="G14211" t="str">
            <v>Platform Development Engineering (High Tech) - Manager (M3)</v>
          </cell>
        </row>
        <row r="14212">
          <cell r="F14212" t="str">
            <v>ITC.13.050.M40</v>
          </cell>
          <cell r="G14212" t="str">
            <v>Platform Development Engineering (High Tech) - Senior Manager (M4)</v>
          </cell>
        </row>
        <row r="14213">
          <cell r="F14213" t="str">
            <v>ITC.13.050.M50</v>
          </cell>
          <cell r="G14213" t="str">
            <v>Platform Development Engineering (High Tech) - Senior Manager II (M5)</v>
          </cell>
        </row>
        <row r="14214">
          <cell r="F14214" t="str">
            <v>ITC.13.050.P10</v>
          </cell>
          <cell r="G14214" t="str">
            <v>Platform Development Engineering (High Tech) - Entry Professional (P1)</v>
          </cell>
        </row>
        <row r="14215">
          <cell r="F14215" t="str">
            <v>ITC.13.050.P20</v>
          </cell>
          <cell r="G14215" t="str">
            <v>Platform Development Engineering (High Tech) - Experienced Professional (P2)</v>
          </cell>
        </row>
        <row r="14216">
          <cell r="F14216" t="str">
            <v>ITC.13.050.P30</v>
          </cell>
          <cell r="G14216" t="str">
            <v>Platform Development Engineering (High Tech) - Senior Professional (P3)</v>
          </cell>
        </row>
        <row r="14217">
          <cell r="F14217" t="str">
            <v>ITC.13.050.P40</v>
          </cell>
          <cell r="G14217" t="str">
            <v>Platform Development Engineering (High Tech) - Specialist Professional (P4)</v>
          </cell>
        </row>
        <row r="14218">
          <cell r="F14218" t="str">
            <v>ITC.13.050.P50</v>
          </cell>
          <cell r="G14218" t="str">
            <v>Platform Development Engineering (High Tech) - Expert Professional (P5)</v>
          </cell>
        </row>
        <row r="14219">
          <cell r="F14219" t="str">
            <v>ITC.13.050.P60</v>
          </cell>
          <cell r="G14219" t="str">
            <v>Platform Development Engineering (High Tech) - Pre-eminent Professional (P6)</v>
          </cell>
        </row>
        <row r="14220">
          <cell r="F14220" t="str">
            <v>ITC.13.051.E10</v>
          </cell>
          <cell r="G14220" t="str">
            <v>Firmware Engineering (High Tech) - Executive Level 1 (E1)</v>
          </cell>
        </row>
        <row r="14221">
          <cell r="F14221" t="str">
            <v>ITC.13.051.E20</v>
          </cell>
          <cell r="G14221" t="str">
            <v>Firmware Engineering (High Tech) - Executive Level 2 (E2)</v>
          </cell>
        </row>
        <row r="14222">
          <cell r="F14222" t="str">
            <v>ITC.13.051.E30</v>
          </cell>
          <cell r="G14222" t="str">
            <v>Firmware Engineering (High Tech) - Executive Level 3 (E3)</v>
          </cell>
        </row>
        <row r="14223">
          <cell r="F14223" t="str">
            <v>ITC.13.051.M20</v>
          </cell>
          <cell r="G14223" t="str">
            <v>Firmware Engineering (High Tech) - Team Leader (Professionals) (M2)</v>
          </cell>
        </row>
        <row r="14224">
          <cell r="F14224" t="str">
            <v>ITC.13.051.M30</v>
          </cell>
          <cell r="G14224" t="str">
            <v>Firmware Engineering (High Tech) - Manager (M3)</v>
          </cell>
        </row>
        <row r="14225">
          <cell r="F14225" t="str">
            <v>ITC.13.051.M40</v>
          </cell>
          <cell r="G14225" t="str">
            <v>Firmware Engineering (High Tech) - Senior Manager (M4)</v>
          </cell>
        </row>
        <row r="14226">
          <cell r="F14226" t="str">
            <v>ITC.13.051.M50</v>
          </cell>
          <cell r="G14226" t="str">
            <v>Firmware Engineering (High Tech) - Senior Manager II (M5)</v>
          </cell>
        </row>
        <row r="14227">
          <cell r="F14227" t="str">
            <v>ITC.13.051.P10</v>
          </cell>
          <cell r="G14227" t="str">
            <v>Firmware Engineering (High Tech) - Entry Professional (P1)</v>
          </cell>
        </row>
        <row r="14228">
          <cell r="F14228" t="str">
            <v>ITC.13.051.P20</v>
          </cell>
          <cell r="G14228" t="str">
            <v>Firmware Engineering (High Tech) - Experienced Professional (P2)</v>
          </cell>
        </row>
        <row r="14229">
          <cell r="F14229" t="str">
            <v>ITC.13.051.P30</v>
          </cell>
          <cell r="G14229" t="str">
            <v>Firmware Engineering (High Tech) - Senior Professional (P3)</v>
          </cell>
        </row>
        <row r="14230">
          <cell r="F14230" t="str">
            <v>ITC.13.051.P40</v>
          </cell>
          <cell r="G14230" t="str">
            <v>Firmware Engineering (High Tech) - Specialist Professional (P4)</v>
          </cell>
        </row>
        <row r="14231">
          <cell r="F14231" t="str">
            <v>ITC.13.051.P50</v>
          </cell>
          <cell r="G14231" t="str">
            <v>Firmware Engineering (High Tech) - Expert Professional (P5)</v>
          </cell>
        </row>
        <row r="14232">
          <cell r="F14232" t="str">
            <v>ITC.13.051.P60</v>
          </cell>
          <cell r="G14232" t="str">
            <v>Firmware Engineering (High Tech) - Pre-eminent Professional (P6)</v>
          </cell>
        </row>
        <row r="14233">
          <cell r="F14233" t="str">
            <v>ITC.13.061.E10</v>
          </cell>
          <cell r="G14233" t="str">
            <v>Systems Software Engineering: Mobile Devices (High Tech) - Executive Level 1 (E1)</v>
          </cell>
        </row>
        <row r="14234">
          <cell r="F14234" t="str">
            <v>ITC.13.061.E20</v>
          </cell>
          <cell r="G14234" t="str">
            <v>Systems Software Engineering: Mobile Devices (High Tech) - Executive Level 2 (E2)</v>
          </cell>
        </row>
        <row r="14235">
          <cell r="F14235" t="str">
            <v>ITC.13.061.E30</v>
          </cell>
          <cell r="G14235" t="str">
            <v>Systems Software Engineering: Mobile Devices (High Tech) - Executive Level 3 (E3)</v>
          </cell>
        </row>
        <row r="14236">
          <cell r="F14236" t="str">
            <v>ITC.13.061.M20</v>
          </cell>
          <cell r="G14236" t="str">
            <v>Systems Software Engineering: Mobile Devices (High Tech) - Team Leader (Professionals) (M2)</v>
          </cell>
        </row>
        <row r="14237">
          <cell r="F14237" t="str">
            <v>ITC.13.061.M30</v>
          </cell>
          <cell r="G14237" t="str">
            <v>Systems Software Engineering: Mobile Devices (High Tech) - Manager (M3)</v>
          </cell>
        </row>
        <row r="14238">
          <cell r="F14238" t="str">
            <v>ITC.13.061.M40</v>
          </cell>
          <cell r="G14238" t="str">
            <v>Systems Software Engineering: Mobile Devices (High Tech) - Senior Manager (M4)</v>
          </cell>
        </row>
        <row r="14239">
          <cell r="F14239" t="str">
            <v>ITC.13.061.M50</v>
          </cell>
          <cell r="G14239" t="str">
            <v>Systems Software Engineering: Mobile Devices (High Tech) - Senior Manager II (M5)</v>
          </cell>
        </row>
        <row r="14240">
          <cell r="F14240" t="str">
            <v>ITC.13.061.P10</v>
          </cell>
          <cell r="G14240" t="str">
            <v>Systems Software Engineering: Mobile Devices (High Tech) - Entry Professional (P1)</v>
          </cell>
        </row>
        <row r="14241">
          <cell r="F14241" t="str">
            <v>ITC.13.061.P20</v>
          </cell>
          <cell r="G14241" t="str">
            <v>Systems Software Engineering: Mobile Devices (High Tech) - Experienced Professional (P2)</v>
          </cell>
        </row>
        <row r="14242">
          <cell r="F14242" t="str">
            <v>ITC.13.061.P30</v>
          </cell>
          <cell r="G14242" t="str">
            <v>Systems Software Engineering: Mobile Devices (High Tech) - Senior Professional (P3)</v>
          </cell>
        </row>
        <row r="14243">
          <cell r="F14243" t="str">
            <v>ITC.13.061.P40</v>
          </cell>
          <cell r="G14243" t="str">
            <v>Systems Software Engineering: Mobile Devices (High Tech) - Specialist Professional (P4)</v>
          </cell>
        </row>
        <row r="14244">
          <cell r="F14244" t="str">
            <v>ITC.13.061.P50</v>
          </cell>
          <cell r="G14244" t="str">
            <v>Systems Software Engineering: Mobile Devices (High Tech) - Expert Professional (P5)</v>
          </cell>
        </row>
        <row r="14245">
          <cell r="F14245" t="str">
            <v>ITC.13.061.P60</v>
          </cell>
          <cell r="G14245" t="str">
            <v>Systems Software Engineering: Mobile Devices (High Tech) - Pre-eminent Professional (P6)</v>
          </cell>
        </row>
        <row r="14246">
          <cell r="F14246" t="str">
            <v>ITC.13.062.E10</v>
          </cell>
          <cell r="G14246" t="str">
            <v>Platform Development Engineering: Mobile Devices (High Tech) - Executive Level 1 (E1)</v>
          </cell>
        </row>
        <row r="14247">
          <cell r="F14247" t="str">
            <v>ITC.13.062.E20</v>
          </cell>
          <cell r="G14247" t="str">
            <v>Platform Development Engineering: Mobile Devices (High Tech) - Executive Level 2 (E2)</v>
          </cell>
        </row>
        <row r="14248">
          <cell r="F14248" t="str">
            <v>ITC.13.062.E30</v>
          </cell>
          <cell r="G14248" t="str">
            <v>Platform Development Engineering: Mobile Devices (High Tech) - Executive Level 3 (E3)</v>
          </cell>
        </row>
        <row r="14249">
          <cell r="F14249" t="str">
            <v>ITC.13.062.M20</v>
          </cell>
          <cell r="G14249" t="str">
            <v>Platform Development Engineering: Mobile Devices (High Tech) - Team Leader (Professionals) (M2)</v>
          </cell>
        </row>
        <row r="14250">
          <cell r="F14250" t="str">
            <v>ITC.13.062.M30</v>
          </cell>
          <cell r="G14250" t="str">
            <v>Platform Development Engineering: Mobile Devices (High Tech) - Manager (M3)</v>
          </cell>
        </row>
        <row r="14251">
          <cell r="F14251" t="str">
            <v>ITC.13.062.M40</v>
          </cell>
          <cell r="G14251" t="str">
            <v>Platform Development Engineering: Mobile Devices (High Tech) - Senior Manager (M4)</v>
          </cell>
        </row>
        <row r="14252">
          <cell r="F14252" t="str">
            <v>ITC.13.062.M50</v>
          </cell>
          <cell r="G14252" t="str">
            <v>Platform Development Engineering: Mobile Devices (High Tech) - Senior Manager II (M5)</v>
          </cell>
        </row>
        <row r="14253">
          <cell r="F14253" t="str">
            <v>ITC.13.062.P10</v>
          </cell>
          <cell r="G14253" t="str">
            <v>Platform Development Engineering: Mobile Devices (High Tech) - Entry Professional (P1)</v>
          </cell>
        </row>
        <row r="14254">
          <cell r="F14254" t="str">
            <v>ITC.13.062.P20</v>
          </cell>
          <cell r="G14254" t="str">
            <v>Platform Development Engineering: Mobile Devices (High Tech) - Experienced Professional (P2)</v>
          </cell>
        </row>
        <row r="14255">
          <cell r="F14255" t="str">
            <v>ITC.13.062.P30</v>
          </cell>
          <cell r="G14255" t="str">
            <v>Platform Development Engineering: Mobile Devices (High Tech) - Senior Professional (P3)</v>
          </cell>
        </row>
        <row r="14256">
          <cell r="F14256" t="str">
            <v>ITC.13.062.P40</v>
          </cell>
          <cell r="G14256" t="str">
            <v>Platform Development Engineering: Mobile Devices (High Tech) - Specialist Professional (P4)</v>
          </cell>
        </row>
        <row r="14257">
          <cell r="F14257" t="str">
            <v>ITC.13.062.P50</v>
          </cell>
          <cell r="G14257" t="str">
            <v>Platform Development Engineering: Mobile Devices (High Tech) - Expert Professional (P5)</v>
          </cell>
        </row>
        <row r="14258">
          <cell r="F14258" t="str">
            <v>ITC.13.062.P60</v>
          </cell>
          <cell r="G14258" t="str">
            <v>Platform Development Engineering: Mobile Devices (High Tech) - Pre-eminent Professional (P6)</v>
          </cell>
        </row>
        <row r="14259">
          <cell r="F14259" t="str">
            <v>ITC.13.072.E10</v>
          </cell>
          <cell r="G14259" t="str">
            <v>Software Development Test Engineering (High Tech) - Executive Level 1 (E1)</v>
          </cell>
        </row>
        <row r="14260">
          <cell r="F14260" t="str">
            <v>ITC.13.072.E20</v>
          </cell>
          <cell r="G14260" t="str">
            <v>Software Development Test Engineering (High Tech) - Executive Level 2 (E2)</v>
          </cell>
        </row>
        <row r="14261">
          <cell r="F14261" t="str">
            <v>ITC.13.072.E30</v>
          </cell>
          <cell r="G14261" t="str">
            <v>Software Development Test Engineering (High Tech) - Executive Level 3 (E3)</v>
          </cell>
        </row>
        <row r="14262">
          <cell r="F14262" t="str">
            <v>ITC.13.072.M10</v>
          </cell>
          <cell r="G14262" t="str">
            <v>Software Development Test Engineering (High Tech) - Team Leader (Para-Professionals) (M1)</v>
          </cell>
        </row>
        <row r="14263">
          <cell r="F14263" t="str">
            <v>ITC.13.072.M20</v>
          </cell>
          <cell r="G14263" t="str">
            <v>Software Development Test Engineering (High Tech) - Team Leader (Professionals) (M2)</v>
          </cell>
        </row>
        <row r="14264">
          <cell r="F14264" t="str">
            <v>ITC.13.072.M30</v>
          </cell>
          <cell r="G14264" t="str">
            <v>Software Development Test Engineering (High Tech) - Manager (M3)</v>
          </cell>
        </row>
        <row r="14265">
          <cell r="F14265" t="str">
            <v>ITC.13.072.M40</v>
          </cell>
          <cell r="G14265" t="str">
            <v>Software Development Test Engineering (High Tech) - Senior Manager (M4)</v>
          </cell>
        </row>
        <row r="14266">
          <cell r="F14266" t="str">
            <v>ITC.13.072.M50</v>
          </cell>
          <cell r="G14266" t="str">
            <v>Software Development Test Engineering (High Tech) - Senior Manager II (M5)</v>
          </cell>
        </row>
        <row r="14267">
          <cell r="F14267" t="str">
            <v>ITC.13.072.P10</v>
          </cell>
          <cell r="G14267" t="str">
            <v>Software Development Test Engineering (High Tech) - Entry Professional (P1)</v>
          </cell>
        </row>
        <row r="14268">
          <cell r="F14268" t="str">
            <v>ITC.13.072.P20</v>
          </cell>
          <cell r="G14268" t="str">
            <v>Software Development Test Engineering (High Tech) - Experienced Professional (P2)</v>
          </cell>
        </row>
        <row r="14269">
          <cell r="F14269" t="str">
            <v>ITC.13.072.P30</v>
          </cell>
          <cell r="G14269" t="str">
            <v>Software Development Test Engineering (High Tech) - Senior Professional (P3)</v>
          </cell>
        </row>
        <row r="14270">
          <cell r="F14270" t="str">
            <v>ITC.13.072.P40</v>
          </cell>
          <cell r="G14270" t="str">
            <v>Software Development Test Engineering (High Tech) - Specialist Professional (P4)</v>
          </cell>
        </row>
        <row r="14271">
          <cell r="F14271" t="str">
            <v>ITC.13.072.P50</v>
          </cell>
          <cell r="G14271" t="str">
            <v>Software Development Test Engineering (High Tech) - Expert Professional (P5)</v>
          </cell>
        </row>
        <row r="14272">
          <cell r="F14272" t="str">
            <v>ITC.13.072.P60</v>
          </cell>
          <cell r="G14272" t="str">
            <v>Software Development Test Engineering (High Tech) - Pre-eminent Professional (P6)</v>
          </cell>
        </row>
        <row r="14273">
          <cell r="F14273" t="str">
            <v>ITC.13.072.S10</v>
          </cell>
          <cell r="G14273" t="str">
            <v>Software Development Test Engineering (High Tech) - Entry Para-Professional (S1)</v>
          </cell>
        </row>
        <row r="14274">
          <cell r="F14274" t="str">
            <v>ITC.13.072.S20</v>
          </cell>
          <cell r="G14274" t="str">
            <v>Software Development Test Engineering (High Tech) - Experienced Para-Professional (S2)</v>
          </cell>
        </row>
        <row r="14275">
          <cell r="F14275" t="str">
            <v>ITC.13.072.S30</v>
          </cell>
          <cell r="G14275" t="str">
            <v>Software Development Test Engineering (High Tech) - Senior Para-Professional (S3)</v>
          </cell>
        </row>
        <row r="14276">
          <cell r="F14276" t="str">
            <v>ITC.13.072.S40</v>
          </cell>
          <cell r="G14276" t="str">
            <v>Software Development Test Engineering (High Tech) - Specialist Para-Professional (S4)</v>
          </cell>
        </row>
        <row r="14277">
          <cell r="F14277" t="str">
            <v>ITC.13.073.E10</v>
          </cell>
          <cell r="G14277" t="str">
            <v>Software Testing: Black Box (High Tech) - Executive Level 1 (E1)</v>
          </cell>
        </row>
        <row r="14278">
          <cell r="F14278" t="str">
            <v>ITC.13.073.E20</v>
          </cell>
          <cell r="G14278" t="str">
            <v>Software Testing: Black Box (High Tech) - Executive Level 2 (E2)</v>
          </cell>
        </row>
        <row r="14279">
          <cell r="F14279" t="str">
            <v>ITC.13.073.E30</v>
          </cell>
          <cell r="G14279" t="str">
            <v>Software Testing: Black Box (High Tech) - Executive Level 3 (E3)</v>
          </cell>
        </row>
        <row r="14280">
          <cell r="F14280" t="str">
            <v>ITC.13.073.M20</v>
          </cell>
          <cell r="G14280" t="str">
            <v>Software Testing: Black Box (High Tech) - Team Leader (Professionals) (M2)</v>
          </cell>
        </row>
        <row r="14281">
          <cell r="F14281" t="str">
            <v>ITC.13.073.M30</v>
          </cell>
          <cell r="G14281" t="str">
            <v>Software Testing: Black Box (High Tech) - Manager (M3)</v>
          </cell>
        </row>
        <row r="14282">
          <cell r="F14282" t="str">
            <v>ITC.13.073.M40</v>
          </cell>
          <cell r="G14282" t="str">
            <v>Software Testing: Black Box (High Tech) - Senior Manager (M4)</v>
          </cell>
        </row>
        <row r="14283">
          <cell r="F14283" t="str">
            <v>ITC.13.073.M50</v>
          </cell>
          <cell r="G14283" t="str">
            <v>Software Testing: Black Box (High Tech) - Senior Manager II (M5)</v>
          </cell>
        </row>
        <row r="14284">
          <cell r="F14284" t="str">
            <v>ITC.13.073.P10</v>
          </cell>
          <cell r="G14284" t="str">
            <v>Software Testing: Black Box (High Tech) - Entry Professional (P1)</v>
          </cell>
        </row>
        <row r="14285">
          <cell r="F14285" t="str">
            <v>ITC.13.073.P20</v>
          </cell>
          <cell r="G14285" t="str">
            <v>Software Testing: Black Box (High Tech) - Experienced Professional (P2)</v>
          </cell>
        </row>
        <row r="14286">
          <cell r="F14286" t="str">
            <v>ITC.13.073.P30</v>
          </cell>
          <cell r="G14286" t="str">
            <v>Software Testing: Black Box (High Tech) - Senior Professional (P3)</v>
          </cell>
        </row>
        <row r="14287">
          <cell r="F14287" t="str">
            <v>ITC.13.073.P40</v>
          </cell>
          <cell r="G14287" t="str">
            <v>Software Testing: Black Box (High Tech) - Specialist Professional (P4)</v>
          </cell>
        </row>
        <row r="14288">
          <cell r="F14288" t="str">
            <v>ITC.13.073.P50</v>
          </cell>
          <cell r="G14288" t="str">
            <v>Software Testing: Black Box (High Tech) - Expert Professional (P5)</v>
          </cell>
        </row>
        <row r="14289">
          <cell r="F14289" t="str">
            <v>ITC.13.073.P60</v>
          </cell>
          <cell r="G14289" t="str">
            <v>Software Testing: Black Box (High Tech) - Pre-eminent Professional (P6)</v>
          </cell>
        </row>
        <row r="14290">
          <cell r="F14290" t="str">
            <v>ITC.13.074.E10</v>
          </cell>
          <cell r="G14290" t="str">
            <v>Software Testing: White Box (High Tech) - Executive Level 1 (E1)</v>
          </cell>
        </row>
        <row r="14291">
          <cell r="F14291" t="str">
            <v>ITC.13.074.E20</v>
          </cell>
          <cell r="G14291" t="str">
            <v>Software Testing: White Box (High Tech) - Executive Level 2 (E2)</v>
          </cell>
        </row>
        <row r="14292">
          <cell r="F14292" t="str">
            <v>ITC.13.074.E30</v>
          </cell>
          <cell r="G14292" t="str">
            <v>Software Testing: White Box (High Tech) - Executive Level 3 (E3)</v>
          </cell>
        </row>
        <row r="14293">
          <cell r="F14293" t="str">
            <v>ITC.13.074.M20</v>
          </cell>
          <cell r="G14293" t="str">
            <v>Software Testing: White Box (High Tech) - Team Leader (Professionals) (M2)</v>
          </cell>
        </row>
        <row r="14294">
          <cell r="F14294" t="str">
            <v>ITC.13.074.M30</v>
          </cell>
          <cell r="G14294" t="str">
            <v>Software Testing: White Box (High Tech) - Manager (M3)</v>
          </cell>
        </row>
        <row r="14295">
          <cell r="F14295" t="str">
            <v>ITC.13.074.M40</v>
          </cell>
          <cell r="G14295" t="str">
            <v>Software Testing: White Box (High Tech) - Senior Manager (M4)</v>
          </cell>
        </row>
        <row r="14296">
          <cell r="F14296" t="str">
            <v>ITC.13.074.M50</v>
          </cell>
          <cell r="G14296" t="str">
            <v>Software Testing: White Box (High Tech) - Senior Manager II (M5)</v>
          </cell>
        </row>
        <row r="14297">
          <cell r="F14297" t="str">
            <v>ITC.13.074.P10</v>
          </cell>
          <cell r="G14297" t="str">
            <v>Software Testing: White Box (High Tech) - Entry Professional (P1)</v>
          </cell>
        </row>
        <row r="14298">
          <cell r="F14298" t="str">
            <v>ITC.13.074.P20</v>
          </cell>
          <cell r="G14298" t="str">
            <v>Software Testing: White Box (High Tech) - Experienced Professional (P2)</v>
          </cell>
        </row>
        <row r="14299">
          <cell r="F14299" t="str">
            <v>ITC.13.074.P30</v>
          </cell>
          <cell r="G14299" t="str">
            <v>Software Testing: White Box (High Tech) - Senior Professional (P3)</v>
          </cell>
        </row>
        <row r="14300">
          <cell r="F14300" t="str">
            <v>ITC.13.074.P40</v>
          </cell>
          <cell r="G14300" t="str">
            <v>Software Testing: White Box (High Tech) - Specialist Professional (P4)</v>
          </cell>
        </row>
        <row r="14301">
          <cell r="F14301" t="str">
            <v>ITC.13.074.P50</v>
          </cell>
          <cell r="G14301" t="str">
            <v>Software Testing: White Box (High Tech) - Expert Professional (P5)</v>
          </cell>
        </row>
        <row r="14302">
          <cell r="F14302" t="str">
            <v>ITC.13.074.P60</v>
          </cell>
          <cell r="G14302" t="str">
            <v>Software Testing: White Box (High Tech) - Pre-eminent Professional (P6)</v>
          </cell>
        </row>
        <row r="14303">
          <cell r="F14303" t="str">
            <v>ITC.13.075.M20</v>
          </cell>
          <cell r="G14303" t="str">
            <v>Network Security Reverse Analysis (High Tech) - Team Leader (Professionals) (M2)</v>
          </cell>
        </row>
        <row r="14304">
          <cell r="F14304" t="str">
            <v>ITC.13.075.M30</v>
          </cell>
          <cell r="G14304" t="str">
            <v>Network Security Reverse Analysis (High Tech) - Manager (M3)</v>
          </cell>
        </row>
        <row r="14305">
          <cell r="F14305" t="str">
            <v>ITC.13.075.M40</v>
          </cell>
          <cell r="G14305" t="str">
            <v>Network Security Reverse Analysis (High Tech) - Senior Manager (M4)</v>
          </cell>
        </row>
        <row r="14306">
          <cell r="F14306" t="str">
            <v>ITC.13.075.M50</v>
          </cell>
          <cell r="G14306" t="str">
            <v>Network Security Reverse Analysis (High Tech) - Senior Manager II (M5)</v>
          </cell>
        </row>
        <row r="14307">
          <cell r="F14307" t="str">
            <v>ITC.13.075.P10</v>
          </cell>
          <cell r="G14307" t="str">
            <v>Network Security Reverse Analysis (High Tech) - Entry Professional (P1)</v>
          </cell>
        </row>
        <row r="14308">
          <cell r="F14308" t="str">
            <v>ITC.13.075.P20</v>
          </cell>
          <cell r="G14308" t="str">
            <v>Network Security Reverse Analysis (High Tech) - Experienced Professional (P2)</v>
          </cell>
        </row>
        <row r="14309">
          <cell r="F14309" t="str">
            <v>ITC.13.075.P30</v>
          </cell>
          <cell r="G14309" t="str">
            <v>Network Security Reverse Analysis (High Tech) - Senior Professional (P3)</v>
          </cell>
        </row>
        <row r="14310">
          <cell r="F14310" t="str">
            <v>ITC.13.075.P40</v>
          </cell>
          <cell r="G14310" t="str">
            <v>Network Security Reverse Analysis (High Tech) - Specialist Professional (P4)</v>
          </cell>
        </row>
        <row r="14311">
          <cell r="F14311" t="str">
            <v>ITC.13.075.P50</v>
          </cell>
          <cell r="G14311" t="str">
            <v>Network Security Reverse Analysis (High Tech) - Expert Professional (P5)</v>
          </cell>
        </row>
        <row r="14312">
          <cell r="F14312" t="str">
            <v>ITC.13.075.P60</v>
          </cell>
          <cell r="G14312" t="str">
            <v>Network Security Reverse Analysis (High Tech) - Pre-eminent Professional (P6)</v>
          </cell>
        </row>
        <row r="14313">
          <cell r="F14313" t="str">
            <v>ITC.13.084.E10</v>
          </cell>
          <cell r="G14313" t="str">
            <v>Software Release Testing &amp; Configuration (High Tech) - Executive Level 1 (E1)</v>
          </cell>
        </row>
        <row r="14314">
          <cell r="F14314" t="str">
            <v>ITC.13.084.E20</v>
          </cell>
          <cell r="G14314" t="str">
            <v>Software Release Testing &amp; Configuration (High Tech) - Executive Level 2 (E2)</v>
          </cell>
        </row>
        <row r="14315">
          <cell r="F14315" t="str">
            <v>ITC.13.084.E30</v>
          </cell>
          <cell r="G14315" t="str">
            <v>Software Release Testing &amp; Configuration (High Tech) - Executive Level 3 (E3)</v>
          </cell>
        </row>
        <row r="14316">
          <cell r="F14316" t="str">
            <v>ITC.13.084.M20</v>
          </cell>
          <cell r="G14316" t="str">
            <v>Software Release Testing &amp; Configuration (High Tech) - Team Leader (Professionals) (M2)</v>
          </cell>
        </row>
        <row r="14317">
          <cell r="F14317" t="str">
            <v>ITC.13.084.M30</v>
          </cell>
          <cell r="G14317" t="str">
            <v>Software Release Testing &amp; Configuration (High Tech) - Manager (M3)</v>
          </cell>
        </row>
        <row r="14318">
          <cell r="F14318" t="str">
            <v>ITC.13.084.M40</v>
          </cell>
          <cell r="G14318" t="str">
            <v>Software Release Testing &amp; Configuration (High Tech) - Senior Manager (M4)</v>
          </cell>
        </row>
        <row r="14319">
          <cell r="F14319" t="str">
            <v>ITC.13.084.M50</v>
          </cell>
          <cell r="G14319" t="str">
            <v>Software Release Testing &amp; Configuration (High Tech) - Senior Manager II (M5)</v>
          </cell>
        </row>
        <row r="14320">
          <cell r="F14320" t="str">
            <v>ITC.13.084.P10</v>
          </cell>
          <cell r="G14320" t="str">
            <v>Software Release Testing &amp; Configuration (High Tech) - Entry Professional (P1)</v>
          </cell>
        </row>
        <row r="14321">
          <cell r="F14321" t="str">
            <v>ITC.13.084.P20</v>
          </cell>
          <cell r="G14321" t="str">
            <v>Software Release Testing &amp; Configuration (High Tech) - Experienced Professional (P2)</v>
          </cell>
        </row>
        <row r="14322">
          <cell r="F14322" t="str">
            <v>ITC.13.084.P30</v>
          </cell>
          <cell r="G14322" t="str">
            <v>Software Release Testing &amp; Configuration (High Tech) - Senior Professional (P3)</v>
          </cell>
        </row>
        <row r="14323">
          <cell r="F14323" t="str">
            <v>ITC.13.084.P40</v>
          </cell>
          <cell r="G14323" t="str">
            <v>Software Release Testing &amp; Configuration (High Tech) - Specialist Professional (P4)</v>
          </cell>
        </row>
        <row r="14324">
          <cell r="F14324" t="str">
            <v>ITC.13.084.P50</v>
          </cell>
          <cell r="G14324" t="str">
            <v>Software Release Testing &amp; Configuration (High Tech) - Expert Professional (P5)</v>
          </cell>
        </row>
        <row r="14325">
          <cell r="F14325" t="str">
            <v>ITC.13.084.P60</v>
          </cell>
          <cell r="G14325" t="str">
            <v>Software Release Testing &amp; Configuration (High Tech) - Pre-eminent Professional (P6)</v>
          </cell>
        </row>
        <row r="14326">
          <cell r="F14326" t="str">
            <v>ITC.13.095.E10</v>
          </cell>
          <cell r="G14326" t="str">
            <v>External Database Engineering (High Tech) - Executive Level 1 (E1)</v>
          </cell>
        </row>
        <row r="14327">
          <cell r="F14327" t="str">
            <v>ITC.13.095.E20</v>
          </cell>
          <cell r="G14327" t="str">
            <v>External Database Engineering (High Tech) - Executive Level 2 (E2)</v>
          </cell>
        </row>
        <row r="14328">
          <cell r="F14328" t="str">
            <v>ITC.13.095.E30</v>
          </cell>
          <cell r="G14328" t="str">
            <v>External Database Engineering (High Tech) - Executive Level 3 (E3)</v>
          </cell>
        </row>
        <row r="14329">
          <cell r="F14329" t="str">
            <v>ITC.13.095.M20</v>
          </cell>
          <cell r="G14329" t="str">
            <v>External Database Engineering (High Tech) - Team Leader (Professionals) (M2)</v>
          </cell>
        </row>
        <row r="14330">
          <cell r="F14330" t="str">
            <v>ITC.13.095.M30</v>
          </cell>
          <cell r="G14330" t="str">
            <v>External Database Engineering (High Tech) - Manager (M3)</v>
          </cell>
        </row>
        <row r="14331">
          <cell r="F14331" t="str">
            <v>ITC.13.095.M40</v>
          </cell>
          <cell r="G14331" t="str">
            <v>External Database Engineering (High Tech) - Senior Manager (M4)</v>
          </cell>
        </row>
        <row r="14332">
          <cell r="F14332" t="str">
            <v>ITC.13.095.M50</v>
          </cell>
          <cell r="G14332" t="str">
            <v>External Database Engineering (High Tech) - Senior Manager II (M5)</v>
          </cell>
        </row>
        <row r="14333">
          <cell r="F14333" t="str">
            <v>ITC.13.095.P10</v>
          </cell>
          <cell r="G14333" t="str">
            <v>External Database Engineering (High Tech) - Entry Professional (P1)</v>
          </cell>
        </row>
        <row r="14334">
          <cell r="F14334" t="str">
            <v>ITC.13.095.P20</v>
          </cell>
          <cell r="G14334" t="str">
            <v>External Database Engineering (High Tech) - Experienced Professional (P2)</v>
          </cell>
        </row>
        <row r="14335">
          <cell r="F14335" t="str">
            <v>ITC.13.095.P30</v>
          </cell>
          <cell r="G14335" t="str">
            <v>External Database Engineering (High Tech) - Senior Professional (P3)</v>
          </cell>
        </row>
        <row r="14336">
          <cell r="F14336" t="str">
            <v>ITC.13.095.P40</v>
          </cell>
          <cell r="G14336" t="str">
            <v>External Database Engineering (High Tech) - Specialist Professional (P4)</v>
          </cell>
        </row>
        <row r="14337">
          <cell r="F14337" t="str">
            <v>ITC.13.095.P50</v>
          </cell>
          <cell r="G14337" t="str">
            <v>External Database Engineering (High Tech) - Expert Professional (P5)</v>
          </cell>
        </row>
        <row r="14338">
          <cell r="F14338" t="str">
            <v>ITC.13.095.P60</v>
          </cell>
          <cell r="G14338" t="str">
            <v>External Database Engineering (High Tech) - Pre-eminent Professional (P6)</v>
          </cell>
        </row>
        <row r="14339">
          <cell r="F14339" t="str">
            <v>ITC.13.105.E10</v>
          </cell>
          <cell r="G14339" t="str">
            <v>Cloud Software-As-A-Service (SAAS) (High Tech) - Executive Level 1 (E1)</v>
          </cell>
        </row>
        <row r="14340">
          <cell r="F14340" t="str">
            <v>ITC.13.105.E20</v>
          </cell>
          <cell r="G14340" t="str">
            <v>Cloud Software-As-A-Service (SAAS) (High Tech) - Executive Level 2 (E2)</v>
          </cell>
        </row>
        <row r="14341">
          <cell r="F14341" t="str">
            <v>ITC.13.105.E30</v>
          </cell>
          <cell r="G14341" t="str">
            <v>Cloud Software-As-A-Service (SAAS) (High Tech) - Executive Level 3 (E3)</v>
          </cell>
        </row>
        <row r="14342">
          <cell r="F14342" t="str">
            <v>ITC.13.105.M20</v>
          </cell>
          <cell r="G14342" t="str">
            <v>Cloud Software-As-A-Service (SAAS) (High Tech) - Team Leader (Professionals) (M2)</v>
          </cell>
        </row>
        <row r="14343">
          <cell r="F14343" t="str">
            <v>ITC.13.105.M30</v>
          </cell>
          <cell r="G14343" t="str">
            <v>Cloud Software-As-A-Service (SAAS) (High Tech) - Manager (M3)</v>
          </cell>
        </row>
        <row r="14344">
          <cell r="F14344" t="str">
            <v>ITC.13.105.M40</v>
          </cell>
          <cell r="G14344" t="str">
            <v>Cloud Software-As-A-Service (SAAS) (High Tech) - Senior Manager (M4)</v>
          </cell>
        </row>
        <row r="14345">
          <cell r="F14345" t="str">
            <v>ITC.13.105.M50</v>
          </cell>
          <cell r="G14345" t="str">
            <v>Cloud Software-As-A-Service (SAAS) (High Tech) - Senior Manager II (M5)</v>
          </cell>
        </row>
        <row r="14346">
          <cell r="F14346" t="str">
            <v>ITC.13.105.P10</v>
          </cell>
          <cell r="G14346" t="str">
            <v>Cloud Software-As-A-Service (SAAS) (High Tech) - Entry Professional (P1)</v>
          </cell>
        </row>
        <row r="14347">
          <cell r="F14347" t="str">
            <v>ITC.13.105.P20</v>
          </cell>
          <cell r="G14347" t="str">
            <v>Cloud Software-As-A-Service (SAAS) (High Tech) - Experienced Professional (P2)</v>
          </cell>
        </row>
        <row r="14348">
          <cell r="F14348" t="str">
            <v>ITC.13.105.P30</v>
          </cell>
          <cell r="G14348" t="str">
            <v>Cloud Software-As-A-Service (SAAS) (High Tech) - Senior Professional (P3)</v>
          </cell>
        </row>
        <row r="14349">
          <cell r="F14349" t="str">
            <v>ITC.13.105.P40</v>
          </cell>
          <cell r="G14349" t="str">
            <v>Cloud Software-As-A-Service (SAAS) (High Tech) - Specialist Professional (P4)</v>
          </cell>
        </row>
        <row r="14350">
          <cell r="F14350" t="str">
            <v>ITC.13.105.P50</v>
          </cell>
          <cell r="G14350" t="str">
            <v>Cloud Software-As-A-Service (SAAS) (High Tech) - Expert Professional (P5)</v>
          </cell>
        </row>
        <row r="14351">
          <cell r="F14351" t="str">
            <v>ITC.13.105.P60</v>
          </cell>
          <cell r="G14351" t="str">
            <v>Cloud Software-As-A-Service (SAAS) (High Tech) - Pre-eminent Professional (P6)</v>
          </cell>
        </row>
        <row r="14352">
          <cell r="F14352" t="str">
            <v>ITC.13.106.E10</v>
          </cell>
          <cell r="G14352" t="str">
            <v>Cloud Platform-As-A-Service (PAAS) (High Tech) - Executive Level 1 (E1)</v>
          </cell>
        </row>
        <row r="14353">
          <cell r="F14353" t="str">
            <v>ITC.13.106.E20</v>
          </cell>
          <cell r="G14353" t="str">
            <v>Cloud Platform-As-A-Service (PAAS) (High Tech) - Executive Level 2 (E2)</v>
          </cell>
        </row>
        <row r="14354">
          <cell r="F14354" t="str">
            <v>ITC.13.106.E30</v>
          </cell>
          <cell r="G14354" t="str">
            <v>Cloud Platform-As-A-Service (PAAS) (High Tech) - Executive Level 3 (E3)</v>
          </cell>
        </row>
        <row r="14355">
          <cell r="F14355" t="str">
            <v>ITC.13.106.M20</v>
          </cell>
          <cell r="G14355" t="str">
            <v>Cloud Platform-As-A-Service (PAAS) (High Tech) - Team Leader (Professionals) (M2)</v>
          </cell>
        </row>
        <row r="14356">
          <cell r="F14356" t="str">
            <v>ITC.13.106.M30</v>
          </cell>
          <cell r="G14356" t="str">
            <v>Cloud Platform-As-A-Service (PAAS) (High Tech) - Manager (M3)</v>
          </cell>
        </row>
        <row r="14357">
          <cell r="F14357" t="str">
            <v>ITC.13.106.M40</v>
          </cell>
          <cell r="G14357" t="str">
            <v>Cloud Platform-As-A-Service (PAAS) (High Tech) - Senior Manager (M4)</v>
          </cell>
        </row>
        <row r="14358">
          <cell r="F14358" t="str">
            <v>ITC.13.106.M50</v>
          </cell>
          <cell r="G14358" t="str">
            <v>Cloud Platform-As-A-Service (PAAS) (High Tech) - Senior Manager II (M5)</v>
          </cell>
        </row>
        <row r="14359">
          <cell r="F14359" t="str">
            <v>ITC.13.106.P10</v>
          </cell>
          <cell r="G14359" t="str">
            <v>Cloud Platform-As-A-Service (PAAS) (High Tech) - Entry Professional (P1)</v>
          </cell>
        </row>
        <row r="14360">
          <cell r="F14360" t="str">
            <v>ITC.13.106.P20</v>
          </cell>
          <cell r="G14360" t="str">
            <v>Cloud Platform-As-A-Service (PAAS) (High Tech) - Experienced Professional (P2)</v>
          </cell>
        </row>
        <row r="14361">
          <cell r="F14361" t="str">
            <v>ITC.13.106.P30</v>
          </cell>
          <cell r="G14361" t="str">
            <v>Cloud Platform-As-A-Service (PAAS) (High Tech) - Senior Professional (P3)</v>
          </cell>
        </row>
        <row r="14362">
          <cell r="F14362" t="str">
            <v>ITC.13.106.P40</v>
          </cell>
          <cell r="G14362" t="str">
            <v>Cloud Platform-As-A-Service (PAAS) (High Tech) - Specialist Professional (P4)</v>
          </cell>
        </row>
        <row r="14363">
          <cell r="F14363" t="str">
            <v>ITC.13.106.P50</v>
          </cell>
          <cell r="G14363" t="str">
            <v>Cloud Platform-As-A-Service (PAAS) (High Tech) - Expert Professional (P5)</v>
          </cell>
        </row>
        <row r="14364">
          <cell r="F14364" t="str">
            <v>ITC.13.106.P60</v>
          </cell>
          <cell r="G14364" t="str">
            <v>Cloud Platform-As-A-Service (PAAS) (High Tech) - Pre-eminent Professional (P6)</v>
          </cell>
        </row>
        <row r="14365">
          <cell r="F14365" t="str">
            <v>ITC.13.107.E10</v>
          </cell>
          <cell r="G14365" t="str">
            <v>Cloud Infrastructure-As-A-Service (IAAS) (High Tech) - Executive Level 1 (E1)</v>
          </cell>
        </row>
        <row r="14366">
          <cell r="F14366" t="str">
            <v>ITC.13.107.E20</v>
          </cell>
          <cell r="G14366" t="str">
            <v>Cloud Infrastructure-As-A-Service (IAAS) (High Tech) - Executive Level 2 (E2)</v>
          </cell>
        </row>
        <row r="14367">
          <cell r="F14367" t="str">
            <v>ITC.13.107.E30</v>
          </cell>
          <cell r="G14367" t="str">
            <v>Cloud Infrastructure-As-A-Service (IAAS) (High Tech) - Executive Level 3 (E3)</v>
          </cell>
        </row>
        <row r="14368">
          <cell r="F14368" t="str">
            <v>ITC.13.107.M20</v>
          </cell>
          <cell r="G14368" t="str">
            <v>Cloud Infrastructure-As-A-Service (IAAS) (High Tech) - Team Leader (Professionals) (M2)</v>
          </cell>
        </row>
        <row r="14369">
          <cell r="F14369" t="str">
            <v>ITC.13.107.M30</v>
          </cell>
          <cell r="G14369" t="str">
            <v>Cloud Infrastructure-As-A-Service (IAAS) (High Tech) - Manager (M3)</v>
          </cell>
        </row>
        <row r="14370">
          <cell r="F14370" t="str">
            <v>ITC.13.107.M40</v>
          </cell>
          <cell r="G14370" t="str">
            <v>Cloud Infrastructure-As-A-Service (IAAS) (High Tech) - Senior Manager (M4)</v>
          </cell>
        </row>
        <row r="14371">
          <cell r="F14371" t="str">
            <v>ITC.13.107.M50</v>
          </cell>
          <cell r="G14371" t="str">
            <v>Cloud Infrastructure-As-A-Service (IAAS) (High Tech) - Senior Manager II (M5)</v>
          </cell>
        </row>
        <row r="14372">
          <cell r="F14372" t="str">
            <v>ITC.13.107.P10</v>
          </cell>
          <cell r="G14372" t="str">
            <v>Cloud Infrastructure-As-A-Service (IAAS) (High Tech) - Entry Professional (P1)</v>
          </cell>
        </row>
        <row r="14373">
          <cell r="F14373" t="str">
            <v>ITC.13.107.P20</v>
          </cell>
          <cell r="G14373" t="str">
            <v>Cloud Infrastructure-As-A-Service (IAAS) (High Tech) - Experienced Professional (P2)</v>
          </cell>
        </row>
        <row r="14374">
          <cell r="F14374" t="str">
            <v>ITC.13.107.P30</v>
          </cell>
          <cell r="G14374" t="str">
            <v>Cloud Infrastructure-As-A-Service (IAAS) (High Tech) - Senior Professional (P3)</v>
          </cell>
        </row>
        <row r="14375">
          <cell r="F14375" t="str">
            <v>ITC.13.107.P40</v>
          </cell>
          <cell r="G14375" t="str">
            <v>Cloud Infrastructure-As-A-Service (IAAS) (High Tech) - Specialist Professional (P4)</v>
          </cell>
        </row>
        <row r="14376">
          <cell r="F14376" t="str">
            <v>ITC.13.107.P50</v>
          </cell>
          <cell r="G14376" t="str">
            <v>Cloud Infrastructure-As-A-Service (IAAS) (High Tech) - Expert Professional (P5)</v>
          </cell>
        </row>
        <row r="14377">
          <cell r="F14377" t="str">
            <v>ITC.13.107.P60</v>
          </cell>
          <cell r="G14377" t="str">
            <v>Cloud Infrastructure-As-A-Service (IAAS) (High Tech) - Pre-eminent Professional (P6)</v>
          </cell>
        </row>
        <row r="14378">
          <cell r="F14378" t="str">
            <v>ITC.13.108.E10</v>
          </cell>
          <cell r="G14378" t="str">
            <v>Cloud Software-As-A-Service (SAAS) Reliability (High Tech) - Executive Level 1 (E1)</v>
          </cell>
        </row>
        <row r="14379">
          <cell r="F14379" t="str">
            <v>ITC.13.108.E20</v>
          </cell>
          <cell r="G14379" t="str">
            <v>Cloud Software-As-A-Service (SAAS) Reliability (High Tech) - Executive Level 2 (E2)</v>
          </cell>
        </row>
        <row r="14380">
          <cell r="F14380" t="str">
            <v>ITC.13.108.E30</v>
          </cell>
          <cell r="G14380" t="str">
            <v>Cloud Software-As-A-Service (SAAS) Reliability (High Tech) - Executive Level 3 (E3)</v>
          </cell>
        </row>
        <row r="14381">
          <cell r="F14381" t="str">
            <v>ITC.13.108.M20</v>
          </cell>
          <cell r="G14381" t="str">
            <v>Cloud Software-As-A-Service (SAAS) Reliability (High Tech) - Team Leader (Professionals) (M2)</v>
          </cell>
        </row>
        <row r="14382">
          <cell r="F14382" t="str">
            <v>ITC.13.108.M30</v>
          </cell>
          <cell r="G14382" t="str">
            <v>Cloud Software-As-A-Service (SAAS) Reliability (High Tech) - Manager (M3)</v>
          </cell>
        </row>
        <row r="14383">
          <cell r="F14383" t="str">
            <v>ITC.13.108.M40</v>
          </cell>
          <cell r="G14383" t="str">
            <v>Cloud Software-As-A-Service (SAAS) Reliability (High Tech) - Senior Manager (M4)</v>
          </cell>
        </row>
        <row r="14384">
          <cell r="F14384" t="str">
            <v>ITC.13.108.M50</v>
          </cell>
          <cell r="G14384" t="str">
            <v>Cloud Software-As-A-Service (SAAS) Reliability (High Tech) - Senior Manager II (M5)</v>
          </cell>
        </row>
        <row r="14385">
          <cell r="F14385" t="str">
            <v>ITC.13.108.P10</v>
          </cell>
          <cell r="G14385" t="str">
            <v>Cloud Software-As-A-Service (SAAS) Reliability (High Tech) - Entry Professional (P1)</v>
          </cell>
        </row>
        <row r="14386">
          <cell r="F14386" t="str">
            <v>ITC.13.108.P20</v>
          </cell>
          <cell r="G14386" t="str">
            <v>Cloud Software-As-A-Service (SAAS) Reliability (High Tech) - Experienced Professional (P2)</v>
          </cell>
        </row>
        <row r="14387">
          <cell r="F14387" t="str">
            <v>ITC.13.108.P30</v>
          </cell>
          <cell r="G14387" t="str">
            <v>Cloud Software-As-A-Service (SAAS) Reliability (High Tech) - Senior Professional (P3)</v>
          </cell>
        </row>
        <row r="14388">
          <cell r="F14388" t="str">
            <v>ITC.13.108.P40</v>
          </cell>
          <cell r="G14388" t="str">
            <v>Cloud Software-As-A-Service (SAAS) Reliability (High Tech) - Specialist Professional (P4)</v>
          </cell>
        </row>
        <row r="14389">
          <cell r="F14389" t="str">
            <v>ITC.13.108.P50</v>
          </cell>
          <cell r="G14389" t="str">
            <v>Cloud Software-As-A-Service (SAAS) Reliability (High Tech) - Expert Professional (P5)</v>
          </cell>
        </row>
        <row r="14390">
          <cell r="F14390" t="str">
            <v>ITC.13.108.P60</v>
          </cell>
          <cell r="G14390" t="str">
            <v>Cloud Software-As-A-Service (SAAS) Reliability (High Tech) - Pre-eminent Professional (P6)</v>
          </cell>
        </row>
        <row r="14391">
          <cell r="F14391" t="str">
            <v>ITC.13.117.E10</v>
          </cell>
          <cell r="G14391" t="str">
            <v>Integrated Solutions (Hardware &amp; Software) Engineering (High Tech) - Executive Level 1 (E1)</v>
          </cell>
        </row>
        <row r="14392">
          <cell r="F14392" t="str">
            <v>ITC.13.117.E20</v>
          </cell>
          <cell r="G14392" t="str">
            <v>Integrated Solutions (Hardware &amp; Software) Engineering (High Tech) - Executive Level 2 (E2)</v>
          </cell>
        </row>
        <row r="14393">
          <cell r="F14393" t="str">
            <v>ITC.13.117.E30</v>
          </cell>
          <cell r="G14393" t="str">
            <v>Integrated Solutions (Hardware &amp; Software) Engineering (High Tech) - Executive Level 3 (E3)</v>
          </cell>
        </row>
        <row r="14394">
          <cell r="F14394" t="str">
            <v>ITC.13.117.M20</v>
          </cell>
          <cell r="G14394" t="str">
            <v>Integrated Solutions (Hardware &amp; Software) Engineering (High Tech) - Team Leader (Professionals) (M2)</v>
          </cell>
        </row>
        <row r="14395">
          <cell r="F14395" t="str">
            <v>ITC.13.117.M30</v>
          </cell>
          <cell r="G14395" t="str">
            <v>Integrated Solutions (Hardware &amp; Software) Engineering (High Tech) - Manager (M3)</v>
          </cell>
        </row>
        <row r="14396">
          <cell r="F14396" t="str">
            <v>ITC.13.117.M40</v>
          </cell>
          <cell r="G14396" t="str">
            <v>Integrated Solutions (Hardware &amp; Software) Engineering (High Tech) - Senior Manager (M4)</v>
          </cell>
        </row>
        <row r="14397">
          <cell r="F14397" t="str">
            <v>ITC.13.117.M50</v>
          </cell>
          <cell r="G14397" t="str">
            <v>Integrated Solutions (Hardware &amp; Software) Engineering (High Tech) - Senior Manager II (M5)</v>
          </cell>
        </row>
        <row r="14398">
          <cell r="F14398" t="str">
            <v>ITC.13.117.P10</v>
          </cell>
          <cell r="G14398" t="str">
            <v>Integrated Solutions (Hardware &amp; Software) Engineering (High Tech) - Entry Professional (P1)</v>
          </cell>
        </row>
        <row r="14399">
          <cell r="F14399" t="str">
            <v>ITC.13.117.P20</v>
          </cell>
          <cell r="G14399" t="str">
            <v>Integrated Solutions (Hardware &amp; Software) Engineering (High Tech) - Experienced Professional (P2)</v>
          </cell>
        </row>
        <row r="14400">
          <cell r="F14400" t="str">
            <v>ITC.13.117.P30</v>
          </cell>
          <cell r="G14400" t="str">
            <v>Integrated Solutions (Hardware &amp; Software) Engineering (High Tech) - Senior Professional (P3)</v>
          </cell>
        </row>
        <row r="14401">
          <cell r="F14401" t="str">
            <v>ITC.13.117.P40</v>
          </cell>
          <cell r="G14401" t="str">
            <v>Integrated Solutions (Hardware &amp; Software) Engineering (High Tech) - Specialist Professional (P4)</v>
          </cell>
        </row>
        <row r="14402">
          <cell r="F14402" t="str">
            <v>ITC.13.117.P50</v>
          </cell>
          <cell r="G14402" t="str">
            <v>Integrated Solutions (Hardware &amp; Software) Engineering (High Tech) - Expert Professional (P5)</v>
          </cell>
        </row>
        <row r="14403">
          <cell r="F14403" t="str">
            <v>ITC.13.117.P60</v>
          </cell>
          <cell r="G14403" t="str">
            <v>Integrated Solutions (Hardware &amp; Software) Engineering (High Tech) - Pre-eminent Professional (P6)</v>
          </cell>
        </row>
        <row r="14404">
          <cell r="F14404" t="str">
            <v>ITC.13.999.M10</v>
          </cell>
          <cell r="G14404" t="str">
            <v>Other Software Product Engineering - Team Leader (Para-Professionals) (M1)</v>
          </cell>
        </row>
        <row r="14405">
          <cell r="F14405" t="str">
            <v>ITC.13.999.M20</v>
          </cell>
          <cell r="G14405" t="str">
            <v>Other Software Product Engineering - Team Leader (Professionals) (M2)</v>
          </cell>
        </row>
        <row r="14406">
          <cell r="F14406" t="str">
            <v>ITC.13.999.M30</v>
          </cell>
          <cell r="G14406" t="str">
            <v>Other Software Product Engineering - Manager (M3)</v>
          </cell>
        </row>
        <row r="14407">
          <cell r="F14407" t="str">
            <v>ITC.13.999.M40</v>
          </cell>
          <cell r="G14407" t="str">
            <v>Other Software Product Engineering - Senior Manager (M4)</v>
          </cell>
        </row>
        <row r="14408">
          <cell r="F14408" t="str">
            <v>ITC.13.999.P10</v>
          </cell>
          <cell r="G14408" t="str">
            <v>Other Software Product Engineering - Entry Professional (P1)</v>
          </cell>
        </row>
        <row r="14409">
          <cell r="F14409" t="str">
            <v>ITC.13.999.P20</v>
          </cell>
          <cell r="G14409" t="str">
            <v>Other Software Product Engineering - Experienced Professional (P2)</v>
          </cell>
        </row>
        <row r="14410">
          <cell r="F14410" t="str">
            <v>ITC.13.999.P30</v>
          </cell>
          <cell r="G14410" t="str">
            <v>Other Software Product Engineering - Senior Professional (P3)</v>
          </cell>
        </row>
        <row r="14411">
          <cell r="F14411" t="str">
            <v>ITC.13.999.P40</v>
          </cell>
          <cell r="G14411" t="str">
            <v>Other Software Product Engineering - Specialist Professional (P4)</v>
          </cell>
        </row>
        <row r="14412">
          <cell r="F14412" t="str">
            <v>ITC.13.999.P50</v>
          </cell>
          <cell r="G14412" t="str">
            <v>Other Software Product Engineering - Expert Professional (P5)</v>
          </cell>
        </row>
        <row r="14413">
          <cell r="F14413" t="str">
            <v>ITC.13.999.S10</v>
          </cell>
          <cell r="G14413" t="str">
            <v>Other Software Product Engineering - Entry Para-Professional (S1)</v>
          </cell>
        </row>
        <row r="14414">
          <cell r="F14414" t="str">
            <v>ITC.13.999.S20</v>
          </cell>
          <cell r="G14414" t="str">
            <v>Other Software Product Engineering - Experienced Para-Professional (S2)</v>
          </cell>
        </row>
        <row r="14415">
          <cell r="F14415" t="str">
            <v>ITC.13.999.S30</v>
          </cell>
          <cell r="G14415" t="str">
            <v>Other Software Product Engineering - Senior Para-Professional (S3)</v>
          </cell>
        </row>
        <row r="14416">
          <cell r="F14416" t="str">
            <v>ITC.13.999.S40</v>
          </cell>
          <cell r="G14416" t="str">
            <v>Other Software Product Engineering - Specialist Para-Professional (S4)</v>
          </cell>
        </row>
        <row r="14417">
          <cell r="F14417" t="str">
            <v>ITC.14.001.E12</v>
          </cell>
          <cell r="G14417" t="str">
            <v>Head of Game Development (High Tech) - Country Division (E1)</v>
          </cell>
        </row>
        <row r="14418">
          <cell r="F14418" t="str">
            <v>ITC.14.001.E13</v>
          </cell>
          <cell r="G14418" t="str">
            <v>Head of Game Development (High Tech) - Country Multi-Profit Center/Group (E1)</v>
          </cell>
        </row>
        <row r="14419">
          <cell r="F14419" t="str">
            <v>ITC.14.001.E14</v>
          </cell>
          <cell r="G14419" t="str">
            <v>Head of Game Development (High Tech) - Country Subsidiary (E1)</v>
          </cell>
        </row>
        <row r="14420">
          <cell r="F14420" t="str">
            <v>ITC.14.001.E21</v>
          </cell>
          <cell r="G14420" t="str">
            <v>Head of Game Development (High Tech) - Country Parent/Independent (E2)</v>
          </cell>
        </row>
        <row r="14421">
          <cell r="F14421" t="str">
            <v>ITC.14.001.E22</v>
          </cell>
          <cell r="G14421" t="str">
            <v>Head of Game Development (High Tech) - Regional (Multi-Country) Division (E2)</v>
          </cell>
        </row>
        <row r="14422">
          <cell r="F14422" t="str">
            <v>ITC.14.001.E23</v>
          </cell>
          <cell r="G14422" t="str">
            <v>Head of Game Development (High Tech) - Regional (Multi-Country) Multi-Profit Center/Group (E2)</v>
          </cell>
        </row>
        <row r="14423">
          <cell r="F14423" t="str">
            <v>ITC.14.001.E24</v>
          </cell>
          <cell r="G14423" t="str">
            <v>Head of Game Development (High Tech) - Regional (Multi-Country) Subsidiary (E2)</v>
          </cell>
        </row>
        <row r="14424">
          <cell r="F14424" t="str">
            <v>ITC.14.001.E31</v>
          </cell>
          <cell r="G14424" t="str">
            <v>Head of Game Development (High Tech) - Regional (Multi-Country) Parent/Independent (E3)</v>
          </cell>
        </row>
        <row r="14425">
          <cell r="F14425" t="str">
            <v>ITC.14.001.E32</v>
          </cell>
          <cell r="G14425" t="str">
            <v>Head of Game Development (High Tech) - Global Division (E3)</v>
          </cell>
        </row>
        <row r="14426">
          <cell r="F14426" t="str">
            <v>ITC.14.001.E33</v>
          </cell>
          <cell r="G14426" t="str">
            <v>Head of Game Development (High Tech) - Global Multi-Profit Center/Group (E3)</v>
          </cell>
        </row>
        <row r="14427">
          <cell r="F14427" t="str">
            <v>ITC.14.001.E34</v>
          </cell>
          <cell r="G14427" t="str">
            <v>Head of Game Development (High Tech) - Global Subsidiary (E3)</v>
          </cell>
        </row>
        <row r="14428">
          <cell r="F14428" t="str">
            <v>ITC.14.001.E41</v>
          </cell>
          <cell r="G14428" t="str">
            <v>Head of Game Development (High Tech) - Global Parent/Independent (E4)</v>
          </cell>
        </row>
        <row r="14429">
          <cell r="F14429" t="str">
            <v>ITC.14.021.E10</v>
          </cell>
          <cell r="G14429" t="str">
            <v>General Game Design &amp; Development (High Tech) - Executive Level 1 (E1)</v>
          </cell>
        </row>
        <row r="14430">
          <cell r="F14430" t="str">
            <v>ITC.14.021.E20</v>
          </cell>
          <cell r="G14430" t="str">
            <v>General Game Design &amp; Development (High Tech) - Executive Level 2 (E2)</v>
          </cell>
        </row>
        <row r="14431">
          <cell r="F14431" t="str">
            <v>ITC.14.021.E30</v>
          </cell>
          <cell r="G14431" t="str">
            <v>General Game Design &amp; Development (High Tech) - Executive Level 3 (E3)</v>
          </cell>
        </row>
        <row r="14432">
          <cell r="F14432" t="str">
            <v>ITC.14.021.M20</v>
          </cell>
          <cell r="G14432" t="str">
            <v>General Game Design &amp; Development (High Tech) - Team Leader (Professionals) (M2)</v>
          </cell>
        </row>
        <row r="14433">
          <cell r="F14433" t="str">
            <v>ITC.14.021.M30</v>
          </cell>
          <cell r="G14433" t="str">
            <v>General Game Design &amp; Development (High Tech) - Manager (M3)</v>
          </cell>
        </row>
        <row r="14434">
          <cell r="F14434" t="str">
            <v>ITC.14.021.M40</v>
          </cell>
          <cell r="G14434" t="str">
            <v>General Game Design &amp; Development (High Tech) - Senior Manager (M4)</v>
          </cell>
        </row>
        <row r="14435">
          <cell r="F14435" t="str">
            <v>ITC.14.021.M50</v>
          </cell>
          <cell r="G14435" t="str">
            <v>General Game Design &amp; Development (High Tech) - Senior Manager II (M5)</v>
          </cell>
        </row>
        <row r="14436">
          <cell r="F14436" t="str">
            <v>ITC.14.021.P10</v>
          </cell>
          <cell r="G14436" t="str">
            <v>General Game Design &amp; Development (High Tech) - Entry Professional (P1)</v>
          </cell>
        </row>
        <row r="14437">
          <cell r="F14437" t="str">
            <v>ITC.14.021.P20</v>
          </cell>
          <cell r="G14437" t="str">
            <v>General Game Design &amp; Development (High Tech) - Experienced Professional (P2)</v>
          </cell>
        </row>
        <row r="14438">
          <cell r="F14438" t="str">
            <v>ITC.14.021.P30</v>
          </cell>
          <cell r="G14438" t="str">
            <v>General Game Design &amp; Development (High Tech) - Senior Professional (P3)</v>
          </cell>
        </row>
        <row r="14439">
          <cell r="F14439" t="str">
            <v>ITC.14.021.P40</v>
          </cell>
          <cell r="G14439" t="str">
            <v>General Game Design &amp; Development (High Tech) - Specialist Professional (P4)</v>
          </cell>
        </row>
        <row r="14440">
          <cell r="F14440" t="str">
            <v>ITC.14.021.P50</v>
          </cell>
          <cell r="G14440" t="str">
            <v>General Game Design &amp; Development (High Tech) - Expert Professional (P5)</v>
          </cell>
        </row>
        <row r="14441">
          <cell r="F14441" t="str">
            <v>ITC.14.021.P60</v>
          </cell>
          <cell r="G14441" t="str">
            <v>General Game Design &amp; Development (High Tech) - Pre-eminent Professional (P6)</v>
          </cell>
        </row>
        <row r="14442">
          <cell r="F14442" t="str">
            <v>ITC.14.022.E10</v>
          </cell>
          <cell r="G14442" t="str">
            <v>Game Development Management (High Tech) - Executive Level 1 (E1)</v>
          </cell>
        </row>
        <row r="14443">
          <cell r="F14443" t="str">
            <v>ITC.14.022.E20</v>
          </cell>
          <cell r="G14443" t="str">
            <v>Game Development Management (High Tech) - Executive Level 2 (E2)</v>
          </cell>
        </row>
        <row r="14444">
          <cell r="F14444" t="str">
            <v>ITC.14.022.E30</v>
          </cell>
          <cell r="G14444" t="str">
            <v>Game Development Management (High Tech) - Executive Level 3 (E3)</v>
          </cell>
        </row>
        <row r="14445">
          <cell r="F14445" t="str">
            <v>ITC.14.022.M20</v>
          </cell>
          <cell r="G14445" t="str">
            <v>Game Development Management (High Tech) - Team Leader (Professionals) (M2)</v>
          </cell>
        </row>
        <row r="14446">
          <cell r="F14446" t="str">
            <v>ITC.14.022.M30</v>
          </cell>
          <cell r="G14446" t="str">
            <v>Game Development Management (High Tech) - Manager (M3)</v>
          </cell>
        </row>
        <row r="14447">
          <cell r="F14447" t="str">
            <v>ITC.14.022.M40</v>
          </cell>
          <cell r="G14447" t="str">
            <v>Game Development Management (High Tech) - Senior Manager (M4)</v>
          </cell>
        </row>
        <row r="14448">
          <cell r="F14448" t="str">
            <v>ITC.14.022.M50</v>
          </cell>
          <cell r="G14448" t="str">
            <v>Game Development Management (High Tech) - Senior Manager II (M5)</v>
          </cell>
        </row>
        <row r="14449">
          <cell r="F14449" t="str">
            <v>ITC.14.022.P10</v>
          </cell>
          <cell r="G14449" t="str">
            <v>Game Development Management (High Tech) - Entry Professional (P1)</v>
          </cell>
        </row>
        <row r="14450">
          <cell r="F14450" t="str">
            <v>ITC.14.022.P20</v>
          </cell>
          <cell r="G14450" t="str">
            <v>Game Development Management (High Tech) - Experienced Professional (P2)</v>
          </cell>
        </row>
        <row r="14451">
          <cell r="F14451" t="str">
            <v>ITC.14.022.P30</v>
          </cell>
          <cell r="G14451" t="str">
            <v>Game Development Management (High Tech) - Senior Professional (P3)</v>
          </cell>
        </row>
        <row r="14452">
          <cell r="F14452" t="str">
            <v>ITC.14.022.P40</v>
          </cell>
          <cell r="G14452" t="str">
            <v>Game Development Management (High Tech) - Specialist Professional (P4)</v>
          </cell>
        </row>
        <row r="14453">
          <cell r="F14453" t="str">
            <v>ITC.14.022.P50</v>
          </cell>
          <cell r="G14453" t="str">
            <v>Game Development Management (High Tech) - Expert Professional (P5)</v>
          </cell>
        </row>
        <row r="14454">
          <cell r="F14454" t="str">
            <v>ITC.14.022.P60</v>
          </cell>
          <cell r="G14454" t="str">
            <v>Game Development Management (High Tech) - Pre-eminent Professional (P6)</v>
          </cell>
        </row>
        <row r="14455">
          <cell r="F14455" t="str">
            <v>ITC.14.023.E10</v>
          </cell>
          <cell r="G14455" t="str">
            <v>PC Game Development (High Tech) - Executive Level 1 (E1)</v>
          </cell>
        </row>
        <row r="14456">
          <cell r="F14456" t="str">
            <v>ITC.14.023.E20</v>
          </cell>
          <cell r="G14456" t="str">
            <v>PC Game Development (High Tech) - Executive Level 2 (E2)</v>
          </cell>
        </row>
        <row r="14457">
          <cell r="F14457" t="str">
            <v>ITC.14.023.E30</v>
          </cell>
          <cell r="G14457" t="str">
            <v>PC Game Development (High Tech) - Executive Level 3 (E3)</v>
          </cell>
        </row>
        <row r="14458">
          <cell r="F14458" t="str">
            <v>ITC.14.023.M20</v>
          </cell>
          <cell r="G14458" t="str">
            <v>PC Game Development (High Tech) - Team Leader (Professionals) (M2)</v>
          </cell>
        </row>
        <row r="14459">
          <cell r="F14459" t="str">
            <v>ITC.14.023.M30</v>
          </cell>
          <cell r="G14459" t="str">
            <v>PC Game Development (High Tech) - Manager (M3)</v>
          </cell>
        </row>
        <row r="14460">
          <cell r="F14460" t="str">
            <v>ITC.14.023.M40</v>
          </cell>
          <cell r="G14460" t="str">
            <v>PC Game Development (High Tech) - Senior Manager (M4)</v>
          </cell>
        </row>
        <row r="14461">
          <cell r="F14461" t="str">
            <v>ITC.14.023.M50</v>
          </cell>
          <cell r="G14461" t="str">
            <v>PC Game Development (High Tech) - Senior Manager II (M5)</v>
          </cell>
        </row>
        <row r="14462">
          <cell r="F14462" t="str">
            <v>ITC.14.023.P10</v>
          </cell>
          <cell r="G14462" t="str">
            <v>PC Game Development (High Tech) - Entry Professional (P1)</v>
          </cell>
        </row>
        <row r="14463">
          <cell r="F14463" t="str">
            <v>ITC.14.023.P20</v>
          </cell>
          <cell r="G14463" t="str">
            <v>PC Game Development (High Tech) - Experienced Professional (P2)</v>
          </cell>
        </row>
        <row r="14464">
          <cell r="F14464" t="str">
            <v>ITC.14.023.P30</v>
          </cell>
          <cell r="G14464" t="str">
            <v>PC Game Development (High Tech) - Senior Professional (P3)</v>
          </cell>
        </row>
        <row r="14465">
          <cell r="F14465" t="str">
            <v>ITC.14.023.P40</v>
          </cell>
          <cell r="G14465" t="str">
            <v>PC Game Development (High Tech) - Specialist Professional (P4)</v>
          </cell>
        </row>
        <row r="14466">
          <cell r="F14466" t="str">
            <v>ITC.14.023.P50</v>
          </cell>
          <cell r="G14466" t="str">
            <v>PC Game Development (High Tech) - Expert Professional (P5)</v>
          </cell>
        </row>
        <row r="14467">
          <cell r="F14467" t="str">
            <v>ITC.14.023.P60</v>
          </cell>
          <cell r="G14467" t="str">
            <v>PC Game Development (High Tech) - Pre-eminent Professional (P6)</v>
          </cell>
        </row>
        <row r="14468">
          <cell r="F14468" t="str">
            <v>ITC.14.024.E10</v>
          </cell>
          <cell r="G14468" t="str">
            <v>Web Game Development (High Tech) - Executive Level 1 (E1)</v>
          </cell>
        </row>
        <row r="14469">
          <cell r="F14469" t="str">
            <v>ITC.14.024.E20</v>
          </cell>
          <cell r="G14469" t="str">
            <v>Web Game Development (High Tech) - Executive Level 2 (E2)</v>
          </cell>
        </row>
        <row r="14470">
          <cell r="F14470" t="str">
            <v>ITC.14.024.E30</v>
          </cell>
          <cell r="G14470" t="str">
            <v>Web Game Development (High Tech) - Executive Level 3 (E3)</v>
          </cell>
        </row>
        <row r="14471">
          <cell r="F14471" t="str">
            <v>ITC.14.024.M20</v>
          </cell>
          <cell r="G14471" t="str">
            <v>Web Game Development (High Tech) - Team Leader (Professionals) (M2)</v>
          </cell>
        </row>
        <row r="14472">
          <cell r="F14472" t="str">
            <v>ITC.14.024.M30</v>
          </cell>
          <cell r="G14472" t="str">
            <v>Web Game Development (High Tech) - Manager (M3)</v>
          </cell>
        </row>
        <row r="14473">
          <cell r="F14473" t="str">
            <v>ITC.14.024.M40</v>
          </cell>
          <cell r="G14473" t="str">
            <v>Web Game Development (High Tech) - Senior Manager (M4)</v>
          </cell>
        </row>
        <row r="14474">
          <cell r="F14474" t="str">
            <v>ITC.14.024.M50</v>
          </cell>
          <cell r="G14474" t="str">
            <v>Web Game Development (High Tech) - Senior Manager II (M5)</v>
          </cell>
        </row>
        <row r="14475">
          <cell r="F14475" t="str">
            <v>ITC.14.024.P10</v>
          </cell>
          <cell r="G14475" t="str">
            <v>Web Game Development (High Tech) - Entry Professional (P1)</v>
          </cell>
        </row>
        <row r="14476">
          <cell r="F14476" t="str">
            <v>ITC.14.024.P20</v>
          </cell>
          <cell r="G14476" t="str">
            <v>Web Game Development (High Tech) - Experienced Professional (P2)</v>
          </cell>
        </row>
        <row r="14477">
          <cell r="F14477" t="str">
            <v>ITC.14.024.P30</v>
          </cell>
          <cell r="G14477" t="str">
            <v>Web Game Development (High Tech) - Senior Professional (P3)</v>
          </cell>
        </row>
        <row r="14478">
          <cell r="F14478" t="str">
            <v>ITC.14.024.P40</v>
          </cell>
          <cell r="G14478" t="str">
            <v>Web Game Development (High Tech) - Specialist Professional (P4)</v>
          </cell>
        </row>
        <row r="14479">
          <cell r="F14479" t="str">
            <v>ITC.14.024.P50</v>
          </cell>
          <cell r="G14479" t="str">
            <v>Web Game Development (High Tech) - Expert Professional (P5)</v>
          </cell>
        </row>
        <row r="14480">
          <cell r="F14480" t="str">
            <v>ITC.14.024.P60</v>
          </cell>
          <cell r="G14480" t="str">
            <v>Web Game Development (High Tech) - Pre-eminent Professional (P6)</v>
          </cell>
        </row>
        <row r="14481">
          <cell r="F14481" t="str">
            <v>ITC.14.025.E10</v>
          </cell>
          <cell r="G14481" t="str">
            <v>Mobile Game Development (High Tech) - Executive Level 1 (E1)</v>
          </cell>
        </row>
        <row r="14482">
          <cell r="F14482" t="str">
            <v>ITC.14.025.E20</v>
          </cell>
          <cell r="G14482" t="str">
            <v>Mobile Game Development (High Tech) - Executive Level 2 (E2)</v>
          </cell>
        </row>
        <row r="14483">
          <cell r="F14483" t="str">
            <v>ITC.14.025.E30</v>
          </cell>
          <cell r="G14483" t="str">
            <v>Mobile Game Development (High Tech) - Executive Level 3 (E3)</v>
          </cell>
        </row>
        <row r="14484">
          <cell r="F14484" t="str">
            <v>ITC.14.025.M20</v>
          </cell>
          <cell r="G14484" t="str">
            <v>Mobile Game Development (High Tech) - Team Leader (Professionals) (M2)</v>
          </cell>
        </row>
        <row r="14485">
          <cell r="F14485" t="str">
            <v>ITC.14.025.M30</v>
          </cell>
          <cell r="G14485" t="str">
            <v>Mobile Game Development (High Tech) - Manager (M3)</v>
          </cell>
        </row>
        <row r="14486">
          <cell r="F14486" t="str">
            <v>ITC.14.025.M40</v>
          </cell>
          <cell r="G14486" t="str">
            <v>Mobile Game Development (High Tech) - Senior Manager (M4)</v>
          </cell>
        </row>
        <row r="14487">
          <cell r="F14487" t="str">
            <v>ITC.14.025.M50</v>
          </cell>
          <cell r="G14487" t="str">
            <v>Mobile Game Development (High Tech) - Senior Manager II (M5)</v>
          </cell>
        </row>
        <row r="14488">
          <cell r="F14488" t="str">
            <v>ITC.14.025.P10</v>
          </cell>
          <cell r="G14488" t="str">
            <v>Mobile Game Development (High Tech) - Entry Professional (P1)</v>
          </cell>
        </row>
        <row r="14489">
          <cell r="F14489" t="str">
            <v>ITC.14.025.P20</v>
          </cell>
          <cell r="G14489" t="str">
            <v>Mobile Game Development (High Tech) - Experienced Professional (P2)</v>
          </cell>
        </row>
        <row r="14490">
          <cell r="F14490" t="str">
            <v>ITC.14.025.P30</v>
          </cell>
          <cell r="G14490" t="str">
            <v>Mobile Game Development (High Tech) - Senior Professional (P3)</v>
          </cell>
        </row>
        <row r="14491">
          <cell r="F14491" t="str">
            <v>ITC.14.025.P40</v>
          </cell>
          <cell r="G14491" t="str">
            <v>Mobile Game Development (High Tech) - Specialist Professional (P4)</v>
          </cell>
        </row>
        <row r="14492">
          <cell r="F14492" t="str">
            <v>ITC.14.025.P50</v>
          </cell>
          <cell r="G14492" t="str">
            <v>Mobile Game Development (High Tech) - Expert Professional (P5)</v>
          </cell>
        </row>
        <row r="14493">
          <cell r="F14493" t="str">
            <v>ITC.14.025.P60</v>
          </cell>
          <cell r="G14493" t="str">
            <v>Mobile Game Development (High Tech) - Pre-eminent Professional (P6)</v>
          </cell>
        </row>
        <row r="14494">
          <cell r="F14494" t="str">
            <v>ITC.14.026.E10</v>
          </cell>
          <cell r="G14494" t="str">
            <v>Mobile Game Development: Google Android Platform (High Tech) - Executive Level 1 (E1)</v>
          </cell>
        </row>
        <row r="14495">
          <cell r="F14495" t="str">
            <v>ITC.14.026.E20</v>
          </cell>
          <cell r="G14495" t="str">
            <v>Mobile Game Development: Google Android Platform (High Tech) - Executive Level 2 (E2)</v>
          </cell>
        </row>
        <row r="14496">
          <cell r="F14496" t="str">
            <v>ITC.14.026.E30</v>
          </cell>
          <cell r="G14496" t="str">
            <v>Mobile Game Development: Google Android Platform (High Tech) - Executive Level 3 (E3)</v>
          </cell>
        </row>
        <row r="14497">
          <cell r="F14497" t="str">
            <v>ITC.14.026.M20</v>
          </cell>
          <cell r="G14497" t="str">
            <v>Mobile Game Development: Google Android Platform (High Tech) - Team Leader (Professionals) (M2)</v>
          </cell>
        </row>
        <row r="14498">
          <cell r="F14498" t="str">
            <v>ITC.14.026.M30</v>
          </cell>
          <cell r="G14498" t="str">
            <v>Mobile Game Development: Google Android Platform (High Tech) - Manager (M3)</v>
          </cell>
        </row>
        <row r="14499">
          <cell r="F14499" t="str">
            <v>ITC.14.026.M40</v>
          </cell>
          <cell r="G14499" t="str">
            <v>Mobile Game Development: Google Android Platform (High Tech) - Senior Manager (M4)</v>
          </cell>
        </row>
        <row r="14500">
          <cell r="F14500" t="str">
            <v>ITC.14.026.M50</v>
          </cell>
          <cell r="G14500" t="str">
            <v>Mobile Game Development: Google Android Platform (High Tech) - Senior Manager II (M5)</v>
          </cell>
        </row>
        <row r="14501">
          <cell r="F14501" t="str">
            <v>ITC.14.026.P10</v>
          </cell>
          <cell r="G14501" t="str">
            <v>Mobile Game Development: Google Android Platform (High Tech) - Entry Professional (P1)</v>
          </cell>
        </row>
        <row r="14502">
          <cell r="F14502" t="str">
            <v>ITC.14.026.P20</v>
          </cell>
          <cell r="G14502" t="str">
            <v>Mobile Game Development: Google Android Platform (High Tech) - Experienced Professional (P2)</v>
          </cell>
        </row>
        <row r="14503">
          <cell r="F14503" t="str">
            <v>ITC.14.026.P30</v>
          </cell>
          <cell r="G14503" t="str">
            <v>Mobile Game Development: Google Android Platform (High Tech) - Senior Professional (P3)</v>
          </cell>
        </row>
        <row r="14504">
          <cell r="F14504" t="str">
            <v>ITC.14.026.P40</v>
          </cell>
          <cell r="G14504" t="str">
            <v>Mobile Game Development: Google Android Platform (High Tech) - Specialist Professional (P4)</v>
          </cell>
        </row>
        <row r="14505">
          <cell r="F14505" t="str">
            <v>ITC.14.026.P50</v>
          </cell>
          <cell r="G14505" t="str">
            <v>Mobile Game Development: Google Android Platform (High Tech) - Expert Professional (P5)</v>
          </cell>
        </row>
        <row r="14506">
          <cell r="F14506" t="str">
            <v>ITC.14.026.P60</v>
          </cell>
          <cell r="G14506" t="str">
            <v>Mobile Game Development: Google Android Platform (High Tech) - Pre-eminent Professional (P6)</v>
          </cell>
        </row>
        <row r="14507">
          <cell r="F14507" t="str">
            <v>ITC.14.027.E10</v>
          </cell>
          <cell r="G14507" t="str">
            <v>Mobile Game Development: Apple iOS Platform (High Tech) - Executive Level 1 (E1)</v>
          </cell>
        </row>
        <row r="14508">
          <cell r="F14508" t="str">
            <v>ITC.14.027.E20</v>
          </cell>
          <cell r="G14508" t="str">
            <v>Mobile Game Development: Apple iOS Platform (High Tech) - Executive Level 2 (E2)</v>
          </cell>
        </row>
        <row r="14509">
          <cell r="F14509" t="str">
            <v>ITC.14.027.E30</v>
          </cell>
          <cell r="G14509" t="str">
            <v>Mobile Game Development: Apple iOS Platform (High Tech) - Executive Level 3 (E3)</v>
          </cell>
        </row>
        <row r="14510">
          <cell r="F14510" t="str">
            <v>ITC.14.027.M20</v>
          </cell>
          <cell r="G14510" t="str">
            <v>Mobile Game Development: Apple iOS Platform (High Tech) - Team Leader (Professionals) (M2)</v>
          </cell>
        </row>
        <row r="14511">
          <cell r="F14511" t="str">
            <v>ITC.14.027.M30</v>
          </cell>
          <cell r="G14511" t="str">
            <v>Mobile Game Development: Apple iOS Platform (High Tech) - Manager (M3)</v>
          </cell>
        </row>
        <row r="14512">
          <cell r="F14512" t="str">
            <v>ITC.14.027.M40</v>
          </cell>
          <cell r="G14512" t="str">
            <v>Mobile Game Development: Apple iOS Platform (High Tech) - Senior Manager (M4)</v>
          </cell>
        </row>
        <row r="14513">
          <cell r="F14513" t="str">
            <v>ITC.14.027.M50</v>
          </cell>
          <cell r="G14513" t="str">
            <v>Mobile Game Development: Apple iOS Platform (High Tech) - Senior Manager II (M5)</v>
          </cell>
        </row>
        <row r="14514">
          <cell r="F14514" t="str">
            <v>ITC.14.027.P10</v>
          </cell>
          <cell r="G14514" t="str">
            <v>Mobile Game Development: Apple iOS Platform (High Tech) - Entry Professional (P1)</v>
          </cell>
        </row>
        <row r="14515">
          <cell r="F14515" t="str">
            <v>ITC.14.027.P20</v>
          </cell>
          <cell r="G14515" t="str">
            <v>Mobile Game Development: Apple iOS Platform (High Tech) - Experienced Professional (P2)</v>
          </cell>
        </row>
        <row r="14516">
          <cell r="F14516" t="str">
            <v>ITC.14.027.P30</v>
          </cell>
          <cell r="G14516" t="str">
            <v>Mobile Game Development: Apple iOS Platform (High Tech) - Senior Professional (P3)</v>
          </cell>
        </row>
        <row r="14517">
          <cell r="F14517" t="str">
            <v>ITC.14.027.P40</v>
          </cell>
          <cell r="G14517" t="str">
            <v>Mobile Game Development: Apple iOS Platform (High Tech) - Specialist Professional (P4)</v>
          </cell>
        </row>
        <row r="14518">
          <cell r="F14518" t="str">
            <v>ITC.14.027.P50</v>
          </cell>
          <cell r="G14518" t="str">
            <v>Mobile Game Development: Apple iOS Platform (High Tech) - Expert Professional (P5)</v>
          </cell>
        </row>
        <row r="14519">
          <cell r="F14519" t="str">
            <v>ITC.14.027.P60</v>
          </cell>
          <cell r="G14519" t="str">
            <v>Mobile Game Development: Apple iOS Platform (High Tech) - Pre-eminent Professional (P6)</v>
          </cell>
        </row>
        <row r="14520">
          <cell r="F14520" t="str">
            <v>ITC.14.028.E10</v>
          </cell>
          <cell r="G14520" t="str">
            <v>Mobile Game Development: MS Windows Mobile Platform (High Tech) - Executive Level 1 (E1)</v>
          </cell>
        </row>
        <row r="14521">
          <cell r="F14521" t="str">
            <v>ITC.14.028.E20</v>
          </cell>
          <cell r="G14521" t="str">
            <v>Mobile Game Development: MS Windows Mobile Platform (High Tech) - Executive Level 2 (E2)</v>
          </cell>
        </row>
        <row r="14522">
          <cell r="F14522" t="str">
            <v>ITC.14.028.E30</v>
          </cell>
          <cell r="G14522" t="str">
            <v>Mobile Game Development: MS Windows Mobile Platform (High Tech) - Executive Level 3 (E3)</v>
          </cell>
        </row>
        <row r="14523">
          <cell r="F14523" t="str">
            <v>ITC.14.028.M20</v>
          </cell>
          <cell r="G14523" t="str">
            <v>Mobile Game Development: MS Windows Mobile Platform (High Tech) - Team Leader (Professionals) (M2)</v>
          </cell>
        </row>
        <row r="14524">
          <cell r="F14524" t="str">
            <v>ITC.14.028.M30</v>
          </cell>
          <cell r="G14524" t="str">
            <v>Mobile Game Development: MS Windows Mobile Platform (High Tech) - Manager (M3)</v>
          </cell>
        </row>
        <row r="14525">
          <cell r="F14525" t="str">
            <v>ITC.14.028.M40</v>
          </cell>
          <cell r="G14525" t="str">
            <v>Mobile Game Development: MS Windows Mobile Platform (High Tech) - Senior Manager (M4)</v>
          </cell>
        </row>
        <row r="14526">
          <cell r="F14526" t="str">
            <v>ITC.14.028.M50</v>
          </cell>
          <cell r="G14526" t="str">
            <v>Mobile Game Development: MS Windows Mobile Platform (High Tech) - Senior Manager II (M5)</v>
          </cell>
        </row>
        <row r="14527">
          <cell r="F14527" t="str">
            <v>ITC.14.028.P10</v>
          </cell>
          <cell r="G14527" t="str">
            <v>Mobile Game Development: MS Windows Mobile Platform (High Tech) - Entry Professional (P1)</v>
          </cell>
        </row>
        <row r="14528">
          <cell r="F14528" t="str">
            <v>ITC.14.028.P20</v>
          </cell>
          <cell r="G14528" t="str">
            <v>Mobile Game Development: MS Windows Mobile Platform (High Tech) - Experienced Professional (P2)</v>
          </cell>
        </row>
        <row r="14529">
          <cell r="F14529" t="str">
            <v>ITC.14.028.P30</v>
          </cell>
          <cell r="G14529" t="str">
            <v>Mobile Game Development: MS Windows Mobile Platform (High Tech) - Senior Professional (P3)</v>
          </cell>
        </row>
        <row r="14530">
          <cell r="F14530" t="str">
            <v>ITC.14.028.P40</v>
          </cell>
          <cell r="G14530" t="str">
            <v>Mobile Game Development: MS Windows Mobile Platform (High Tech) - Specialist Professional (P4)</v>
          </cell>
        </row>
        <row r="14531">
          <cell r="F14531" t="str">
            <v>ITC.14.028.P50</v>
          </cell>
          <cell r="G14531" t="str">
            <v>Mobile Game Development: MS Windows Mobile Platform (High Tech) - Expert Professional (P5)</v>
          </cell>
        </row>
        <row r="14532">
          <cell r="F14532" t="str">
            <v>ITC.14.028.P60</v>
          </cell>
          <cell r="G14532" t="str">
            <v>Mobile Game Development: MS Windows Mobile Platform (High Tech) - Pre-eminent Professional (P6)</v>
          </cell>
        </row>
        <row r="14533">
          <cell r="F14533" t="str">
            <v>ITC.14.029.E10</v>
          </cell>
          <cell r="G14533" t="str">
            <v>Game Engine Development (High Tech) - Executive Level 1 (E1)</v>
          </cell>
        </row>
        <row r="14534">
          <cell r="F14534" t="str">
            <v>ITC.14.029.E20</v>
          </cell>
          <cell r="G14534" t="str">
            <v>Game Engine Development (High Tech) - Executive Level 2 (E2)</v>
          </cell>
        </row>
        <row r="14535">
          <cell r="F14535" t="str">
            <v>ITC.14.029.E30</v>
          </cell>
          <cell r="G14535" t="str">
            <v>Game Engine Development (High Tech) - Executive Level 3 (E3)</v>
          </cell>
        </row>
        <row r="14536">
          <cell r="F14536" t="str">
            <v>ITC.14.029.M20</v>
          </cell>
          <cell r="G14536" t="str">
            <v>Game Engine Development (High Tech) - Team Leader (Professionals) (M2)</v>
          </cell>
        </row>
        <row r="14537">
          <cell r="F14537" t="str">
            <v>ITC.14.029.M30</v>
          </cell>
          <cell r="G14537" t="str">
            <v>Game Engine Development (High Tech) - Manager (M3)</v>
          </cell>
        </row>
        <row r="14538">
          <cell r="F14538" t="str">
            <v>ITC.14.029.M40</v>
          </cell>
          <cell r="G14538" t="str">
            <v>Game Engine Development (High Tech) - Senior Manager (M4)</v>
          </cell>
        </row>
        <row r="14539">
          <cell r="F14539" t="str">
            <v>ITC.14.029.M50</v>
          </cell>
          <cell r="G14539" t="str">
            <v>Game Engine Development (High Tech) - Senior Manager II (M5)</v>
          </cell>
        </row>
        <row r="14540">
          <cell r="F14540" t="str">
            <v>ITC.14.029.P10</v>
          </cell>
          <cell r="G14540" t="str">
            <v>Game Engine Development (High Tech) - Entry Professional (P1)</v>
          </cell>
        </row>
        <row r="14541">
          <cell r="F14541" t="str">
            <v>ITC.14.029.P20</v>
          </cell>
          <cell r="G14541" t="str">
            <v>Game Engine Development (High Tech) - Experienced Professional (P2)</v>
          </cell>
        </row>
        <row r="14542">
          <cell r="F14542" t="str">
            <v>ITC.14.029.P30</v>
          </cell>
          <cell r="G14542" t="str">
            <v>Game Engine Development (High Tech) - Senior Professional (P3)</v>
          </cell>
        </row>
        <row r="14543">
          <cell r="F14543" t="str">
            <v>ITC.14.029.P40</v>
          </cell>
          <cell r="G14543" t="str">
            <v>Game Engine Development (High Tech) - Specialist Professional (P4)</v>
          </cell>
        </row>
        <row r="14544">
          <cell r="F14544" t="str">
            <v>ITC.14.029.P50</v>
          </cell>
          <cell r="G14544" t="str">
            <v>Game Engine Development (High Tech) - Expert Professional (P5)</v>
          </cell>
        </row>
        <row r="14545">
          <cell r="F14545" t="str">
            <v>ITC.14.029.P60</v>
          </cell>
          <cell r="G14545" t="str">
            <v>Game Engine Development (High Tech) - Pre-eminent Professional (P6)</v>
          </cell>
        </row>
        <row r="14546">
          <cell r="F14546" t="str">
            <v>ITC.14.030.E10</v>
          </cell>
          <cell r="G14546" t="str">
            <v>Game Engine Development: Unity 3D (High Tech) - Executive Level 1 (E1)</v>
          </cell>
        </row>
        <row r="14547">
          <cell r="F14547" t="str">
            <v>ITC.14.030.E20</v>
          </cell>
          <cell r="G14547" t="str">
            <v>Game Engine Development: Unity 3D (High Tech) - Executive Level 2 (E2)</v>
          </cell>
        </row>
        <row r="14548">
          <cell r="F14548" t="str">
            <v>ITC.14.030.E30</v>
          </cell>
          <cell r="G14548" t="str">
            <v>Game Engine Development: Unity 3D (High Tech) - Executive Level 3 (E3)</v>
          </cell>
        </row>
        <row r="14549">
          <cell r="F14549" t="str">
            <v>ITC.14.030.M20</v>
          </cell>
          <cell r="G14549" t="str">
            <v>Game Engine Development: Unity 3D (High Tech) - Team Leader (Professionals) (M2)</v>
          </cell>
        </row>
        <row r="14550">
          <cell r="F14550" t="str">
            <v>ITC.14.030.M30</v>
          </cell>
          <cell r="G14550" t="str">
            <v>Game Engine Development: Unity 3D (High Tech) - Manager (M3)</v>
          </cell>
        </row>
        <row r="14551">
          <cell r="F14551" t="str">
            <v>ITC.14.030.M40</v>
          </cell>
          <cell r="G14551" t="str">
            <v>Game Engine Development: Unity 3D (High Tech) - Senior Manager (M4)</v>
          </cell>
        </row>
        <row r="14552">
          <cell r="F14552" t="str">
            <v>ITC.14.030.M50</v>
          </cell>
          <cell r="G14552" t="str">
            <v>Game Engine Development: Unity 3D (High Tech) - Senior Manager II (M5)</v>
          </cell>
        </row>
        <row r="14553">
          <cell r="F14553" t="str">
            <v>ITC.14.030.P10</v>
          </cell>
          <cell r="G14553" t="str">
            <v>Game Engine Development: Unity 3D (High Tech) - Entry Professional (P1)</v>
          </cell>
        </row>
        <row r="14554">
          <cell r="F14554" t="str">
            <v>ITC.14.030.P20</v>
          </cell>
          <cell r="G14554" t="str">
            <v>Game Engine Development: Unity 3D (High Tech) - Experienced Professional (P2)</v>
          </cell>
        </row>
        <row r="14555">
          <cell r="F14555" t="str">
            <v>ITC.14.030.P30</v>
          </cell>
          <cell r="G14555" t="str">
            <v>Game Engine Development: Unity 3D (High Tech) - Senior Professional (P3)</v>
          </cell>
        </row>
        <row r="14556">
          <cell r="F14556" t="str">
            <v>ITC.14.030.P40</v>
          </cell>
          <cell r="G14556" t="str">
            <v>Game Engine Development: Unity 3D (High Tech) - Specialist Professional (P4)</v>
          </cell>
        </row>
        <row r="14557">
          <cell r="F14557" t="str">
            <v>ITC.14.030.P50</v>
          </cell>
          <cell r="G14557" t="str">
            <v>Game Engine Development: Unity 3D (High Tech) - Expert Professional (P5)</v>
          </cell>
        </row>
        <row r="14558">
          <cell r="F14558" t="str">
            <v>ITC.14.030.P60</v>
          </cell>
          <cell r="G14558" t="str">
            <v>Game Engine Development: Unity 3D (High Tech) - Pre-eminent Professional (P6)</v>
          </cell>
        </row>
        <row r="14559">
          <cell r="F14559" t="str">
            <v>ITC.14.031.E10</v>
          </cell>
          <cell r="G14559" t="str">
            <v>Game Server Development (High Tech) - Executive Level 1 (E1)</v>
          </cell>
        </row>
        <row r="14560">
          <cell r="F14560" t="str">
            <v>ITC.14.031.E20</v>
          </cell>
          <cell r="G14560" t="str">
            <v>Game Server Development (High Tech) - Executive Level 2 (E2)</v>
          </cell>
        </row>
        <row r="14561">
          <cell r="F14561" t="str">
            <v>ITC.14.031.E30</v>
          </cell>
          <cell r="G14561" t="str">
            <v>Game Server Development (High Tech) - Executive Level 3 (E3)</v>
          </cell>
        </row>
        <row r="14562">
          <cell r="F14562" t="str">
            <v>ITC.14.031.M20</v>
          </cell>
          <cell r="G14562" t="str">
            <v>Game Server Development (High Tech) - Team Leader (Professionals) (M2)</v>
          </cell>
        </row>
        <row r="14563">
          <cell r="F14563" t="str">
            <v>ITC.14.031.M30</v>
          </cell>
          <cell r="G14563" t="str">
            <v>Game Server Development (High Tech) - Manager (M3)</v>
          </cell>
        </row>
        <row r="14564">
          <cell r="F14564" t="str">
            <v>ITC.14.031.M40</v>
          </cell>
          <cell r="G14564" t="str">
            <v>Game Server Development (High Tech) - Senior Manager (M4)</v>
          </cell>
        </row>
        <row r="14565">
          <cell r="F14565" t="str">
            <v>ITC.14.031.M50</v>
          </cell>
          <cell r="G14565" t="str">
            <v>Game Server Development (High Tech) - Senior Manager II (M5)</v>
          </cell>
        </row>
        <row r="14566">
          <cell r="F14566" t="str">
            <v>ITC.14.031.P10</v>
          </cell>
          <cell r="G14566" t="str">
            <v>Game Server Development (High Tech) - Entry Professional (P1)</v>
          </cell>
        </row>
        <row r="14567">
          <cell r="F14567" t="str">
            <v>ITC.14.031.P20</v>
          </cell>
          <cell r="G14567" t="str">
            <v>Game Server Development (High Tech) - Experienced Professional (P2)</v>
          </cell>
        </row>
        <row r="14568">
          <cell r="F14568" t="str">
            <v>ITC.14.031.P30</v>
          </cell>
          <cell r="G14568" t="str">
            <v>Game Server Development (High Tech) - Senior Professional (P3)</v>
          </cell>
        </row>
        <row r="14569">
          <cell r="F14569" t="str">
            <v>ITC.14.031.P40</v>
          </cell>
          <cell r="G14569" t="str">
            <v>Game Server Development (High Tech) - Specialist Professional (P4)</v>
          </cell>
        </row>
        <row r="14570">
          <cell r="F14570" t="str">
            <v>ITC.14.031.P50</v>
          </cell>
          <cell r="G14570" t="str">
            <v>Game Server Development (High Tech) - Expert Professional (P5)</v>
          </cell>
        </row>
        <row r="14571">
          <cell r="F14571" t="str">
            <v>ITC.14.031.P60</v>
          </cell>
          <cell r="G14571" t="str">
            <v>Game Server Development (High Tech) - Pre-eminent Professional (P6)</v>
          </cell>
        </row>
        <row r="14572">
          <cell r="F14572" t="str">
            <v>ITC.14.032.M20</v>
          </cell>
          <cell r="G14572" t="str">
            <v>Game Engine Development: Cocos2D (High Tech) - Team Leader (Professionals) (M2)</v>
          </cell>
        </row>
        <row r="14573">
          <cell r="F14573" t="str">
            <v>ITC.14.032.M30</v>
          </cell>
          <cell r="G14573" t="str">
            <v>Game Engine Development: Cocos2D (High Tech) - Manager (M3)</v>
          </cell>
        </row>
        <row r="14574">
          <cell r="F14574" t="str">
            <v>ITC.14.032.M40</v>
          </cell>
          <cell r="G14574" t="str">
            <v>Game Engine Development: Cocos2D (High Tech) - Senior Manager (M4)</v>
          </cell>
        </row>
        <row r="14575">
          <cell r="F14575" t="str">
            <v>ITC.14.032.M50</v>
          </cell>
          <cell r="G14575" t="str">
            <v>Game Engine Development: Cocos2D (High Tech) - Senior Manager II (M5)</v>
          </cell>
        </row>
        <row r="14576">
          <cell r="F14576" t="str">
            <v>ITC.14.032.P10</v>
          </cell>
          <cell r="G14576" t="str">
            <v>Game Engine Development: Cocos2D (High Tech) - Entry Professional (P1)</v>
          </cell>
        </row>
        <row r="14577">
          <cell r="F14577" t="str">
            <v>ITC.14.032.P20</v>
          </cell>
          <cell r="G14577" t="str">
            <v>Game Engine Development: Cocos2D (High Tech) - Experienced Professional (P2)</v>
          </cell>
        </row>
        <row r="14578">
          <cell r="F14578" t="str">
            <v>ITC.14.032.P30</v>
          </cell>
          <cell r="G14578" t="str">
            <v>Game Engine Development: Cocos2D (High Tech) - Senior Professional (P3)</v>
          </cell>
        </row>
        <row r="14579">
          <cell r="F14579" t="str">
            <v>ITC.14.032.P40</v>
          </cell>
          <cell r="G14579" t="str">
            <v>Game Engine Development: Cocos2D (High Tech) - Specialist Professional (P4)</v>
          </cell>
        </row>
        <row r="14580">
          <cell r="F14580" t="str">
            <v>ITC.14.032.P50</v>
          </cell>
          <cell r="G14580" t="str">
            <v>Game Engine Development: Cocos2D (High Tech) - Expert Professional (P5)</v>
          </cell>
        </row>
        <row r="14581">
          <cell r="F14581" t="str">
            <v>ITC.14.032.P60</v>
          </cell>
          <cell r="G14581" t="str">
            <v>Game Engine Development: Cocos2D (High Tech) - Pre-eminent Professional (P6)</v>
          </cell>
        </row>
        <row r="14582">
          <cell r="F14582" t="str">
            <v>ITC.14.033.M20</v>
          </cell>
          <cell r="G14582" t="str">
            <v>Game Engine Development: Unreal Engine 4 (High Tech) - Team Leader (Professionals) (M2)</v>
          </cell>
        </row>
        <row r="14583">
          <cell r="F14583" t="str">
            <v>ITC.14.033.M30</v>
          </cell>
          <cell r="G14583" t="str">
            <v>Game Engine Development: Unreal Engine 4 (High Tech) - Manager (M3)</v>
          </cell>
        </row>
        <row r="14584">
          <cell r="F14584" t="str">
            <v>ITC.14.033.M40</v>
          </cell>
          <cell r="G14584" t="str">
            <v>Game Engine Development: Unreal Engine 4 (High Tech) - Senior Manager (M4)</v>
          </cell>
        </row>
        <row r="14585">
          <cell r="F14585" t="str">
            <v>ITC.14.033.M50</v>
          </cell>
          <cell r="G14585" t="str">
            <v>Game Engine Development: Unreal Engine 4 (High Tech) - Senior Manager II (M5)</v>
          </cell>
        </row>
        <row r="14586">
          <cell r="F14586" t="str">
            <v>ITC.14.033.P10</v>
          </cell>
          <cell r="G14586" t="str">
            <v>Game Engine Development: Unreal Engine 4 (High Tech) - Entry Professional (P1)</v>
          </cell>
        </row>
        <row r="14587">
          <cell r="F14587" t="str">
            <v>ITC.14.033.P20</v>
          </cell>
          <cell r="G14587" t="str">
            <v>Game Engine Development: Unreal Engine 4 (High Tech) - Experienced Professional (P2)</v>
          </cell>
        </row>
        <row r="14588">
          <cell r="F14588" t="str">
            <v>ITC.14.033.P30</v>
          </cell>
          <cell r="G14588" t="str">
            <v>Game Engine Development: Unreal Engine 4 (High Tech) - Senior Professional (P3)</v>
          </cell>
        </row>
        <row r="14589">
          <cell r="F14589" t="str">
            <v>ITC.14.033.P40</v>
          </cell>
          <cell r="G14589" t="str">
            <v>Game Engine Development: Unreal Engine 4 (High Tech) - Specialist Professional (P4)</v>
          </cell>
        </row>
        <row r="14590">
          <cell r="F14590" t="str">
            <v>ITC.14.033.P50</v>
          </cell>
          <cell r="G14590" t="str">
            <v>Game Engine Development: Unreal Engine 4 (High Tech) - Expert Professional (P5)</v>
          </cell>
        </row>
        <row r="14591">
          <cell r="F14591" t="str">
            <v>ITC.14.033.P60</v>
          </cell>
          <cell r="G14591" t="str">
            <v>Game Engine Development: Unreal Engine 4 (High Tech) - Pre-eminent Professional (P6)</v>
          </cell>
        </row>
        <row r="14592">
          <cell r="F14592" t="str">
            <v>ITC.14.051.E10</v>
          </cell>
          <cell r="G14592" t="str">
            <v>General Game Testing &amp; Evaluation (High Tech) - Executive Level 1 (E1)</v>
          </cell>
        </row>
        <row r="14593">
          <cell r="F14593" t="str">
            <v>ITC.14.051.E20</v>
          </cell>
          <cell r="G14593" t="str">
            <v>General Game Testing &amp; Evaluation (High Tech) - Executive Level 2 (E2)</v>
          </cell>
        </row>
        <row r="14594">
          <cell r="F14594" t="str">
            <v>ITC.14.051.E30</v>
          </cell>
          <cell r="G14594" t="str">
            <v>General Game Testing &amp; Evaluation (High Tech) - Executive Level 3 (E3)</v>
          </cell>
        </row>
        <row r="14595">
          <cell r="F14595" t="str">
            <v>ITC.14.051.M20</v>
          </cell>
          <cell r="G14595" t="str">
            <v>General Game Testing &amp; Evaluation (High Tech) - Team Leader (Professionals) (M2)</v>
          </cell>
        </row>
        <row r="14596">
          <cell r="F14596" t="str">
            <v>ITC.14.051.M30</v>
          </cell>
          <cell r="G14596" t="str">
            <v>General Game Testing &amp; Evaluation (High Tech) - Manager (M3)</v>
          </cell>
        </row>
        <row r="14597">
          <cell r="F14597" t="str">
            <v>ITC.14.051.M40</v>
          </cell>
          <cell r="G14597" t="str">
            <v>General Game Testing &amp; Evaluation (High Tech) - Senior Manager (M4)</v>
          </cell>
        </row>
        <row r="14598">
          <cell r="F14598" t="str">
            <v>ITC.14.051.M50</v>
          </cell>
          <cell r="G14598" t="str">
            <v>General Game Testing &amp; Evaluation (High Tech) - Senior Manager II (M5)</v>
          </cell>
        </row>
        <row r="14599">
          <cell r="F14599" t="str">
            <v>ITC.14.051.P10</v>
          </cell>
          <cell r="G14599" t="str">
            <v>General Game Testing &amp; Evaluation (High Tech) - Entry Professional (P1)</v>
          </cell>
        </row>
        <row r="14600">
          <cell r="F14600" t="str">
            <v>ITC.14.051.P20</v>
          </cell>
          <cell r="G14600" t="str">
            <v>General Game Testing &amp; Evaluation (High Tech) - Experienced Professional (P2)</v>
          </cell>
        </row>
        <row r="14601">
          <cell r="F14601" t="str">
            <v>ITC.14.051.P30</v>
          </cell>
          <cell r="G14601" t="str">
            <v>General Game Testing &amp; Evaluation (High Tech) - Senior Professional (P3)</v>
          </cell>
        </row>
        <row r="14602">
          <cell r="F14602" t="str">
            <v>ITC.14.051.P40</v>
          </cell>
          <cell r="G14602" t="str">
            <v>General Game Testing &amp; Evaluation (High Tech) - Specialist Professional (P4)</v>
          </cell>
        </row>
        <row r="14603">
          <cell r="F14603" t="str">
            <v>ITC.14.051.P50</v>
          </cell>
          <cell r="G14603" t="str">
            <v>General Game Testing &amp; Evaluation (High Tech) - Expert Professional (P5)</v>
          </cell>
        </row>
        <row r="14604">
          <cell r="F14604" t="str">
            <v>ITC.14.051.P60</v>
          </cell>
          <cell r="G14604" t="str">
            <v>General Game Testing &amp; Evaluation (High Tech) - Pre-eminent Professional (P6)</v>
          </cell>
        </row>
        <row r="14605">
          <cell r="F14605" t="str">
            <v>ITC.14.052.E10</v>
          </cell>
          <cell r="G14605" t="str">
            <v>Game Testing: Black Box (High Tech) - Executive Level 1 (E1)</v>
          </cell>
        </row>
        <row r="14606">
          <cell r="F14606" t="str">
            <v>ITC.14.052.E20</v>
          </cell>
          <cell r="G14606" t="str">
            <v>Game Testing: Black Box (High Tech) - Executive Level 2 (E2)</v>
          </cell>
        </row>
        <row r="14607">
          <cell r="F14607" t="str">
            <v>ITC.14.052.E30</v>
          </cell>
          <cell r="G14607" t="str">
            <v>Game Testing: Black Box (High Tech) - Executive Level 3 (E3)</v>
          </cell>
        </row>
        <row r="14608">
          <cell r="F14608" t="str">
            <v>ITC.14.052.M20</v>
          </cell>
          <cell r="G14608" t="str">
            <v>Game Testing: Black Box (High Tech) - Team Leader (Professionals) (M2)</v>
          </cell>
        </row>
        <row r="14609">
          <cell r="F14609" t="str">
            <v>ITC.14.052.M30</v>
          </cell>
          <cell r="G14609" t="str">
            <v>Game Testing: Black Box (High Tech) - Manager (M3)</v>
          </cell>
        </row>
        <row r="14610">
          <cell r="F14610" t="str">
            <v>ITC.14.052.M40</v>
          </cell>
          <cell r="G14610" t="str">
            <v>Game Testing: Black Box (High Tech) - Senior Manager (M4)</v>
          </cell>
        </row>
        <row r="14611">
          <cell r="F14611" t="str">
            <v>ITC.14.052.M50</v>
          </cell>
          <cell r="G14611" t="str">
            <v>Game Testing: Black Box (High Tech) - Senior Manager II (M5)</v>
          </cell>
        </row>
        <row r="14612">
          <cell r="F14612" t="str">
            <v>ITC.14.052.P10</v>
          </cell>
          <cell r="G14612" t="str">
            <v>Game Testing: Black Box (High Tech) - Entry Professional (P1)</v>
          </cell>
        </row>
        <row r="14613">
          <cell r="F14613" t="str">
            <v>ITC.14.052.P20</v>
          </cell>
          <cell r="G14613" t="str">
            <v>Game Testing: Black Box (High Tech) - Experienced Professional (P2)</v>
          </cell>
        </row>
        <row r="14614">
          <cell r="F14614" t="str">
            <v>ITC.14.052.P30</v>
          </cell>
          <cell r="G14614" t="str">
            <v>Game Testing: Black Box (High Tech) - Senior Professional (P3)</v>
          </cell>
        </row>
        <row r="14615">
          <cell r="F14615" t="str">
            <v>ITC.14.052.P40</v>
          </cell>
          <cell r="G14615" t="str">
            <v>Game Testing: Black Box (High Tech) - Specialist Professional (P4)</v>
          </cell>
        </row>
        <row r="14616">
          <cell r="F14616" t="str">
            <v>ITC.14.052.P50</v>
          </cell>
          <cell r="G14616" t="str">
            <v>Game Testing: Black Box (High Tech) - Expert Professional (P5)</v>
          </cell>
        </row>
        <row r="14617">
          <cell r="F14617" t="str">
            <v>ITC.14.052.P60</v>
          </cell>
          <cell r="G14617" t="str">
            <v>Game Testing: Black Box (High Tech) - Pre-eminent Professional (P6)</v>
          </cell>
        </row>
        <row r="14618">
          <cell r="F14618" t="str">
            <v>ITC.14.053.E10</v>
          </cell>
          <cell r="G14618" t="str">
            <v>Game Testing: White Box (High Tech) - Executive Level 1 (E1)</v>
          </cell>
        </row>
        <row r="14619">
          <cell r="F14619" t="str">
            <v>ITC.14.053.E20</v>
          </cell>
          <cell r="G14619" t="str">
            <v>Game Testing: White Box (High Tech) - Executive Level 2 (E2)</v>
          </cell>
        </row>
        <row r="14620">
          <cell r="F14620" t="str">
            <v>ITC.14.053.E30</v>
          </cell>
          <cell r="G14620" t="str">
            <v>Game Testing: White Box (High Tech) - Executive Level 3 (E3)</v>
          </cell>
        </row>
        <row r="14621">
          <cell r="F14621" t="str">
            <v>ITC.14.053.M20</v>
          </cell>
          <cell r="G14621" t="str">
            <v>Game Testing: White Box (High Tech) - Team Leader (Professionals) (M2)</v>
          </cell>
        </row>
        <row r="14622">
          <cell r="F14622" t="str">
            <v>ITC.14.053.M30</v>
          </cell>
          <cell r="G14622" t="str">
            <v>Game Testing: White Box (High Tech) - Manager (M3)</v>
          </cell>
        </row>
        <row r="14623">
          <cell r="F14623" t="str">
            <v>ITC.14.053.M40</v>
          </cell>
          <cell r="G14623" t="str">
            <v>Game Testing: White Box (High Tech) - Senior Manager (M4)</v>
          </cell>
        </row>
        <row r="14624">
          <cell r="F14624" t="str">
            <v>ITC.14.053.M50</v>
          </cell>
          <cell r="G14624" t="str">
            <v>Game Testing: White Box (High Tech) - Senior Manager II (M5)</v>
          </cell>
        </row>
        <row r="14625">
          <cell r="F14625" t="str">
            <v>ITC.14.053.P10</v>
          </cell>
          <cell r="G14625" t="str">
            <v>Game Testing: White Box (High Tech) - Entry Professional (P1)</v>
          </cell>
        </row>
        <row r="14626">
          <cell r="F14626" t="str">
            <v>ITC.14.053.P20</v>
          </cell>
          <cell r="G14626" t="str">
            <v>Game Testing: White Box (High Tech) - Experienced Professional (P2)</v>
          </cell>
        </row>
        <row r="14627">
          <cell r="F14627" t="str">
            <v>ITC.14.053.P30</v>
          </cell>
          <cell r="G14627" t="str">
            <v>Game Testing: White Box (High Tech) - Senior Professional (P3)</v>
          </cell>
        </row>
        <row r="14628">
          <cell r="F14628" t="str">
            <v>ITC.14.053.P40</v>
          </cell>
          <cell r="G14628" t="str">
            <v>Game Testing: White Box (High Tech) - Specialist Professional (P4)</v>
          </cell>
        </row>
        <row r="14629">
          <cell r="F14629" t="str">
            <v>ITC.14.053.P50</v>
          </cell>
          <cell r="G14629" t="str">
            <v>Game Testing: White Box (High Tech) - Expert Professional (P5)</v>
          </cell>
        </row>
        <row r="14630">
          <cell r="F14630" t="str">
            <v>ITC.14.053.P60</v>
          </cell>
          <cell r="G14630" t="str">
            <v>Game Testing: White Box (High Tech) - Pre-eminent Professional (P6)</v>
          </cell>
        </row>
        <row r="14631">
          <cell r="F14631" t="str">
            <v>ITC.14.054.E10</v>
          </cell>
          <cell r="G14631" t="str">
            <v>Game Evaluation (High Tech) - Executive Level 1 (E1)</v>
          </cell>
        </row>
        <row r="14632">
          <cell r="F14632" t="str">
            <v>ITC.14.054.E20</v>
          </cell>
          <cell r="G14632" t="str">
            <v>Game Evaluation (High Tech) - Executive Level 2 (E2)</v>
          </cell>
        </row>
        <row r="14633">
          <cell r="F14633" t="str">
            <v>ITC.14.054.E30</v>
          </cell>
          <cell r="G14633" t="str">
            <v>Game Evaluation (High Tech) - Executive Level 3 (E3)</v>
          </cell>
        </row>
        <row r="14634">
          <cell r="F14634" t="str">
            <v>ITC.14.054.M20</v>
          </cell>
          <cell r="G14634" t="str">
            <v>Game Evaluation (High Tech) - Team Leader (Professionals) (M2)</v>
          </cell>
        </row>
        <row r="14635">
          <cell r="F14635" t="str">
            <v>ITC.14.054.M30</v>
          </cell>
          <cell r="G14635" t="str">
            <v>Game Evaluation (High Tech) - Manager (M3)</v>
          </cell>
        </row>
        <row r="14636">
          <cell r="F14636" t="str">
            <v>ITC.14.054.M40</v>
          </cell>
          <cell r="G14636" t="str">
            <v>Game Evaluation (High Tech) - Senior Manager (M4)</v>
          </cell>
        </row>
        <row r="14637">
          <cell r="F14637" t="str">
            <v>ITC.14.054.M50</v>
          </cell>
          <cell r="G14637" t="str">
            <v>Game Evaluation (High Tech) - Senior Manager II (M5)</v>
          </cell>
        </row>
        <row r="14638">
          <cell r="F14638" t="str">
            <v>ITC.14.054.P10</v>
          </cell>
          <cell r="G14638" t="str">
            <v>Game Evaluation (High Tech) - Entry Professional (P1)</v>
          </cell>
        </row>
        <row r="14639">
          <cell r="F14639" t="str">
            <v>ITC.14.054.P20</v>
          </cell>
          <cell r="G14639" t="str">
            <v>Game Evaluation (High Tech) - Experienced Professional (P2)</v>
          </cell>
        </row>
        <row r="14640">
          <cell r="F14640" t="str">
            <v>ITC.14.054.P30</v>
          </cell>
          <cell r="G14640" t="str">
            <v>Game Evaluation (High Tech) - Senior Professional (P3)</v>
          </cell>
        </row>
        <row r="14641">
          <cell r="F14641" t="str">
            <v>ITC.14.054.P40</v>
          </cell>
          <cell r="G14641" t="str">
            <v>Game Evaluation (High Tech) - Specialist Professional (P4)</v>
          </cell>
        </row>
        <row r="14642">
          <cell r="F14642" t="str">
            <v>ITC.14.054.P50</v>
          </cell>
          <cell r="G14642" t="str">
            <v>Game Evaluation (High Tech) - Expert Professional (P5)</v>
          </cell>
        </row>
        <row r="14643">
          <cell r="F14643" t="str">
            <v>ITC.14.054.P60</v>
          </cell>
          <cell r="G14643" t="str">
            <v>Game Evaluation (High Tech) - Pre-eminent Professional (P6)</v>
          </cell>
        </row>
        <row r="14644">
          <cell r="F14644" t="str">
            <v>ITC.14.999.M20</v>
          </cell>
          <cell r="G14644" t="str">
            <v>Other Game Development &amp; Testing - Team Leader (Professionals) (M2)</v>
          </cell>
        </row>
        <row r="14645">
          <cell r="F14645" t="str">
            <v>ITC.14.999.M30</v>
          </cell>
          <cell r="G14645" t="str">
            <v>Other Game Development &amp; Testing - Manager (M3)</v>
          </cell>
        </row>
        <row r="14646">
          <cell r="F14646" t="str">
            <v>ITC.14.999.M40</v>
          </cell>
          <cell r="G14646" t="str">
            <v>Other Game Development &amp; Testing - Senior Manager (M4)</v>
          </cell>
        </row>
        <row r="14647">
          <cell r="F14647" t="str">
            <v>ITC.14.999.P10</v>
          </cell>
          <cell r="G14647" t="str">
            <v>Other Game Development &amp; Testing - Entry Professional (P1)</v>
          </cell>
        </row>
        <row r="14648">
          <cell r="F14648" t="str">
            <v>ITC.14.999.P20</v>
          </cell>
          <cell r="G14648" t="str">
            <v>Other Game Development &amp; Testing - Experienced Professional (P2)</v>
          </cell>
        </row>
        <row r="14649">
          <cell r="F14649" t="str">
            <v>ITC.14.999.P30</v>
          </cell>
          <cell r="G14649" t="str">
            <v>Other Game Development &amp; Testing - Senior Professional (P3)</v>
          </cell>
        </row>
        <row r="14650">
          <cell r="F14650" t="str">
            <v>ITC.14.999.P40</v>
          </cell>
          <cell r="G14650" t="str">
            <v>Other Game Development &amp; Testing - Specialist Professional (P4)</v>
          </cell>
        </row>
        <row r="14651">
          <cell r="F14651" t="str">
            <v>ITC.14.999.P50</v>
          </cell>
          <cell r="G14651" t="str">
            <v>Other Game Development &amp; Testing - Expert Professional (P5)</v>
          </cell>
        </row>
        <row r="14652">
          <cell r="F14652" t="str">
            <v>ITC.15.001.E10</v>
          </cell>
          <cell r="G14652" t="str">
            <v>Head of Engineering &amp; Network Operations (Telecommunications) - Executive Level 1 (E1)</v>
          </cell>
        </row>
        <row r="14653">
          <cell r="F14653" t="str">
            <v>ITC.15.001.E20</v>
          </cell>
          <cell r="G14653" t="str">
            <v>Head of Engineering &amp; Network Operations (Telecommunications) - Executive Level 2 (E2)</v>
          </cell>
        </row>
        <row r="14654">
          <cell r="F14654" t="str">
            <v>ITC.15.001.E30</v>
          </cell>
          <cell r="G14654" t="str">
            <v>Head of Engineering &amp; Network Operations (Telecommunications) - Executive Level 3 (E3)</v>
          </cell>
        </row>
        <row r="14655">
          <cell r="F14655" t="str">
            <v>ITC.15.001.M50</v>
          </cell>
          <cell r="G14655" t="str">
            <v>Head of Engineering &amp; Network Operations (Telecommunications) - Senior Manager II (M5)</v>
          </cell>
        </row>
        <row r="14656">
          <cell r="F14656" t="str">
            <v>ITC.15.021.E10</v>
          </cell>
          <cell r="G14656" t="str">
            <v>Head of Network Planning &amp; Operations (Telecommunications) - Executive Level 1 (E1)</v>
          </cell>
        </row>
        <row r="14657">
          <cell r="F14657" t="str">
            <v>ITC.15.021.E20</v>
          </cell>
          <cell r="G14657" t="str">
            <v>Head of Network Planning &amp; Operations (Telecommunications) - Executive Level 2 (E2)</v>
          </cell>
        </row>
        <row r="14658">
          <cell r="F14658" t="str">
            <v>ITC.15.021.E30</v>
          </cell>
          <cell r="G14658" t="str">
            <v>Head of Network Planning &amp; Operations (Telecommunications) - Executive Level 3 (E3)</v>
          </cell>
        </row>
        <row r="14659">
          <cell r="F14659" t="str">
            <v>ITC.15.021.M50</v>
          </cell>
          <cell r="G14659" t="str">
            <v>Head of Network Planning &amp; Operations (Telecommunications) - Senior Manager II (M5)</v>
          </cell>
        </row>
        <row r="14660">
          <cell r="F14660" t="str">
            <v>ITC.15.041.M20</v>
          </cell>
          <cell r="G14660" t="str">
            <v>Base Station Subsystem (BSS) Planning (Telecommunications) - Team Leader (Professionals) (M2)</v>
          </cell>
        </row>
        <row r="14661">
          <cell r="F14661" t="str">
            <v>ITC.15.041.M30</v>
          </cell>
          <cell r="G14661" t="str">
            <v>Base Station Subsystem (BSS) Planning (Telecommunications) - Manager (M3)</v>
          </cell>
        </row>
        <row r="14662">
          <cell r="F14662" t="str">
            <v>ITC.15.041.M40</v>
          </cell>
          <cell r="G14662" t="str">
            <v>Base Station Subsystem (BSS) Planning (Telecommunications) - Senior Manager (M4)</v>
          </cell>
        </row>
        <row r="14663">
          <cell r="F14663" t="str">
            <v>ITC.15.041.M50</v>
          </cell>
          <cell r="G14663" t="str">
            <v>Base Station Subsystem (BSS) Planning (Telecommunications) - Senior Manager II (M5)</v>
          </cell>
        </row>
        <row r="14664">
          <cell r="F14664" t="str">
            <v>ITC.15.041.P10</v>
          </cell>
          <cell r="G14664" t="str">
            <v>Base Station Subsystem (BSS) Planning (Telecommunications) - Entry Professional (P1)</v>
          </cell>
        </row>
        <row r="14665">
          <cell r="F14665" t="str">
            <v>ITC.15.041.P20</v>
          </cell>
          <cell r="G14665" t="str">
            <v>Base Station Subsystem (BSS) Planning (Telecommunications) - Experienced Professional (P2)</v>
          </cell>
        </row>
        <row r="14666">
          <cell r="F14666" t="str">
            <v>ITC.15.041.P30</v>
          </cell>
          <cell r="G14666" t="str">
            <v>Base Station Subsystem (BSS) Planning (Telecommunications) - Senior Professional (P3)</v>
          </cell>
        </row>
        <row r="14667">
          <cell r="F14667" t="str">
            <v>ITC.15.041.P40</v>
          </cell>
          <cell r="G14667" t="str">
            <v>Base Station Subsystem (BSS) Planning (Telecommunications) - Specialist Professional (P4)</v>
          </cell>
        </row>
        <row r="14668">
          <cell r="F14668" t="str">
            <v>ITC.15.041.P50</v>
          </cell>
          <cell r="G14668" t="str">
            <v>Base Station Subsystem (BSS) Planning (Telecommunications) - Expert Professional (P5)</v>
          </cell>
        </row>
        <row r="14669">
          <cell r="F14669" t="str">
            <v>ITC.15.042.M20</v>
          </cell>
          <cell r="G14669" t="str">
            <v>Network Switching Subsystem (NSS) Planning (Telecommunications) - Team Leader (Professionals) (M2)</v>
          </cell>
        </row>
        <row r="14670">
          <cell r="F14670" t="str">
            <v>ITC.15.042.M30</v>
          </cell>
          <cell r="G14670" t="str">
            <v>Network Switching Subsystem (NSS) Planning (Telecommunications) - Manager (M3)</v>
          </cell>
        </row>
        <row r="14671">
          <cell r="F14671" t="str">
            <v>ITC.15.042.M40</v>
          </cell>
          <cell r="G14671" t="str">
            <v>Network Switching Subsystem (NSS) Planning (Telecommunications) - Senior Manager (M4)</v>
          </cell>
        </row>
        <row r="14672">
          <cell r="F14672" t="str">
            <v>ITC.15.042.M50</v>
          </cell>
          <cell r="G14672" t="str">
            <v>Network Switching Subsystem (NSS) Planning (Telecommunications) - Senior Manager II (M5)</v>
          </cell>
        </row>
        <row r="14673">
          <cell r="F14673" t="str">
            <v>ITC.15.042.P10</v>
          </cell>
          <cell r="G14673" t="str">
            <v>Network Switching Subsystem (NSS) Planning (Telecommunications) - Entry Professional (P1)</v>
          </cell>
        </row>
        <row r="14674">
          <cell r="F14674" t="str">
            <v>ITC.15.042.P20</v>
          </cell>
          <cell r="G14674" t="str">
            <v>Network Switching Subsystem (NSS) Planning (Telecommunications) - Experienced Professional (P2)</v>
          </cell>
        </row>
        <row r="14675">
          <cell r="F14675" t="str">
            <v>ITC.15.042.P30</v>
          </cell>
          <cell r="G14675" t="str">
            <v>Network Switching Subsystem (NSS) Planning (Telecommunications) - Senior Professional (P3)</v>
          </cell>
        </row>
        <row r="14676">
          <cell r="F14676" t="str">
            <v>ITC.15.042.P40</v>
          </cell>
          <cell r="G14676" t="str">
            <v>Network Switching Subsystem (NSS) Planning (Telecommunications) - Specialist Professional (P4)</v>
          </cell>
        </row>
        <row r="14677">
          <cell r="F14677" t="str">
            <v>ITC.15.042.P50</v>
          </cell>
          <cell r="G14677" t="str">
            <v>Network Switching Subsystem (NSS) Planning (Telecommunications) - Expert Professional (P5)</v>
          </cell>
        </row>
        <row r="14678">
          <cell r="F14678" t="str">
            <v>ITC.15.043.M20</v>
          </cell>
          <cell r="G14678" t="str">
            <v>Radio Frequency (RF) Planning (Telecommunications) - Team Leader (Professionals) (M2)</v>
          </cell>
        </row>
        <row r="14679">
          <cell r="F14679" t="str">
            <v>ITC.15.043.M30</v>
          </cell>
          <cell r="G14679" t="str">
            <v>Radio Frequency (RF) Planning (Telecommunications) - Manager (M3)</v>
          </cell>
        </row>
        <row r="14680">
          <cell r="F14680" t="str">
            <v>ITC.15.043.M40</v>
          </cell>
          <cell r="G14680" t="str">
            <v>Radio Frequency (RF) Planning (Telecommunications) - Senior Manager (M4)</v>
          </cell>
        </row>
        <row r="14681">
          <cell r="F14681" t="str">
            <v>ITC.15.043.M50</v>
          </cell>
          <cell r="G14681" t="str">
            <v>Radio Frequency (RF) Planning (Telecommunications) - Senior Manager II (M5)</v>
          </cell>
        </row>
        <row r="14682">
          <cell r="F14682" t="str">
            <v>ITC.15.043.P10</v>
          </cell>
          <cell r="G14682" t="str">
            <v>Radio Frequency (RF) Planning (Telecommunications) - Entry Professional (P1)</v>
          </cell>
        </row>
        <row r="14683">
          <cell r="F14683" t="str">
            <v>ITC.15.043.P20</v>
          </cell>
          <cell r="G14683" t="str">
            <v>Radio Frequency (RF) Planning (Telecommunications) - Experienced Professional (P2)</v>
          </cell>
        </row>
        <row r="14684">
          <cell r="F14684" t="str">
            <v>ITC.15.043.P30</v>
          </cell>
          <cell r="G14684" t="str">
            <v>Radio Frequency (RF) Planning (Telecommunications) - Senior Professional (P3)</v>
          </cell>
        </row>
        <row r="14685">
          <cell r="F14685" t="str">
            <v>ITC.15.043.P40</v>
          </cell>
          <cell r="G14685" t="str">
            <v>Radio Frequency (RF) Planning (Telecommunications) - Specialist Professional (P4)</v>
          </cell>
        </row>
        <row r="14686">
          <cell r="F14686" t="str">
            <v>ITC.15.043.P50</v>
          </cell>
          <cell r="G14686" t="str">
            <v>Radio Frequency (RF) Planning (Telecommunications) - Expert Professional (P5)</v>
          </cell>
        </row>
        <row r="14687">
          <cell r="F14687" t="str">
            <v>ITC.15.044.M20</v>
          </cell>
          <cell r="G14687" t="str">
            <v>Transmission Planning (Telecommunications) - Team Leader (Professionals) (M2)</v>
          </cell>
        </row>
        <row r="14688">
          <cell r="F14688" t="str">
            <v>ITC.15.044.M30</v>
          </cell>
          <cell r="G14688" t="str">
            <v>Transmission Planning (Telecommunications) - Manager (M3)</v>
          </cell>
        </row>
        <row r="14689">
          <cell r="F14689" t="str">
            <v>ITC.15.044.M40</v>
          </cell>
          <cell r="G14689" t="str">
            <v>Transmission Planning (Telecommunications) - Senior Manager (M4)</v>
          </cell>
        </row>
        <row r="14690">
          <cell r="F14690" t="str">
            <v>ITC.15.044.M50</v>
          </cell>
          <cell r="G14690" t="str">
            <v>Transmission Planning (Telecommunications) - Senior Manager II (M5)</v>
          </cell>
        </row>
        <row r="14691">
          <cell r="F14691" t="str">
            <v>ITC.15.044.P10</v>
          </cell>
          <cell r="G14691" t="str">
            <v>Transmission Planning (Telecommunications) - Entry Professional (P1)</v>
          </cell>
        </row>
        <row r="14692">
          <cell r="F14692" t="str">
            <v>ITC.15.044.P20</v>
          </cell>
          <cell r="G14692" t="str">
            <v>Transmission Planning (Telecommunications) - Experienced Professional (P2)</v>
          </cell>
        </row>
        <row r="14693">
          <cell r="F14693" t="str">
            <v>ITC.15.044.P30</v>
          </cell>
          <cell r="G14693" t="str">
            <v>Transmission Planning (Telecommunications) - Senior Professional (P3)</v>
          </cell>
        </row>
        <row r="14694">
          <cell r="F14694" t="str">
            <v>ITC.15.044.P40</v>
          </cell>
          <cell r="G14694" t="str">
            <v>Transmission Planning (Telecommunications) - Specialist Professional (P4)</v>
          </cell>
        </row>
        <row r="14695">
          <cell r="F14695" t="str">
            <v>ITC.15.044.P50</v>
          </cell>
          <cell r="G14695" t="str">
            <v>Transmission Planning (Telecommunications) - Expert Professional (P5)</v>
          </cell>
        </row>
        <row r="14696">
          <cell r="F14696" t="str">
            <v>ITC.15.045.M20</v>
          </cell>
          <cell r="G14696" t="str">
            <v>Interconnection Network Planning &amp; Traffic Control (Telecommunications) - Team Leader (Professionals) (M2)</v>
          </cell>
        </row>
        <row r="14697">
          <cell r="F14697" t="str">
            <v>ITC.15.045.M30</v>
          </cell>
          <cell r="G14697" t="str">
            <v>Interconnection Network Planning &amp; Traffic Control (Telecommunications) - Manager (M3)</v>
          </cell>
        </row>
        <row r="14698">
          <cell r="F14698" t="str">
            <v>ITC.15.045.M40</v>
          </cell>
          <cell r="G14698" t="str">
            <v>Interconnection Network Planning &amp; Traffic Control (Telecommunications) - Senior Manager (M4)</v>
          </cell>
        </row>
        <row r="14699">
          <cell r="F14699" t="str">
            <v>ITC.15.045.M50</v>
          </cell>
          <cell r="G14699" t="str">
            <v>Interconnection Network Planning &amp; Traffic Control (Telecommunications) - Senior Manager II (M5)</v>
          </cell>
        </row>
        <row r="14700">
          <cell r="F14700" t="str">
            <v>ITC.15.045.P10</v>
          </cell>
          <cell r="G14700" t="str">
            <v>Interconnection Network Planning &amp; Traffic Control (Telecommunications) - Entry Professional (P1)</v>
          </cell>
        </row>
        <row r="14701">
          <cell r="F14701" t="str">
            <v>ITC.15.045.P20</v>
          </cell>
          <cell r="G14701" t="str">
            <v>Interconnection Network Planning &amp; Traffic Control (Telecommunications) - Experienced Professional (P2)</v>
          </cell>
        </row>
        <row r="14702">
          <cell r="F14702" t="str">
            <v>ITC.15.045.P30</v>
          </cell>
          <cell r="G14702" t="str">
            <v>Interconnection Network Planning &amp; Traffic Control (Telecommunications) - Senior Professional (P3)</v>
          </cell>
        </row>
        <row r="14703">
          <cell r="F14703" t="str">
            <v>ITC.15.045.P40</v>
          </cell>
          <cell r="G14703" t="str">
            <v>Interconnection Network Planning &amp; Traffic Control (Telecommunications) - Specialist Professional (P4)</v>
          </cell>
        </row>
        <row r="14704">
          <cell r="F14704" t="str">
            <v>ITC.15.045.P50</v>
          </cell>
          <cell r="G14704" t="str">
            <v>Interconnection Network Planning &amp; Traffic Control (Telecommunications) - Expert Professional (P5)</v>
          </cell>
        </row>
        <row r="14705">
          <cell r="F14705" t="str">
            <v>ITC.15.065.M20</v>
          </cell>
          <cell r="G14705" t="str">
            <v>Network Operations &amp; Maintenance (Telecommunications) - Team Leader (Professionals) (M2)</v>
          </cell>
        </row>
        <row r="14706">
          <cell r="F14706" t="str">
            <v>ITC.15.065.M30</v>
          </cell>
          <cell r="G14706" t="str">
            <v>Network Operations &amp; Maintenance (Telecommunications) - Manager (M3)</v>
          </cell>
        </row>
        <row r="14707">
          <cell r="F14707" t="str">
            <v>ITC.15.065.M40</v>
          </cell>
          <cell r="G14707" t="str">
            <v>Network Operations &amp; Maintenance (Telecommunications) - Senior Manager (M4)</v>
          </cell>
        </row>
        <row r="14708">
          <cell r="F14708" t="str">
            <v>ITC.15.065.M50</v>
          </cell>
          <cell r="G14708" t="str">
            <v>Network Operations &amp; Maintenance (Telecommunications) - Senior Manager II (M5)</v>
          </cell>
        </row>
        <row r="14709">
          <cell r="F14709" t="str">
            <v>ITC.15.065.P10</v>
          </cell>
          <cell r="G14709" t="str">
            <v>Network Operations &amp; Maintenance (Telecommunications) - Entry Professional (P1)</v>
          </cell>
        </row>
        <row r="14710">
          <cell r="F14710" t="str">
            <v>ITC.15.065.P20</v>
          </cell>
          <cell r="G14710" t="str">
            <v>Network Operations &amp; Maintenance (Telecommunications) - Experienced Professional (P2)</v>
          </cell>
        </row>
        <row r="14711">
          <cell r="F14711" t="str">
            <v>ITC.15.065.P30</v>
          </cell>
          <cell r="G14711" t="str">
            <v>Network Operations &amp; Maintenance (Telecommunications) - Senior Professional (P3)</v>
          </cell>
        </row>
        <row r="14712">
          <cell r="F14712" t="str">
            <v>ITC.15.065.P40</v>
          </cell>
          <cell r="G14712" t="str">
            <v>Network Operations &amp; Maintenance (Telecommunications) - Specialist Professional (P4)</v>
          </cell>
        </row>
        <row r="14713">
          <cell r="F14713" t="str">
            <v>ITC.15.065.P50</v>
          </cell>
          <cell r="G14713" t="str">
            <v>Network Operations &amp; Maintenance (Telecommunications) - Expert Professional (P5)</v>
          </cell>
        </row>
        <row r="14714">
          <cell r="F14714" t="str">
            <v>ITC.15.066.M20</v>
          </cell>
          <cell r="G14714" t="str">
            <v>Base Station Subsystem (BSS) Operations &amp; Maintenance (Telecommunications) - Team Leader (Professionals) (M2)</v>
          </cell>
        </row>
        <row r="14715">
          <cell r="F14715" t="str">
            <v>ITC.15.066.M30</v>
          </cell>
          <cell r="G14715" t="str">
            <v>Base Station Subsystem (BSS) Operations &amp; Maintenance (Telecommunications) - Manager (M3)</v>
          </cell>
        </row>
        <row r="14716">
          <cell r="F14716" t="str">
            <v>ITC.15.066.M40</v>
          </cell>
          <cell r="G14716" t="str">
            <v>Base Station Subsystem (BSS) Operations &amp; Maintenance (Telecommunications) - Senior Manager (M4)</v>
          </cell>
        </row>
        <row r="14717">
          <cell r="F14717" t="str">
            <v>ITC.15.066.M50</v>
          </cell>
          <cell r="G14717" t="str">
            <v>Base Station Subsystem (BSS) Operations &amp; Maintenance (Telecommunications) - Senior Manager II (M5)</v>
          </cell>
        </row>
        <row r="14718">
          <cell r="F14718" t="str">
            <v>ITC.15.066.P10</v>
          </cell>
          <cell r="G14718" t="str">
            <v>Base Station Subsystem (BSS) Operations &amp; Maintenance (Telecommunications) - Entry Professional (P1)</v>
          </cell>
        </row>
        <row r="14719">
          <cell r="F14719" t="str">
            <v>ITC.15.066.P20</v>
          </cell>
          <cell r="G14719" t="str">
            <v>Base Station Subsystem (BSS) Operations &amp; Maintenance (Telecommunications) - Experienced Professional (P2)</v>
          </cell>
        </row>
        <row r="14720">
          <cell r="F14720" t="str">
            <v>ITC.15.066.P30</v>
          </cell>
          <cell r="G14720" t="str">
            <v>Base Station Subsystem (BSS) Operations &amp; Maintenance (Telecommunications) - Senior Professional (P3)</v>
          </cell>
        </row>
        <row r="14721">
          <cell r="F14721" t="str">
            <v>ITC.15.066.P40</v>
          </cell>
          <cell r="G14721" t="str">
            <v>Base Station Subsystem (BSS) Operations &amp; Maintenance (Telecommunications) - Specialist Professional (P4)</v>
          </cell>
        </row>
        <row r="14722">
          <cell r="F14722" t="str">
            <v>ITC.15.066.P50</v>
          </cell>
          <cell r="G14722" t="str">
            <v>Base Station Subsystem (BSS) Operations &amp; Maintenance (Telecommunications) - Expert Professional (P5)</v>
          </cell>
        </row>
        <row r="14723">
          <cell r="F14723" t="str">
            <v>ITC.15.067.M20</v>
          </cell>
          <cell r="G14723" t="str">
            <v>Network Switching Subsystem (NSS) Operations &amp; Maintenance (Telecommunications) - Team Leader (Professionals) (M2)</v>
          </cell>
        </row>
        <row r="14724">
          <cell r="F14724" t="str">
            <v>ITC.15.067.M30</v>
          </cell>
          <cell r="G14724" t="str">
            <v>Network Switching Subsystem (NSS) Operations &amp; Maintenance (Telecommunications) - Manager (M3)</v>
          </cell>
        </row>
        <row r="14725">
          <cell r="F14725" t="str">
            <v>ITC.15.067.M40</v>
          </cell>
          <cell r="G14725" t="str">
            <v>Network Switching Subsystem (NSS) Operations &amp; Maintenance (Telecommunications) - Senior Manager (M4)</v>
          </cell>
        </row>
        <row r="14726">
          <cell r="F14726" t="str">
            <v>ITC.15.067.M50</v>
          </cell>
          <cell r="G14726" t="str">
            <v>Network Switching Subsystem (NSS) Operations &amp; Maintenance (Telecommunications) - Senior Manager II (M5)</v>
          </cell>
        </row>
        <row r="14727">
          <cell r="F14727" t="str">
            <v>ITC.15.067.P10</v>
          </cell>
          <cell r="G14727" t="str">
            <v>Network Switching Subsystem (NSS) Operations &amp; Maintenance (Telecommunications) - Entry Professional (P1)</v>
          </cell>
        </row>
        <row r="14728">
          <cell r="F14728" t="str">
            <v>ITC.15.067.P20</v>
          </cell>
          <cell r="G14728" t="str">
            <v>Network Switching Subsystem (NSS) Operations &amp; Maintenance (Telecommunications) - Experienced Professional (P2)</v>
          </cell>
        </row>
        <row r="14729">
          <cell r="F14729" t="str">
            <v>ITC.15.067.P30</v>
          </cell>
          <cell r="G14729" t="str">
            <v>Network Switching Subsystem (NSS) Operations &amp; Maintenance (Telecommunications) - Senior Professional (P3)</v>
          </cell>
        </row>
        <row r="14730">
          <cell r="F14730" t="str">
            <v>ITC.15.067.P40</v>
          </cell>
          <cell r="G14730" t="str">
            <v>Network Switching Subsystem (NSS) Operations &amp; Maintenance (Telecommunications) - Specialist Professional (P4)</v>
          </cell>
        </row>
        <row r="14731">
          <cell r="F14731" t="str">
            <v>ITC.15.067.P50</v>
          </cell>
          <cell r="G14731" t="str">
            <v>Network Switching Subsystem (NSS) Operations &amp; Maintenance (Telecommunications) - Expert Professional (P5)</v>
          </cell>
        </row>
        <row r="14732">
          <cell r="F14732" t="str">
            <v>ITC.15.087.M10</v>
          </cell>
          <cell r="G14732" t="str">
            <v>Network Operations Control (NOC) (Telecommunications) - Team Leader (Para-Professionals) (M1)</v>
          </cell>
        </row>
        <row r="14733">
          <cell r="F14733" t="str">
            <v>ITC.15.087.M30</v>
          </cell>
          <cell r="G14733" t="str">
            <v>Network Operations Control (NOC) (Telecommunications) - Manager (M3)</v>
          </cell>
        </row>
        <row r="14734">
          <cell r="F14734" t="str">
            <v>ITC.15.087.M40</v>
          </cell>
          <cell r="G14734" t="str">
            <v>Network Operations Control (NOC) (Telecommunications) - Senior Manager (M4)</v>
          </cell>
        </row>
        <row r="14735">
          <cell r="F14735" t="str">
            <v>ITC.15.087.S10</v>
          </cell>
          <cell r="G14735" t="str">
            <v>Network Operations Control (NOC) (Telecommunications) - Entry Para-Professional (S1)</v>
          </cell>
        </row>
        <row r="14736">
          <cell r="F14736" t="str">
            <v>ITC.15.087.S20</v>
          </cell>
          <cell r="G14736" t="str">
            <v>Network Operations Control (NOC) (Telecommunications) - Experienced Para-Professional (S2)</v>
          </cell>
        </row>
        <row r="14737">
          <cell r="F14737" t="str">
            <v>ITC.15.087.S30</v>
          </cell>
          <cell r="G14737" t="str">
            <v>Network Operations Control (NOC) (Telecommunications) - Senior Para-Professional (S3)</v>
          </cell>
        </row>
        <row r="14738">
          <cell r="F14738" t="str">
            <v>ITC.15.087.S40</v>
          </cell>
          <cell r="G14738" t="str">
            <v>Network Operations Control (NOC) (Telecommunications) - Specialist Para-Professional (S4)</v>
          </cell>
        </row>
        <row r="14739">
          <cell r="F14739" t="str">
            <v>ITC.15.088.M20</v>
          </cell>
          <cell r="G14739" t="str">
            <v>Transmission Operations Control (Telecommunications) - Team Leader (Professionals) (M2)</v>
          </cell>
        </row>
        <row r="14740">
          <cell r="F14740" t="str">
            <v>ITC.15.088.M30</v>
          </cell>
          <cell r="G14740" t="str">
            <v>Transmission Operations Control (Telecommunications) - Manager (M3)</v>
          </cell>
        </row>
        <row r="14741">
          <cell r="F14741" t="str">
            <v>ITC.15.088.M40</v>
          </cell>
          <cell r="G14741" t="str">
            <v>Transmission Operations Control (Telecommunications) - Senior Manager (M4)</v>
          </cell>
        </row>
        <row r="14742">
          <cell r="F14742" t="str">
            <v>ITC.15.088.M50</v>
          </cell>
          <cell r="G14742" t="str">
            <v>Transmission Operations Control (Telecommunications) - Senior Manager II (M5)</v>
          </cell>
        </row>
        <row r="14743">
          <cell r="F14743" t="str">
            <v>ITC.15.088.P10</v>
          </cell>
          <cell r="G14743" t="str">
            <v>Transmission Operations Control (Telecommunications) - Entry Professional (P1)</v>
          </cell>
        </row>
        <row r="14744">
          <cell r="F14744" t="str">
            <v>ITC.15.088.P20</v>
          </cell>
          <cell r="G14744" t="str">
            <v>Transmission Operations Control (Telecommunications) - Experienced Professional (P2)</v>
          </cell>
        </row>
        <row r="14745">
          <cell r="F14745" t="str">
            <v>ITC.15.088.P30</v>
          </cell>
          <cell r="G14745" t="str">
            <v>Transmission Operations Control (Telecommunications) - Senior Professional (P3)</v>
          </cell>
        </row>
        <row r="14746">
          <cell r="F14746" t="str">
            <v>ITC.15.088.P40</v>
          </cell>
          <cell r="G14746" t="str">
            <v>Transmission Operations Control (Telecommunications) - Specialist Professional (P4)</v>
          </cell>
        </row>
        <row r="14747">
          <cell r="F14747" t="str">
            <v>ITC.15.088.P50</v>
          </cell>
          <cell r="G14747" t="str">
            <v>Transmission Operations Control (Telecommunications) - Expert Professional (P5)</v>
          </cell>
        </row>
        <row r="14748">
          <cell r="F14748" t="str">
            <v>ITC.15.098.E10</v>
          </cell>
          <cell r="G14748" t="str">
            <v>Network Site Acquisition (Telecommunications) - Executive Level 1 (E1)</v>
          </cell>
        </row>
        <row r="14749">
          <cell r="F14749" t="str">
            <v>ITC.15.098.E20</v>
          </cell>
          <cell r="G14749" t="str">
            <v>Network Site Acquisition (Telecommunications) - Executive Level 2 (E2)</v>
          </cell>
        </row>
        <row r="14750">
          <cell r="F14750" t="str">
            <v>ITC.15.098.E30</v>
          </cell>
          <cell r="G14750" t="str">
            <v>Network Site Acquisition (Telecommunications) - Executive Level 3 (E3)</v>
          </cell>
        </row>
        <row r="14751">
          <cell r="F14751" t="str">
            <v>ITC.15.098.M10</v>
          </cell>
          <cell r="G14751" t="str">
            <v>Network Site Acquisition (Telecommunications) - Team Leader (Para-Professionals) (M1)</v>
          </cell>
        </row>
        <row r="14752">
          <cell r="F14752" t="str">
            <v>ITC.15.098.M20</v>
          </cell>
          <cell r="G14752" t="str">
            <v>Network Site Acquisition (Telecommunications) - Team Leader (Professionals) (M2)</v>
          </cell>
        </row>
        <row r="14753">
          <cell r="F14753" t="str">
            <v>ITC.15.098.M30</v>
          </cell>
          <cell r="G14753" t="str">
            <v>Network Site Acquisition (Telecommunications) - Manager (M3)</v>
          </cell>
        </row>
        <row r="14754">
          <cell r="F14754" t="str">
            <v>ITC.15.098.M40</v>
          </cell>
          <cell r="G14754" t="str">
            <v>Network Site Acquisition (Telecommunications) - Senior Manager (M4)</v>
          </cell>
        </row>
        <row r="14755">
          <cell r="F14755" t="str">
            <v>ITC.15.098.M50</v>
          </cell>
          <cell r="G14755" t="str">
            <v>Network Site Acquisition (Telecommunications) - Senior Manager II (M5)</v>
          </cell>
        </row>
        <row r="14756">
          <cell r="F14756" t="str">
            <v>ITC.15.098.P10</v>
          </cell>
          <cell r="G14756" t="str">
            <v>Network Site Acquisition (Telecommunications) - Entry Professional (P1)</v>
          </cell>
        </row>
        <row r="14757">
          <cell r="F14757" t="str">
            <v>ITC.15.098.P20</v>
          </cell>
          <cell r="G14757" t="str">
            <v>Network Site Acquisition (Telecommunications) - Experienced Professional (P2)</v>
          </cell>
        </row>
        <row r="14758">
          <cell r="F14758" t="str">
            <v>ITC.15.098.P30</v>
          </cell>
          <cell r="G14758" t="str">
            <v>Network Site Acquisition (Telecommunications) - Senior Professional (P3)</v>
          </cell>
        </row>
        <row r="14759">
          <cell r="F14759" t="str">
            <v>ITC.15.098.P40</v>
          </cell>
          <cell r="G14759" t="str">
            <v>Network Site Acquisition (Telecommunications) - Specialist Professional (P4)</v>
          </cell>
        </row>
        <row r="14760">
          <cell r="F14760" t="str">
            <v>ITC.15.098.P50</v>
          </cell>
          <cell r="G14760" t="str">
            <v>Network Site Acquisition (Telecommunications) - Expert Professional (P5)</v>
          </cell>
        </row>
        <row r="14761">
          <cell r="F14761" t="str">
            <v>ITC.15.098.S10</v>
          </cell>
          <cell r="G14761" t="str">
            <v>Network Site Acquisition (Telecommunications) - Entry Para-Professional (S1)</v>
          </cell>
        </row>
        <row r="14762">
          <cell r="F14762" t="str">
            <v>ITC.15.098.S20</v>
          </cell>
          <cell r="G14762" t="str">
            <v>Network Site Acquisition (Telecommunications) - Experienced Para-Professional (S2)</v>
          </cell>
        </row>
        <row r="14763">
          <cell r="F14763" t="str">
            <v>ITC.15.098.S30</v>
          </cell>
          <cell r="G14763" t="str">
            <v>Network Site Acquisition (Telecommunications) - Senior Para-Professional (S3)</v>
          </cell>
        </row>
        <row r="14764">
          <cell r="F14764" t="str">
            <v>ITC.15.098.S40</v>
          </cell>
          <cell r="G14764" t="str">
            <v>Network Site Acquisition (Telecommunications) - Specialist Para-Professional (S4)</v>
          </cell>
        </row>
        <row r="14765">
          <cell r="F14765" t="str">
            <v>ITC.15.999.M10</v>
          </cell>
          <cell r="G14765" t="str">
            <v>Other Telecommunications Network Planning, Operations &amp; Site Acquisition - Team Leader (Para-Professionals) (M1)</v>
          </cell>
        </row>
        <row r="14766">
          <cell r="F14766" t="str">
            <v>ITC.15.999.M20</v>
          </cell>
          <cell r="G14766" t="str">
            <v>Other Telecommunications Network Planning, Operations &amp; Site Acquisition - Team Leader (Professionals) (M2)</v>
          </cell>
        </row>
        <row r="14767">
          <cell r="F14767" t="str">
            <v>ITC.15.999.M30</v>
          </cell>
          <cell r="G14767" t="str">
            <v>Other Telecommunications Network Planning, Operations &amp; Site Acquisition - Manager (M3)</v>
          </cell>
        </row>
        <row r="14768">
          <cell r="F14768" t="str">
            <v>ITC.15.999.M40</v>
          </cell>
          <cell r="G14768" t="str">
            <v>Other Telecommunications Network Planning, Operations &amp; Site Acquisition - Senior Manager (M4)</v>
          </cell>
        </row>
        <row r="14769">
          <cell r="F14769" t="str">
            <v>ITC.15.999.P10</v>
          </cell>
          <cell r="G14769" t="str">
            <v>Other Telecommunications Network Planning, Operations &amp; Site Acquisition - Entry Professional (P1)</v>
          </cell>
        </row>
        <row r="14770">
          <cell r="F14770" t="str">
            <v>ITC.15.999.P20</v>
          </cell>
          <cell r="G14770" t="str">
            <v>Other Telecommunications Network Planning, Operations &amp; Site Acquisition - Experienced Professional (P2)</v>
          </cell>
        </row>
        <row r="14771">
          <cell r="F14771" t="str">
            <v>ITC.15.999.P30</v>
          </cell>
          <cell r="G14771" t="str">
            <v>Other Telecommunications Network Planning, Operations &amp; Site Acquisition - Senior Professional (P3)</v>
          </cell>
        </row>
        <row r="14772">
          <cell r="F14772" t="str">
            <v>ITC.15.999.P40</v>
          </cell>
          <cell r="G14772" t="str">
            <v>Other Telecommunications Network Planning, Operations &amp; Site Acquisition - Specialist Professional (P4)</v>
          </cell>
        </row>
        <row r="14773">
          <cell r="F14773" t="str">
            <v>ITC.15.999.P50</v>
          </cell>
          <cell r="G14773" t="str">
            <v>Other Telecommunications Network Planning, Operations &amp; Site Acquisition - Expert Professional (P5)</v>
          </cell>
        </row>
        <row r="14774">
          <cell r="F14774" t="str">
            <v>ITC.15.999.S10</v>
          </cell>
          <cell r="G14774" t="str">
            <v>Other Telecommunications Network Planning, Operations &amp; Site Acquisition - Entry Para-Professional (S1)</v>
          </cell>
        </row>
        <row r="14775">
          <cell r="F14775" t="str">
            <v>ITC.15.999.S20</v>
          </cell>
          <cell r="G14775" t="str">
            <v>Other Telecommunications Network Planning, Operations &amp; Site Acquisition - Experienced Para-Professional (S2)</v>
          </cell>
        </row>
        <row r="14776">
          <cell r="F14776" t="str">
            <v>ITC.15.999.S30</v>
          </cell>
          <cell r="G14776" t="str">
            <v>Other Telecommunications Network Planning, Operations &amp; Site Acquisition - Senior Para-Professional (S3)</v>
          </cell>
        </row>
        <row r="14777">
          <cell r="F14777" t="str">
            <v>ITC.15.999.S40</v>
          </cell>
          <cell r="G14777" t="str">
            <v>Other Telecommunications Network Planning, Operations &amp; Site Acquisition - Specialist Para-Professional (S4)</v>
          </cell>
        </row>
        <row r="14778">
          <cell r="F14778" t="str">
            <v>LCA.01.001.E12</v>
          </cell>
          <cell r="G14778" t="str">
            <v>Head of Corporate Compliance &amp; Legal - Country Division (E1)</v>
          </cell>
        </row>
        <row r="14779">
          <cell r="F14779" t="str">
            <v>LCA.01.001.E13</v>
          </cell>
          <cell r="G14779" t="str">
            <v>Head of Corporate Compliance &amp; Legal - Country Multi-Profit Center/Group (E1)</v>
          </cell>
        </row>
        <row r="14780">
          <cell r="F14780" t="str">
            <v>LCA.01.001.E14</v>
          </cell>
          <cell r="G14780" t="str">
            <v>Head of Corporate Compliance &amp; Legal - Country Subsidiary (E1)</v>
          </cell>
        </row>
        <row r="14781">
          <cell r="F14781" t="str">
            <v>LCA.01.001.E21</v>
          </cell>
          <cell r="G14781" t="str">
            <v>Head of Corporate Compliance &amp; Legal - Country Parent/Independent (E2)</v>
          </cell>
        </row>
        <row r="14782">
          <cell r="F14782" t="str">
            <v>LCA.01.001.E22</v>
          </cell>
          <cell r="G14782" t="str">
            <v>Head of Corporate Compliance &amp; Legal - Regional (Multi-Country) Division (E2)</v>
          </cell>
        </row>
        <row r="14783">
          <cell r="F14783" t="str">
            <v>LCA.01.001.E23</v>
          </cell>
          <cell r="G14783" t="str">
            <v>Head of Corporate Compliance &amp; Legal - Regional (Multi-Country) Multi-Profit Center/Group (E2)</v>
          </cell>
        </row>
        <row r="14784">
          <cell r="F14784" t="str">
            <v>LCA.01.001.E24</v>
          </cell>
          <cell r="G14784" t="str">
            <v>Head of Corporate Compliance &amp; Legal - Regional (Multi-Country) Subsidiary (E2)</v>
          </cell>
        </row>
        <row r="14785">
          <cell r="F14785" t="str">
            <v>LCA.01.001.E31</v>
          </cell>
          <cell r="G14785" t="str">
            <v>Head of Corporate Compliance &amp; Legal - Regional (Multi-Country) Parent/Independent (E3)</v>
          </cell>
        </row>
        <row r="14786">
          <cell r="F14786" t="str">
            <v>LCA.01.001.E32</v>
          </cell>
          <cell r="G14786" t="str">
            <v>Head of Corporate Compliance &amp; Legal - Global Division (E3)</v>
          </cell>
        </row>
        <row r="14787">
          <cell r="F14787" t="str">
            <v>LCA.01.001.E33</v>
          </cell>
          <cell r="G14787" t="str">
            <v>Head of Corporate Compliance &amp; Legal - Global Multi-Profit Center/Group (E3)</v>
          </cell>
        </row>
        <row r="14788">
          <cell r="F14788" t="str">
            <v>LCA.01.001.E34</v>
          </cell>
          <cell r="G14788" t="str">
            <v>Head of Corporate Compliance &amp; Legal - Global Subsidiary (E3)</v>
          </cell>
        </row>
        <row r="14789">
          <cell r="F14789" t="str">
            <v>LCA.01.001.E41</v>
          </cell>
          <cell r="G14789" t="str">
            <v>Head of Corporate Compliance &amp; Legal - Global Parent/Independent (E4)</v>
          </cell>
        </row>
        <row r="14790">
          <cell r="F14790" t="str">
            <v>LCA.01.002.E12</v>
          </cell>
          <cell r="G14790" t="str">
            <v>Head of Corporate Compliance (Including Regulatory Affairs) - Country Division (E1)</v>
          </cell>
        </row>
        <row r="14791">
          <cell r="F14791" t="str">
            <v>LCA.01.002.E13</v>
          </cell>
          <cell r="G14791" t="str">
            <v>Head of Corporate Compliance (Including Regulatory Affairs) - Country Multi-Profit Center/Group (E1)</v>
          </cell>
        </row>
        <row r="14792">
          <cell r="F14792" t="str">
            <v>LCA.01.002.E14</v>
          </cell>
          <cell r="G14792" t="str">
            <v>Head of Corporate Compliance (Including Regulatory Affairs) - Country Subsidiary (E1)</v>
          </cell>
        </row>
        <row r="14793">
          <cell r="F14793" t="str">
            <v>LCA.01.002.E21</v>
          </cell>
          <cell r="G14793" t="str">
            <v>Head of Corporate Compliance (Including Regulatory Affairs) - Country Parent/Independent (E2)</v>
          </cell>
        </row>
        <row r="14794">
          <cell r="F14794" t="str">
            <v>LCA.01.002.E22</v>
          </cell>
          <cell r="G14794" t="str">
            <v>Head of Corporate Compliance (Including Regulatory Affairs) - Regional (Multi-Country) Division (E2)</v>
          </cell>
        </row>
        <row r="14795">
          <cell r="F14795" t="str">
            <v>LCA.01.002.E23</v>
          </cell>
          <cell r="G14795" t="str">
            <v>Head of Corporate Compliance (Including Regulatory Affairs) - Regional (Multi-Country) Multi-Profit Center/Group (E2)</v>
          </cell>
        </row>
        <row r="14796">
          <cell r="F14796" t="str">
            <v>LCA.01.002.E24</v>
          </cell>
          <cell r="G14796" t="str">
            <v>Head of Corporate Compliance (Including Regulatory Affairs) - Regional (Multi-Country) Subsidiary (E2)</v>
          </cell>
        </row>
        <row r="14797">
          <cell r="F14797" t="str">
            <v>LCA.01.002.E31</v>
          </cell>
          <cell r="G14797" t="str">
            <v>Head of Corporate Compliance (Including Regulatory Affairs) - Regional (Multi-Country) Parent/Independent (E3)</v>
          </cell>
        </row>
        <row r="14798">
          <cell r="F14798" t="str">
            <v>LCA.01.002.E32</v>
          </cell>
          <cell r="G14798" t="str">
            <v>Head of Corporate Compliance (Including Regulatory Affairs) - Global Division (E3)</v>
          </cell>
        </row>
        <row r="14799">
          <cell r="F14799" t="str">
            <v>LCA.01.002.E33</v>
          </cell>
          <cell r="G14799" t="str">
            <v>Head of Corporate Compliance (Including Regulatory Affairs) - Global Multi-Profit Center/Group (E3)</v>
          </cell>
        </row>
        <row r="14800">
          <cell r="F14800" t="str">
            <v>LCA.01.002.E34</v>
          </cell>
          <cell r="G14800" t="str">
            <v>Head of Corporate Compliance (Including Regulatory Affairs) - Global Subsidiary (E3)</v>
          </cell>
        </row>
        <row r="14801">
          <cell r="F14801" t="str">
            <v>LCA.01.002.E41</v>
          </cell>
          <cell r="G14801" t="str">
            <v>Head of Corporate Compliance (Including Regulatory Affairs) - Global Parent/Independent (E4)</v>
          </cell>
        </row>
        <row r="14802">
          <cell r="F14802" t="str">
            <v>LCA.02.001.M20</v>
          </cell>
          <cell r="G14802" t="str">
            <v>Legal &amp; Compliance Management - Team Leader (Professionals) (M2)</v>
          </cell>
        </row>
        <row r="14803">
          <cell r="F14803" t="str">
            <v>LCA.02.001.M30</v>
          </cell>
          <cell r="G14803" t="str">
            <v>Legal &amp; Compliance Management - Manager (M3)</v>
          </cell>
        </row>
        <row r="14804">
          <cell r="F14804" t="str">
            <v>LCA.02.001.M40</v>
          </cell>
          <cell r="G14804" t="str">
            <v>Legal &amp; Compliance Management - Senior Manager (M4)</v>
          </cell>
        </row>
        <row r="14805">
          <cell r="F14805" t="str">
            <v>LCA.02.001.M50</v>
          </cell>
          <cell r="G14805" t="str">
            <v>Legal &amp; Compliance Management - Senior Manager II (M5)</v>
          </cell>
        </row>
        <row r="14806">
          <cell r="F14806" t="str">
            <v>LCA.03.001.E12</v>
          </cell>
          <cell r="G14806" t="str">
            <v>Head of Legal - Country Division (E1)</v>
          </cell>
        </row>
        <row r="14807">
          <cell r="F14807" t="str">
            <v>LCA.03.001.E13</v>
          </cell>
          <cell r="G14807" t="str">
            <v>Head of Legal - Country Multi-Profit Center/Group (E1)</v>
          </cell>
        </row>
        <row r="14808">
          <cell r="F14808" t="str">
            <v>LCA.03.001.E14</v>
          </cell>
          <cell r="G14808" t="str">
            <v>Head of Legal - Country Subsidiary (E1)</v>
          </cell>
        </row>
        <row r="14809">
          <cell r="F14809" t="str">
            <v>LCA.03.001.E21</v>
          </cell>
          <cell r="G14809" t="str">
            <v>Head of Legal - Country Parent/Independent (E2)</v>
          </cell>
        </row>
        <row r="14810">
          <cell r="F14810" t="str">
            <v>LCA.03.001.E22</v>
          </cell>
          <cell r="G14810" t="str">
            <v>Head of Legal - Regional (Multi-Country) Division (E2)</v>
          </cell>
        </row>
        <row r="14811">
          <cell r="F14811" t="str">
            <v>LCA.03.001.E23</v>
          </cell>
          <cell r="G14811" t="str">
            <v>Head of Legal - Regional (Multi-Country) Multi-Profit Center/Group (E2)</v>
          </cell>
        </row>
        <row r="14812">
          <cell r="F14812" t="str">
            <v>LCA.03.001.E24</v>
          </cell>
          <cell r="G14812" t="str">
            <v>Head of Legal - Regional (Multi-Country) Subsidiary (E2)</v>
          </cell>
        </row>
        <row r="14813">
          <cell r="F14813" t="str">
            <v>LCA.03.001.E31</v>
          </cell>
          <cell r="G14813" t="str">
            <v>Head of Legal - Regional (Multi-Country) Parent/Independent (E3)</v>
          </cell>
        </row>
        <row r="14814">
          <cell r="F14814" t="str">
            <v>LCA.03.001.E32</v>
          </cell>
          <cell r="G14814" t="str">
            <v>Head of Legal - Global Division (E3)</v>
          </cell>
        </row>
        <row r="14815">
          <cell r="F14815" t="str">
            <v>LCA.03.001.E33</v>
          </cell>
          <cell r="G14815" t="str">
            <v>Head of Legal - Global Multi-Profit Center/Group (E3)</v>
          </cell>
        </row>
        <row r="14816">
          <cell r="F14816" t="str">
            <v>LCA.03.001.E34</v>
          </cell>
          <cell r="G14816" t="str">
            <v>Head of Legal - Global Subsidiary (E3)</v>
          </cell>
        </row>
        <row r="14817">
          <cell r="F14817" t="str">
            <v>LCA.03.001.E41</v>
          </cell>
          <cell r="G14817" t="str">
            <v>Head of Legal - Global Parent/Independent (E4)</v>
          </cell>
        </row>
        <row r="14818">
          <cell r="F14818" t="str">
            <v>LCA.03.011.E10</v>
          </cell>
          <cell r="G14818" t="str">
            <v>Legal Counsel: General Business - Executive Level 1 (E1)</v>
          </cell>
        </row>
        <row r="14819">
          <cell r="F14819" t="str">
            <v>LCA.03.011.E20</v>
          </cell>
          <cell r="G14819" t="str">
            <v>Legal Counsel: General Business - Executive Level 2 (E2)</v>
          </cell>
        </row>
        <row r="14820">
          <cell r="F14820" t="str">
            <v>LCA.03.011.E30</v>
          </cell>
          <cell r="G14820" t="str">
            <v>Legal Counsel: General Business - Executive Level 3 (E3)</v>
          </cell>
        </row>
        <row r="14821">
          <cell r="F14821" t="str">
            <v>LCA.03.011.M20</v>
          </cell>
          <cell r="G14821" t="str">
            <v>Legal Counsel: General Business - Team Leader (Professionals) (M2)</v>
          </cell>
        </row>
        <row r="14822">
          <cell r="F14822" t="str">
            <v>LCA.03.011.M30</v>
          </cell>
          <cell r="G14822" t="str">
            <v>Legal Counsel: General Business - Manager (M3)</v>
          </cell>
        </row>
        <row r="14823">
          <cell r="F14823" t="str">
            <v>LCA.03.011.M40</v>
          </cell>
          <cell r="G14823" t="str">
            <v>Legal Counsel: General Business - Senior Manager (M4)</v>
          </cell>
        </row>
        <row r="14824">
          <cell r="F14824" t="str">
            <v>LCA.03.011.M50</v>
          </cell>
          <cell r="G14824" t="str">
            <v>Legal Counsel: General Business - Senior Manager II (M5)</v>
          </cell>
        </row>
        <row r="14825">
          <cell r="F14825" t="str">
            <v>LCA.03.011.P10</v>
          </cell>
          <cell r="G14825" t="str">
            <v>Legal Counsel: General Business - Entry Professional (P1)</v>
          </cell>
        </row>
        <row r="14826">
          <cell r="F14826" t="str">
            <v>LCA.03.011.P20</v>
          </cell>
          <cell r="G14826" t="str">
            <v>Legal Counsel: General Business - Experienced Professional (P2)</v>
          </cell>
        </row>
        <row r="14827">
          <cell r="F14827" t="str">
            <v>LCA.03.011.P30</v>
          </cell>
          <cell r="G14827" t="str">
            <v>Legal Counsel: General Business - Senior Professional (P3)</v>
          </cell>
        </row>
        <row r="14828">
          <cell r="F14828" t="str">
            <v>LCA.03.011.P40</v>
          </cell>
          <cell r="G14828" t="str">
            <v>Legal Counsel: General Business - Specialist Professional (P4)</v>
          </cell>
        </row>
        <row r="14829">
          <cell r="F14829" t="str">
            <v>LCA.03.011.P50</v>
          </cell>
          <cell r="G14829" t="str">
            <v>Legal Counsel: General Business - Expert Professional (P5)</v>
          </cell>
        </row>
        <row r="14830">
          <cell r="F14830" t="str">
            <v>LCA.03.011.P60</v>
          </cell>
          <cell r="G14830" t="str">
            <v>Legal Counsel: General Business - Pre-eminent Professional (P6)</v>
          </cell>
        </row>
        <row r="14831">
          <cell r="F14831" t="str">
            <v>LCA.03.012.E10</v>
          </cell>
          <cell r="G14831" t="str">
            <v>Legal Counsel: Patent/Intellectual Property - Executive Level 1 (E1)</v>
          </cell>
        </row>
        <row r="14832">
          <cell r="F14832" t="str">
            <v>LCA.03.012.E20</v>
          </cell>
          <cell r="G14832" t="str">
            <v>Legal Counsel: Patent/Intellectual Property - Executive Level 2 (E2)</v>
          </cell>
        </row>
        <row r="14833">
          <cell r="F14833" t="str">
            <v>LCA.03.012.E30</v>
          </cell>
          <cell r="G14833" t="str">
            <v>Legal Counsel: Patent/Intellectual Property - Executive Level 3 (E3)</v>
          </cell>
        </row>
        <row r="14834">
          <cell r="F14834" t="str">
            <v>LCA.03.012.M20</v>
          </cell>
          <cell r="G14834" t="str">
            <v>Legal Counsel: Patent/Intellectual Property - Team Leader (Professionals) (M2)</v>
          </cell>
        </row>
        <row r="14835">
          <cell r="F14835" t="str">
            <v>LCA.03.012.M30</v>
          </cell>
          <cell r="G14835" t="str">
            <v>Legal Counsel: Patent/Intellectual Property - Manager (M3)</v>
          </cell>
        </row>
        <row r="14836">
          <cell r="F14836" t="str">
            <v>LCA.03.012.M40</v>
          </cell>
          <cell r="G14836" t="str">
            <v>Legal Counsel: Patent/Intellectual Property - Senior Manager (M4)</v>
          </cell>
        </row>
        <row r="14837">
          <cell r="F14837" t="str">
            <v>LCA.03.012.M50</v>
          </cell>
          <cell r="G14837" t="str">
            <v>Legal Counsel: Patent/Intellectual Property - Senior Manager II (M5)</v>
          </cell>
        </row>
        <row r="14838">
          <cell r="F14838" t="str">
            <v>LCA.03.012.P10</v>
          </cell>
          <cell r="G14838" t="str">
            <v>Legal Counsel: Patent/Intellectual Property - Entry Professional (P1)</v>
          </cell>
        </row>
        <row r="14839">
          <cell r="F14839" t="str">
            <v>LCA.03.012.P20</v>
          </cell>
          <cell r="G14839" t="str">
            <v>Legal Counsel: Patent/Intellectual Property - Experienced Professional (P2)</v>
          </cell>
        </row>
        <row r="14840">
          <cell r="F14840" t="str">
            <v>LCA.03.012.P30</v>
          </cell>
          <cell r="G14840" t="str">
            <v>Legal Counsel: Patent/Intellectual Property - Senior Professional (P3)</v>
          </cell>
        </row>
        <row r="14841">
          <cell r="F14841" t="str">
            <v>LCA.03.012.P40</v>
          </cell>
          <cell r="G14841" t="str">
            <v>Legal Counsel: Patent/Intellectual Property - Specialist Professional (P4)</v>
          </cell>
        </row>
        <row r="14842">
          <cell r="F14842" t="str">
            <v>LCA.03.012.P50</v>
          </cell>
          <cell r="G14842" t="str">
            <v>Legal Counsel: Patent/Intellectual Property - Expert Professional (P5)</v>
          </cell>
        </row>
        <row r="14843">
          <cell r="F14843" t="str">
            <v>LCA.03.012.P60</v>
          </cell>
          <cell r="G14843" t="str">
            <v>Legal Counsel: Patent/Intellectual Property - Pre-eminent Professional (P6)</v>
          </cell>
        </row>
        <row r="14844">
          <cell r="F14844" t="str">
            <v>LCA.03.013.E10</v>
          </cell>
          <cell r="G14844" t="str">
            <v>Legal Counsel: Litigation - Executive Level 1 (E1)</v>
          </cell>
        </row>
        <row r="14845">
          <cell r="F14845" t="str">
            <v>LCA.03.013.E20</v>
          </cell>
          <cell r="G14845" t="str">
            <v>Legal Counsel: Litigation - Executive Level 2 (E2)</v>
          </cell>
        </row>
        <row r="14846">
          <cell r="F14846" t="str">
            <v>LCA.03.013.E30</v>
          </cell>
          <cell r="G14846" t="str">
            <v>Legal Counsel: Litigation - Executive Level 3 (E3)</v>
          </cell>
        </row>
        <row r="14847">
          <cell r="F14847" t="str">
            <v>LCA.03.013.M20</v>
          </cell>
          <cell r="G14847" t="str">
            <v>Legal Counsel: Litigation - Team Leader (Professionals) (M2)</v>
          </cell>
        </row>
        <row r="14848">
          <cell r="F14848" t="str">
            <v>LCA.03.013.M30</v>
          </cell>
          <cell r="G14848" t="str">
            <v>Legal Counsel: Litigation - Manager (M3)</v>
          </cell>
        </row>
        <row r="14849">
          <cell r="F14849" t="str">
            <v>LCA.03.013.M40</v>
          </cell>
          <cell r="G14849" t="str">
            <v>Legal Counsel: Litigation - Senior Manager (M4)</v>
          </cell>
        </row>
        <row r="14850">
          <cell r="F14850" t="str">
            <v>LCA.03.013.M50</v>
          </cell>
          <cell r="G14850" t="str">
            <v>Legal Counsel: Litigation - Senior Manager II (M5)</v>
          </cell>
        </row>
        <row r="14851">
          <cell r="F14851" t="str">
            <v>LCA.03.013.P10</v>
          </cell>
          <cell r="G14851" t="str">
            <v>Legal Counsel: Litigation - Entry Professional (P1)</v>
          </cell>
        </row>
        <row r="14852">
          <cell r="F14852" t="str">
            <v>LCA.03.013.P20</v>
          </cell>
          <cell r="G14852" t="str">
            <v>Legal Counsel: Litigation - Experienced Professional (P2)</v>
          </cell>
        </row>
        <row r="14853">
          <cell r="F14853" t="str">
            <v>LCA.03.013.P30</v>
          </cell>
          <cell r="G14853" t="str">
            <v>Legal Counsel: Litigation - Senior Professional (P3)</v>
          </cell>
        </row>
        <row r="14854">
          <cell r="F14854" t="str">
            <v>LCA.03.013.P40</v>
          </cell>
          <cell r="G14854" t="str">
            <v>Legal Counsel: Litigation - Specialist Professional (P4)</v>
          </cell>
        </row>
        <row r="14855">
          <cell r="F14855" t="str">
            <v>LCA.03.013.P50</v>
          </cell>
          <cell r="G14855" t="str">
            <v>Legal Counsel: Litigation - Expert Professional (P5)</v>
          </cell>
        </row>
        <row r="14856">
          <cell r="F14856" t="str">
            <v>LCA.03.013.P60</v>
          </cell>
          <cell r="G14856" t="str">
            <v>Legal Counsel: Litigation - Pre-eminent Professional (P6)</v>
          </cell>
        </row>
        <row r="14857">
          <cell r="F14857" t="str">
            <v>LCA.03.014.E10</v>
          </cell>
          <cell r="G14857" t="str">
            <v>Legal Counsel: Regulatory - Executive Level 1 (E1)</v>
          </cell>
        </row>
        <row r="14858">
          <cell r="F14858" t="str">
            <v>LCA.03.014.E20</v>
          </cell>
          <cell r="G14858" t="str">
            <v>Legal Counsel: Regulatory - Executive Level 2 (E2)</v>
          </cell>
        </row>
        <row r="14859">
          <cell r="F14859" t="str">
            <v>LCA.03.014.E30</v>
          </cell>
          <cell r="G14859" t="str">
            <v>Legal Counsel: Regulatory - Executive Level 3 (E3)</v>
          </cell>
        </row>
        <row r="14860">
          <cell r="F14860" t="str">
            <v>LCA.03.014.M20</v>
          </cell>
          <cell r="G14860" t="str">
            <v>Legal Counsel: Regulatory - Team Leader (Professionals) (M2)</v>
          </cell>
        </row>
        <row r="14861">
          <cell r="F14861" t="str">
            <v>LCA.03.014.M30</v>
          </cell>
          <cell r="G14861" t="str">
            <v>Legal Counsel: Regulatory - Manager (M3)</v>
          </cell>
        </row>
        <row r="14862">
          <cell r="F14862" t="str">
            <v>LCA.03.014.M40</v>
          </cell>
          <cell r="G14862" t="str">
            <v>Legal Counsel: Regulatory - Senior Manager (M4)</v>
          </cell>
        </row>
        <row r="14863">
          <cell r="F14863" t="str">
            <v>LCA.03.014.M50</v>
          </cell>
          <cell r="G14863" t="str">
            <v>Legal Counsel: Regulatory - Senior Manager II (M5)</v>
          </cell>
        </row>
        <row r="14864">
          <cell r="F14864" t="str">
            <v>LCA.03.014.P10</v>
          </cell>
          <cell r="G14864" t="str">
            <v>Legal Counsel: Regulatory - Entry Professional (P1)</v>
          </cell>
        </row>
        <row r="14865">
          <cell r="F14865" t="str">
            <v>LCA.03.014.P20</v>
          </cell>
          <cell r="G14865" t="str">
            <v>Legal Counsel: Regulatory - Experienced Professional (P2)</v>
          </cell>
        </row>
        <row r="14866">
          <cell r="F14866" t="str">
            <v>LCA.03.014.P30</v>
          </cell>
          <cell r="G14866" t="str">
            <v>Legal Counsel: Regulatory - Senior Professional (P3)</v>
          </cell>
        </row>
        <row r="14867">
          <cell r="F14867" t="str">
            <v>LCA.03.014.P40</v>
          </cell>
          <cell r="G14867" t="str">
            <v>Legal Counsel: Regulatory - Specialist Professional (P4)</v>
          </cell>
        </row>
        <row r="14868">
          <cell r="F14868" t="str">
            <v>LCA.03.014.P50</v>
          </cell>
          <cell r="G14868" t="str">
            <v>Legal Counsel: Regulatory - Expert Professional (P5)</v>
          </cell>
        </row>
        <row r="14869">
          <cell r="F14869" t="str">
            <v>LCA.03.014.P60</v>
          </cell>
          <cell r="G14869" t="str">
            <v>Legal Counsel: Regulatory - Pre-eminent Professional (P6)</v>
          </cell>
        </row>
        <row r="14870">
          <cell r="F14870" t="str">
            <v>LCA.03.015.E10</v>
          </cell>
          <cell r="G14870" t="str">
            <v>Legal Counsel: Commercial/Corporate - Executive Level 1 (E1)</v>
          </cell>
        </row>
        <row r="14871">
          <cell r="F14871" t="str">
            <v>LCA.03.015.E20</v>
          </cell>
          <cell r="G14871" t="str">
            <v>Legal Counsel: Commercial/Corporate - Executive Level 2 (E2)</v>
          </cell>
        </row>
        <row r="14872">
          <cell r="F14872" t="str">
            <v>LCA.03.015.E30</v>
          </cell>
          <cell r="G14872" t="str">
            <v>Legal Counsel: Commercial/Corporate - Executive Level 3 (E3)</v>
          </cell>
        </row>
        <row r="14873">
          <cell r="F14873" t="str">
            <v>LCA.03.015.M20</v>
          </cell>
          <cell r="G14873" t="str">
            <v>Legal Counsel: Commercial/Corporate - Team Leader (Professionals) (M2)</v>
          </cell>
        </row>
        <row r="14874">
          <cell r="F14874" t="str">
            <v>LCA.03.015.M30</v>
          </cell>
          <cell r="G14874" t="str">
            <v>Legal Counsel: Commercial/Corporate - Manager (M3)</v>
          </cell>
        </row>
        <row r="14875">
          <cell r="F14875" t="str">
            <v>LCA.03.015.M40</v>
          </cell>
          <cell r="G14875" t="str">
            <v>Legal Counsel: Commercial/Corporate - Senior Manager (M4)</v>
          </cell>
        </row>
        <row r="14876">
          <cell r="F14876" t="str">
            <v>LCA.03.015.M50</v>
          </cell>
          <cell r="G14876" t="str">
            <v>Legal Counsel: Commercial/Corporate - Senior Manager II (M5)</v>
          </cell>
        </row>
        <row r="14877">
          <cell r="F14877" t="str">
            <v>LCA.03.015.P10</v>
          </cell>
          <cell r="G14877" t="str">
            <v>Legal Counsel: Commercial/Corporate - Entry Professional (P1)</v>
          </cell>
        </row>
        <row r="14878">
          <cell r="F14878" t="str">
            <v>LCA.03.015.P20</v>
          </cell>
          <cell r="G14878" t="str">
            <v>Legal Counsel: Commercial/Corporate - Experienced Professional (P2)</v>
          </cell>
        </row>
        <row r="14879">
          <cell r="F14879" t="str">
            <v>LCA.03.015.P30</v>
          </cell>
          <cell r="G14879" t="str">
            <v>Legal Counsel: Commercial/Corporate - Senior Professional (P3)</v>
          </cell>
        </row>
        <row r="14880">
          <cell r="F14880" t="str">
            <v>LCA.03.015.P40</v>
          </cell>
          <cell r="G14880" t="str">
            <v>Legal Counsel: Commercial/Corporate - Specialist Professional (P4)</v>
          </cell>
        </row>
        <row r="14881">
          <cell r="F14881" t="str">
            <v>LCA.03.015.P50</v>
          </cell>
          <cell r="G14881" t="str">
            <v>Legal Counsel: Commercial/Corporate - Expert Professional (P5)</v>
          </cell>
        </row>
        <row r="14882">
          <cell r="F14882" t="str">
            <v>LCA.03.015.P60</v>
          </cell>
          <cell r="G14882" t="str">
            <v>Legal Counsel: Commercial/Corporate - Pre-eminent Professional (P6)</v>
          </cell>
        </row>
        <row r="14883">
          <cell r="F14883" t="str">
            <v>LCA.03.020.M20</v>
          </cell>
          <cell r="G14883" t="str">
            <v>Outside Legal Counsel (Professional Services) - Team Leader (Professionals) (M2)</v>
          </cell>
        </row>
        <row r="14884">
          <cell r="F14884" t="str">
            <v>LCA.03.020.M30</v>
          </cell>
          <cell r="G14884" t="str">
            <v>Outside Legal Counsel (Professional Services) - Manager (M3)</v>
          </cell>
        </row>
        <row r="14885">
          <cell r="F14885" t="str">
            <v>LCA.03.020.M40</v>
          </cell>
          <cell r="G14885" t="str">
            <v>Outside Legal Counsel (Professional Services) - Senior Manager (M4)</v>
          </cell>
        </row>
        <row r="14886">
          <cell r="F14886" t="str">
            <v>LCA.03.020.M50</v>
          </cell>
          <cell r="G14886" t="str">
            <v>Outside Legal Counsel (Professional Services) - Senior Manager II (M5)</v>
          </cell>
        </row>
        <row r="14887">
          <cell r="F14887" t="str">
            <v>LCA.03.020.P10</v>
          </cell>
          <cell r="G14887" t="str">
            <v>Outside Legal Counsel (Professional Services) - Entry Professional (P1)</v>
          </cell>
        </row>
        <row r="14888">
          <cell r="F14888" t="str">
            <v>LCA.03.020.P20</v>
          </cell>
          <cell r="G14888" t="str">
            <v>Outside Legal Counsel (Professional Services) - Experienced Professional (P2)</v>
          </cell>
        </row>
        <row r="14889">
          <cell r="F14889" t="str">
            <v>LCA.03.020.P30</v>
          </cell>
          <cell r="G14889" t="str">
            <v>Outside Legal Counsel (Professional Services) - Senior Professional (P3)</v>
          </cell>
        </row>
        <row r="14890">
          <cell r="F14890" t="str">
            <v>LCA.03.020.P40</v>
          </cell>
          <cell r="G14890" t="str">
            <v>Outside Legal Counsel (Professional Services) - Specialist Professional (P4)</v>
          </cell>
        </row>
        <row r="14891">
          <cell r="F14891" t="str">
            <v>LCA.03.020.P50</v>
          </cell>
          <cell r="G14891" t="str">
            <v>Outside Legal Counsel (Professional Services) - Expert Professional (P5)</v>
          </cell>
        </row>
        <row r="14892">
          <cell r="F14892" t="str">
            <v>LCA.03.020.P60</v>
          </cell>
          <cell r="G14892" t="str">
            <v>Outside Legal Counsel (Professional Services) - Pre-eminent Professional (P6)</v>
          </cell>
        </row>
        <row r="14893">
          <cell r="F14893" t="str">
            <v>LCA.03.021.P60</v>
          </cell>
          <cell r="G14893" t="str">
            <v>Outside Special Legal Counsel (Professional Services) - Pre-eminent Professional (P6)</v>
          </cell>
        </row>
        <row r="14894">
          <cell r="F14894" t="str">
            <v>LCA.03.022.M20</v>
          </cell>
          <cell r="G14894" t="str">
            <v>Outside Legal Counsel: Precedents (Professional Services) - Team Leader (Professionals) (M2)</v>
          </cell>
        </row>
        <row r="14895">
          <cell r="F14895" t="str">
            <v>LCA.03.022.M30</v>
          </cell>
          <cell r="G14895" t="str">
            <v>Outside Legal Counsel: Precedents (Professional Services) - Manager (M3)</v>
          </cell>
        </row>
        <row r="14896">
          <cell r="F14896" t="str">
            <v>LCA.03.022.M40</v>
          </cell>
          <cell r="G14896" t="str">
            <v>Outside Legal Counsel: Precedents (Professional Services) - Senior Manager (M4)</v>
          </cell>
        </row>
        <row r="14897">
          <cell r="F14897" t="str">
            <v>LCA.03.022.P10</v>
          </cell>
          <cell r="G14897" t="str">
            <v>Outside Legal Counsel: Precedents (Professional Services) - Entry Professional (P1)</v>
          </cell>
        </row>
        <row r="14898">
          <cell r="F14898" t="str">
            <v>LCA.03.022.P20</v>
          </cell>
          <cell r="G14898" t="str">
            <v>Outside Legal Counsel: Precedents (Professional Services) - Experienced Professional (P2)</v>
          </cell>
        </row>
        <row r="14899">
          <cell r="F14899" t="str">
            <v>LCA.03.022.P30</v>
          </cell>
          <cell r="G14899" t="str">
            <v>Outside Legal Counsel: Precedents (Professional Services) - Senior Professional (P3)</v>
          </cell>
        </row>
        <row r="14900">
          <cell r="F14900" t="str">
            <v>LCA.03.022.P40</v>
          </cell>
          <cell r="G14900" t="str">
            <v>Outside Legal Counsel: Precedents (Professional Services) - Specialist Professional (P4)</v>
          </cell>
        </row>
        <row r="14901">
          <cell r="F14901" t="str">
            <v>LCA.03.022.P50</v>
          </cell>
          <cell r="G14901" t="str">
            <v>Outside Legal Counsel: Precedents (Professional Services) - Expert Professional (P5)</v>
          </cell>
        </row>
        <row r="14902">
          <cell r="F14902" t="str">
            <v>LCA.03.022.P60</v>
          </cell>
          <cell r="G14902" t="str">
            <v>Outside Legal Counsel: Precedents (Professional Services) - Pre-eminent Professional (P6)</v>
          </cell>
        </row>
        <row r="14903">
          <cell r="F14903" t="str">
            <v>LCA.03.023.P10</v>
          </cell>
          <cell r="G14903" t="str">
            <v>Outside Legal Counsel: Patents (Professional Services) - Entry Professional (P1)</v>
          </cell>
        </row>
        <row r="14904">
          <cell r="F14904" t="str">
            <v>LCA.03.023.P20</v>
          </cell>
          <cell r="G14904" t="str">
            <v>Outside Legal Counsel: Patents (Professional Services) - Experienced Professional (P2)</v>
          </cell>
        </row>
        <row r="14905">
          <cell r="F14905" t="str">
            <v>LCA.03.023.P30</v>
          </cell>
          <cell r="G14905" t="str">
            <v>Outside Legal Counsel: Patents (Professional Services) - Senior Professional (P3)</v>
          </cell>
        </row>
        <row r="14906">
          <cell r="F14906" t="str">
            <v>LCA.03.023.P40</v>
          </cell>
          <cell r="G14906" t="str">
            <v>Outside Legal Counsel: Patents (Professional Services) - Specialist Professional (P4)</v>
          </cell>
        </row>
        <row r="14907">
          <cell r="F14907" t="str">
            <v>LCA.03.023.P50</v>
          </cell>
          <cell r="G14907" t="str">
            <v>Outside Legal Counsel: Patents (Professional Services) - Expert Professional (P5)</v>
          </cell>
        </row>
        <row r="14908">
          <cell r="F14908" t="str">
            <v>LCA.03.023.P60</v>
          </cell>
          <cell r="G14908" t="str">
            <v>Outside Legal Counsel: Patents (Professional Services) - Pre-eminent Professional (P6)</v>
          </cell>
        </row>
        <row r="14909">
          <cell r="F14909" t="str">
            <v>LCA.03.024.P10</v>
          </cell>
          <cell r="G14909" t="str">
            <v>Outside Legal Counsel: Trademarks (Professional Services) - Entry Professional (P1)</v>
          </cell>
        </row>
        <row r="14910">
          <cell r="F14910" t="str">
            <v>LCA.03.024.P20</v>
          </cell>
          <cell r="G14910" t="str">
            <v>Outside Legal Counsel: Trademarks (Professional Services) - Experienced Professional (P2)</v>
          </cell>
        </row>
        <row r="14911">
          <cell r="F14911" t="str">
            <v>LCA.03.024.P30</v>
          </cell>
          <cell r="G14911" t="str">
            <v>Outside Legal Counsel: Trademarks (Professional Services) - Senior Professional (P3)</v>
          </cell>
        </row>
        <row r="14912">
          <cell r="F14912" t="str">
            <v>LCA.03.024.P40</v>
          </cell>
          <cell r="G14912" t="str">
            <v>Outside Legal Counsel: Trademarks (Professional Services) - Specialist Professional (P4)</v>
          </cell>
        </row>
        <row r="14913">
          <cell r="F14913" t="str">
            <v>LCA.03.024.P50</v>
          </cell>
          <cell r="G14913" t="str">
            <v>Outside Legal Counsel: Trademarks (Professional Services) - Expert Professional (P5)</v>
          </cell>
        </row>
        <row r="14914">
          <cell r="F14914" t="str">
            <v>LCA.03.024.P60</v>
          </cell>
          <cell r="G14914" t="str">
            <v>Outside Legal Counsel: Trademarks (Professional Services) - Pre-eminent Professional (P6)</v>
          </cell>
        </row>
        <row r="14915">
          <cell r="F14915" t="str">
            <v>LCA.03.036.E10</v>
          </cell>
          <cell r="G14915" t="str">
            <v>Corporate Board Secretary - Executive Level 1 (E1)</v>
          </cell>
        </row>
        <row r="14916">
          <cell r="F14916" t="str">
            <v>LCA.03.036.E20</v>
          </cell>
          <cell r="G14916" t="str">
            <v>Corporate Board Secretary - Executive Level 2 (E2)</v>
          </cell>
        </row>
        <row r="14917">
          <cell r="F14917" t="str">
            <v>LCA.03.036.E30</v>
          </cell>
          <cell r="G14917" t="str">
            <v>Corporate Board Secretary - Executive Level 3 (E3)</v>
          </cell>
        </row>
        <row r="14918">
          <cell r="F14918" t="str">
            <v>LCA.03.036.M50</v>
          </cell>
          <cell r="G14918" t="str">
            <v>Corporate Board Secretary - Senior Manager II (M5)</v>
          </cell>
        </row>
        <row r="14919">
          <cell r="F14919" t="str">
            <v>LCA.03.037.P10</v>
          </cell>
          <cell r="G14919" t="str">
            <v>Legal Research/Paralegal - Entry Professional (P1)</v>
          </cell>
        </row>
        <row r="14920">
          <cell r="F14920" t="str">
            <v>LCA.03.037.P20</v>
          </cell>
          <cell r="G14920" t="str">
            <v>Legal Research/Paralegal - Experienced Professional (P2)</v>
          </cell>
        </row>
        <row r="14921">
          <cell r="F14921" t="str">
            <v>LCA.03.037.P30</v>
          </cell>
          <cell r="G14921" t="str">
            <v>Legal Research/Paralegal - Senior Professional (P3)</v>
          </cell>
        </row>
        <row r="14922">
          <cell r="F14922" t="str">
            <v>LCA.03.037.P40</v>
          </cell>
          <cell r="G14922" t="str">
            <v>Legal Research/Paralegal - Specialist Professional (P4)</v>
          </cell>
        </row>
        <row r="14923">
          <cell r="F14923" t="str">
            <v>LCA.03.037.P50</v>
          </cell>
          <cell r="G14923" t="str">
            <v>Legal Research/Paralegal - Expert Professional (P5)</v>
          </cell>
        </row>
        <row r="14924">
          <cell r="F14924" t="str">
            <v>LCA.03.037.S10</v>
          </cell>
          <cell r="G14924" t="str">
            <v>Legal Research/Paralegal - Entry Para-Professional (S1)</v>
          </cell>
        </row>
        <row r="14925">
          <cell r="F14925" t="str">
            <v>LCA.03.037.S20</v>
          </cell>
          <cell r="G14925" t="str">
            <v>Legal Research/Paralegal - Experienced Para-Professional (S2)</v>
          </cell>
        </row>
        <row r="14926">
          <cell r="F14926" t="str">
            <v>LCA.03.037.S30</v>
          </cell>
          <cell r="G14926" t="str">
            <v>Legal Research/Paralegal - Senior Para-Professional (S3)</v>
          </cell>
        </row>
        <row r="14927">
          <cell r="F14927" t="str">
            <v>LCA.03.037.S40</v>
          </cell>
          <cell r="G14927" t="str">
            <v>Legal Research/Paralegal - Specialist Para-Professional (S4)</v>
          </cell>
        </row>
        <row r="14928">
          <cell r="F14928" t="str">
            <v>LCA.03.038.S10</v>
          </cell>
          <cell r="G14928" t="str">
            <v>Legal Secretarial - Entry Para-Professional (S1)</v>
          </cell>
        </row>
        <row r="14929">
          <cell r="F14929" t="str">
            <v>LCA.03.038.S20</v>
          </cell>
          <cell r="G14929" t="str">
            <v>Legal Secretarial - Experienced Para-Professional (S2)</v>
          </cell>
        </row>
        <row r="14930">
          <cell r="F14930" t="str">
            <v>LCA.03.038.S30</v>
          </cell>
          <cell r="G14930" t="str">
            <v>Legal Secretarial - Senior Para-Professional (S3)</v>
          </cell>
        </row>
        <row r="14931">
          <cell r="F14931" t="str">
            <v>LCA.03.038.S40</v>
          </cell>
          <cell r="G14931" t="str">
            <v>Legal Secretarial - Specialist Para-Professional (S4)</v>
          </cell>
        </row>
        <row r="14932">
          <cell r="F14932" t="str">
            <v>LCA.03.039.M10</v>
          </cell>
          <cell r="G14932" t="str">
            <v>Legal/Regulatory Records Management - Team Leader (Para-Professionals) (M1)</v>
          </cell>
        </row>
        <row r="14933">
          <cell r="F14933" t="str">
            <v>LCA.03.039.M20</v>
          </cell>
          <cell r="G14933" t="str">
            <v>Legal/Regulatory Records Management - Team Leader (Professionals) (M2)</v>
          </cell>
        </row>
        <row r="14934">
          <cell r="F14934" t="str">
            <v>LCA.03.039.M30</v>
          </cell>
          <cell r="G14934" t="str">
            <v>Legal/Regulatory Records Management - Manager (M3)</v>
          </cell>
        </row>
        <row r="14935">
          <cell r="F14935" t="str">
            <v>LCA.03.039.M40</v>
          </cell>
          <cell r="G14935" t="str">
            <v>Legal/Regulatory Records Management - Senior Manager (M4)</v>
          </cell>
        </row>
        <row r="14936">
          <cell r="F14936" t="str">
            <v>LCA.03.039.M50</v>
          </cell>
          <cell r="G14936" t="str">
            <v>Legal/Regulatory Records Management - Senior Manager II (M5)</v>
          </cell>
        </row>
        <row r="14937">
          <cell r="F14937" t="str">
            <v>LCA.03.039.P10</v>
          </cell>
          <cell r="G14937" t="str">
            <v>Legal/Regulatory Records Management - Entry Professional (P1)</v>
          </cell>
        </row>
        <row r="14938">
          <cell r="F14938" t="str">
            <v>LCA.03.039.P20</v>
          </cell>
          <cell r="G14938" t="str">
            <v>Legal/Regulatory Records Management - Experienced Professional (P2)</v>
          </cell>
        </row>
        <row r="14939">
          <cell r="F14939" t="str">
            <v>LCA.03.039.P30</v>
          </cell>
          <cell r="G14939" t="str">
            <v>Legal/Regulatory Records Management - Senior Professional (P3)</v>
          </cell>
        </row>
        <row r="14940">
          <cell r="F14940" t="str">
            <v>LCA.03.039.P40</v>
          </cell>
          <cell r="G14940" t="str">
            <v>Legal/Regulatory Records Management - Specialist Professional (P4)</v>
          </cell>
        </row>
        <row r="14941">
          <cell r="F14941" t="str">
            <v>LCA.03.039.P50</v>
          </cell>
          <cell r="G14941" t="str">
            <v>Legal/Regulatory Records Management - Expert Professional (P5)</v>
          </cell>
        </row>
        <row r="14942">
          <cell r="F14942" t="str">
            <v>LCA.03.039.S10</v>
          </cell>
          <cell r="G14942" t="str">
            <v>Legal/Regulatory Records Management - Entry Para-Professional (S1)</v>
          </cell>
        </row>
        <row r="14943">
          <cell r="F14943" t="str">
            <v>LCA.03.039.S20</v>
          </cell>
          <cell r="G14943" t="str">
            <v>Legal/Regulatory Records Management - Experienced Para-Professional (S2)</v>
          </cell>
        </row>
        <row r="14944">
          <cell r="F14944" t="str">
            <v>LCA.03.039.S30</v>
          </cell>
          <cell r="G14944" t="str">
            <v>Legal/Regulatory Records Management - Senior Para-Professional (S3)</v>
          </cell>
        </row>
        <row r="14945">
          <cell r="F14945" t="str">
            <v>LCA.03.039.S40</v>
          </cell>
          <cell r="G14945" t="str">
            <v>Legal/Regulatory Records Management - Specialist Para-Professional (S4)</v>
          </cell>
        </row>
        <row r="14946">
          <cell r="F14946" t="str">
            <v>LCA.03.040.E10</v>
          </cell>
          <cell r="G14946" t="str">
            <v>Legal Contract Management - Executive Level 1 (E1)</v>
          </cell>
        </row>
        <row r="14947">
          <cell r="F14947" t="str">
            <v>LCA.03.040.E20</v>
          </cell>
          <cell r="G14947" t="str">
            <v>Legal Contract Management - Executive Level 2 (E2)</v>
          </cell>
        </row>
        <row r="14948">
          <cell r="F14948" t="str">
            <v>LCA.03.040.E30</v>
          </cell>
          <cell r="G14948" t="str">
            <v>Legal Contract Management - Executive Level 3 (E3)</v>
          </cell>
        </row>
        <row r="14949">
          <cell r="F14949" t="str">
            <v>LCA.03.040.M10</v>
          </cell>
          <cell r="G14949" t="str">
            <v>Legal Contract Management - Team Leader (Para-Professionals) (M1)</v>
          </cell>
        </row>
        <row r="14950">
          <cell r="F14950" t="str">
            <v>LCA.03.040.M20</v>
          </cell>
          <cell r="G14950" t="str">
            <v>Legal Contract Management - Team Leader (Professionals) (M2)</v>
          </cell>
        </row>
        <row r="14951">
          <cell r="F14951" t="str">
            <v>LCA.03.040.M30</v>
          </cell>
          <cell r="G14951" t="str">
            <v>Legal Contract Management - Manager (M3)</v>
          </cell>
        </row>
        <row r="14952">
          <cell r="F14952" t="str">
            <v>LCA.03.040.M40</v>
          </cell>
          <cell r="G14952" t="str">
            <v>Legal Contract Management - Senior Manager (M4)</v>
          </cell>
        </row>
        <row r="14953">
          <cell r="F14953" t="str">
            <v>LCA.03.040.M50</v>
          </cell>
          <cell r="G14953" t="str">
            <v>Legal Contract Management - Senior Manager II (M5)</v>
          </cell>
        </row>
        <row r="14954">
          <cell r="F14954" t="str">
            <v>LCA.03.040.P10</v>
          </cell>
          <cell r="G14954" t="str">
            <v>Legal Contract Management - Entry Professional (P1)</v>
          </cell>
        </row>
        <row r="14955">
          <cell r="F14955" t="str">
            <v>LCA.03.040.P20</v>
          </cell>
          <cell r="G14955" t="str">
            <v>Legal Contract Management - Experienced Professional (P2)</v>
          </cell>
        </row>
        <row r="14956">
          <cell r="F14956" t="str">
            <v>LCA.03.040.P30</v>
          </cell>
          <cell r="G14956" t="str">
            <v>Legal Contract Management - Senior Professional (P3)</v>
          </cell>
        </row>
        <row r="14957">
          <cell r="F14957" t="str">
            <v>LCA.03.040.P40</v>
          </cell>
          <cell r="G14957" t="str">
            <v>Legal Contract Management - Specialist Professional (P4)</v>
          </cell>
        </row>
        <row r="14958">
          <cell r="F14958" t="str">
            <v>LCA.03.040.P50</v>
          </cell>
          <cell r="G14958" t="str">
            <v>Legal Contract Management - Expert Professional (P5)</v>
          </cell>
        </row>
        <row r="14959">
          <cell r="F14959" t="str">
            <v>LCA.03.040.S10</v>
          </cell>
          <cell r="G14959" t="str">
            <v>Legal Contract Management - Entry Para-Professional (S1)</v>
          </cell>
        </row>
        <row r="14960">
          <cell r="F14960" t="str">
            <v>LCA.03.040.S20</v>
          </cell>
          <cell r="G14960" t="str">
            <v>Legal Contract Management - Experienced Para-Professional (S2)</v>
          </cell>
        </row>
        <row r="14961">
          <cell r="F14961" t="str">
            <v>LCA.03.040.S30</v>
          </cell>
          <cell r="G14961" t="str">
            <v>Legal Contract Management - Senior Para-Professional (S3)</v>
          </cell>
        </row>
        <row r="14962">
          <cell r="F14962" t="str">
            <v>LCA.03.040.S40</v>
          </cell>
          <cell r="G14962" t="str">
            <v>Legal Contract Management - Specialist Para-Professional (S4)</v>
          </cell>
        </row>
        <row r="14963">
          <cell r="F14963" t="str">
            <v>LCA.03.041.M20</v>
          </cell>
          <cell r="G14963" t="str">
            <v>Land Contracts &amp; Negotiations - Team Leader (Professionals) (M2)</v>
          </cell>
        </row>
        <row r="14964">
          <cell r="F14964" t="str">
            <v>LCA.03.041.M30</v>
          </cell>
          <cell r="G14964" t="str">
            <v>Land Contracts &amp; Negotiations - Manager (M3)</v>
          </cell>
        </row>
        <row r="14965">
          <cell r="F14965" t="str">
            <v>LCA.03.041.M40</v>
          </cell>
          <cell r="G14965" t="str">
            <v>Land Contracts &amp; Negotiations - Senior Manager (M4)</v>
          </cell>
        </row>
        <row r="14966">
          <cell r="F14966" t="str">
            <v>LCA.03.041.P10</v>
          </cell>
          <cell r="G14966" t="str">
            <v>Land Contracts &amp; Negotiations - Entry Professional (P1)</v>
          </cell>
        </row>
        <row r="14967">
          <cell r="F14967" t="str">
            <v>LCA.03.041.P20</v>
          </cell>
          <cell r="G14967" t="str">
            <v>Land Contracts &amp; Negotiations - Experienced Professional (P2)</v>
          </cell>
        </row>
        <row r="14968">
          <cell r="F14968" t="str">
            <v>LCA.03.041.P30</v>
          </cell>
          <cell r="G14968" t="str">
            <v>Land Contracts &amp; Negotiations - Senior Professional (P3)</v>
          </cell>
        </row>
        <row r="14969">
          <cell r="F14969" t="str">
            <v>LCA.03.041.P40</v>
          </cell>
          <cell r="G14969" t="str">
            <v>Land Contracts &amp; Negotiations - Specialist Professional (P4)</v>
          </cell>
        </row>
        <row r="14970">
          <cell r="F14970" t="str">
            <v>LCA.03.041.P50</v>
          </cell>
          <cell r="G14970" t="str">
            <v>Land Contracts &amp; Negotiations - Expert Professional (P5)</v>
          </cell>
        </row>
        <row r="14971">
          <cell r="F14971" t="str">
            <v>LCA.03.042.M20</v>
          </cell>
          <cell r="G14971" t="str">
            <v>Land Contracts Analysis - Team Leader (Professionals) (M2)</v>
          </cell>
        </row>
        <row r="14972">
          <cell r="F14972" t="str">
            <v>LCA.03.042.M30</v>
          </cell>
          <cell r="G14972" t="str">
            <v>Land Contracts Analysis - Manager (M3)</v>
          </cell>
        </row>
        <row r="14973">
          <cell r="F14973" t="str">
            <v>LCA.03.042.M40</v>
          </cell>
          <cell r="G14973" t="str">
            <v>Land Contracts Analysis - Senior Manager (M4)</v>
          </cell>
        </row>
        <row r="14974">
          <cell r="F14974" t="str">
            <v>LCA.03.042.P10</v>
          </cell>
          <cell r="G14974" t="str">
            <v>Land Contracts Analysis - Entry Professional (P1)</v>
          </cell>
        </row>
        <row r="14975">
          <cell r="F14975" t="str">
            <v>LCA.03.042.P20</v>
          </cell>
          <cell r="G14975" t="str">
            <v>Land Contracts Analysis - Experienced Professional (P2)</v>
          </cell>
        </row>
        <row r="14976">
          <cell r="F14976" t="str">
            <v>LCA.03.042.P30</v>
          </cell>
          <cell r="G14976" t="str">
            <v>Land Contracts Analysis - Senior Professional (P3)</v>
          </cell>
        </row>
        <row r="14977">
          <cell r="F14977" t="str">
            <v>LCA.03.042.P40</v>
          </cell>
          <cell r="G14977" t="str">
            <v>Land Contracts Analysis - Specialist Professional (P4)</v>
          </cell>
        </row>
        <row r="14978">
          <cell r="F14978" t="str">
            <v>LCA.03.042.P50</v>
          </cell>
          <cell r="G14978" t="str">
            <v>Land Contracts Analysis - Expert Professional (P5)</v>
          </cell>
        </row>
        <row r="14979">
          <cell r="F14979" t="str">
            <v>LCA.03.043.M10</v>
          </cell>
          <cell r="G14979" t="str">
            <v>Legal Research/Paralegal Management - Team Leader (Para-Professionals) (M1)</v>
          </cell>
        </row>
        <row r="14980">
          <cell r="F14980" t="str">
            <v>LCA.03.043.M20</v>
          </cell>
          <cell r="G14980" t="str">
            <v>Legal Research/Paralegal Management - Team Leader (Professionals) (M2)</v>
          </cell>
        </row>
        <row r="14981">
          <cell r="F14981" t="str">
            <v>LCA.03.043.M30</v>
          </cell>
          <cell r="G14981" t="str">
            <v>Legal Research/Paralegal Management - Manager (M3)</v>
          </cell>
        </row>
        <row r="14982">
          <cell r="F14982" t="str">
            <v>LCA.03.044.M30</v>
          </cell>
          <cell r="G14982" t="str">
            <v>Pharmaceutical Contracting (Health Insurance) - Manager (M3)</v>
          </cell>
        </row>
        <row r="14983">
          <cell r="F14983" t="str">
            <v>LCA.03.044.M40</v>
          </cell>
          <cell r="G14983" t="str">
            <v>Pharmaceutical Contracting (Health Insurance) - Senior Manager (M4)</v>
          </cell>
        </row>
        <row r="14984">
          <cell r="F14984" t="str">
            <v>LCA.03.050.M20</v>
          </cell>
          <cell r="G14984" t="str">
            <v>Patent Preparation &amp; Prosecution - Team Leader (Professionals) (M2)</v>
          </cell>
        </row>
        <row r="14985">
          <cell r="F14985" t="str">
            <v>LCA.03.050.M30</v>
          </cell>
          <cell r="G14985" t="str">
            <v>Patent Preparation &amp; Prosecution - Manager (M3)</v>
          </cell>
        </row>
        <row r="14986">
          <cell r="F14986" t="str">
            <v>LCA.03.050.P10</v>
          </cell>
          <cell r="G14986" t="str">
            <v>Patent Preparation &amp; Prosecution - Entry Professional (P1)</v>
          </cell>
        </row>
        <row r="14987">
          <cell r="F14987" t="str">
            <v>LCA.03.050.P20</v>
          </cell>
          <cell r="G14987" t="str">
            <v>Patent Preparation &amp; Prosecution - Experienced Professional (P2)</v>
          </cell>
        </row>
        <row r="14988">
          <cell r="F14988" t="str">
            <v>LCA.03.050.P30</v>
          </cell>
          <cell r="G14988" t="str">
            <v>Patent Preparation &amp; Prosecution - Senior Professional (P3)</v>
          </cell>
        </row>
        <row r="14989">
          <cell r="F14989" t="str">
            <v>LCA.03.050.P40</v>
          </cell>
          <cell r="G14989" t="str">
            <v>Patent Preparation &amp; Prosecution - Specialist Professional (P4)</v>
          </cell>
        </row>
        <row r="14990">
          <cell r="F14990" t="str">
            <v>LCA.03.050.P50</v>
          </cell>
          <cell r="G14990" t="str">
            <v>Patent Preparation &amp; Prosecution - Expert Professional (P5)</v>
          </cell>
        </row>
        <row r="14991">
          <cell r="F14991" t="str">
            <v>LCA.03.051.P10</v>
          </cell>
          <cell r="G14991" t="str">
            <v>Patent/Intellectual Property Search (Professional Services) - Entry Professional (P1)</v>
          </cell>
        </row>
        <row r="14992">
          <cell r="F14992" t="str">
            <v>LCA.03.051.P20</v>
          </cell>
          <cell r="G14992" t="str">
            <v>Patent/Intellectual Property Search (Professional Services) - Experienced Professional (P2)</v>
          </cell>
        </row>
        <row r="14993">
          <cell r="F14993" t="str">
            <v>LCA.03.051.P30</v>
          </cell>
          <cell r="G14993" t="str">
            <v>Patent/Intellectual Property Search (Professional Services) - Senior Professional (P3)</v>
          </cell>
        </row>
        <row r="14994">
          <cell r="F14994" t="str">
            <v>LCA.03.051.P40</v>
          </cell>
          <cell r="G14994" t="str">
            <v>Patent/Intellectual Property Search (Professional Services) - Specialist Professional (P4)</v>
          </cell>
        </row>
        <row r="14995">
          <cell r="F14995" t="str">
            <v>LCA.03.051.P50</v>
          </cell>
          <cell r="G14995" t="str">
            <v>Patent/Intellectual Property Search (Professional Services) - Expert Professional (P5)</v>
          </cell>
        </row>
        <row r="14996">
          <cell r="F14996" t="str">
            <v>LCA.03.052.M20</v>
          </cell>
          <cell r="G14996" t="str">
            <v>Legal Precedent Knowledge Management (Professional Services) - Team Leader (Professionals) (M2)</v>
          </cell>
        </row>
        <row r="14997">
          <cell r="F14997" t="str">
            <v>LCA.03.052.M30</v>
          </cell>
          <cell r="G14997" t="str">
            <v>Legal Precedent Knowledge Management (Professional Services) - Manager (M3)</v>
          </cell>
        </row>
        <row r="14998">
          <cell r="F14998" t="str">
            <v>LCA.03.052.P10</v>
          </cell>
          <cell r="G14998" t="str">
            <v>Legal Precedent Knowledge Management (Professional Services) - Entry Professional (P1)</v>
          </cell>
        </row>
        <row r="14999">
          <cell r="F14999" t="str">
            <v>LCA.03.052.P20</v>
          </cell>
          <cell r="G14999" t="str">
            <v>Legal Precedent Knowledge Management (Professional Services) - Experienced Professional (P2)</v>
          </cell>
        </row>
        <row r="15000">
          <cell r="F15000" t="str">
            <v>LCA.03.052.P30</v>
          </cell>
          <cell r="G15000" t="str">
            <v>Legal Precedent Knowledge Management (Professional Services) - Senior Professional (P3)</v>
          </cell>
        </row>
        <row r="15001">
          <cell r="F15001" t="str">
            <v>LCA.03.052.P40</v>
          </cell>
          <cell r="G15001" t="str">
            <v>Legal Precedent Knowledge Management (Professional Services) - Specialist Professional (P4)</v>
          </cell>
        </row>
        <row r="15002">
          <cell r="F15002" t="str">
            <v>LCA.03.052.P50</v>
          </cell>
          <cell r="G15002" t="str">
            <v>Legal Precedent Knowledge Management (Professional Services) - Expert Professional (P5)</v>
          </cell>
        </row>
        <row r="15003">
          <cell r="F15003" t="str">
            <v>LCA.03.053.S10</v>
          </cell>
          <cell r="G15003" t="str">
            <v>Legal Transcription/Word Processing (Professional Services) - Entry Para-Professional (S1)</v>
          </cell>
        </row>
        <row r="15004">
          <cell r="F15004" t="str">
            <v>LCA.03.053.S20</v>
          </cell>
          <cell r="G15004" t="str">
            <v>Legal Transcription/Word Processing (Professional Services) - Experienced Para-Professional (S2)</v>
          </cell>
        </row>
        <row r="15005">
          <cell r="F15005" t="str">
            <v>LCA.03.053.S30</v>
          </cell>
          <cell r="G15005" t="str">
            <v>Legal Transcription/Word Processing (Professional Services) - Senior Para-Professional (S3)</v>
          </cell>
        </row>
        <row r="15006">
          <cell r="F15006" t="str">
            <v>LCA.03.053.S40</v>
          </cell>
          <cell r="G15006" t="str">
            <v>Legal Transcription/Word Processing (Professional Services) - Specialist Para-Professional (S4)</v>
          </cell>
        </row>
        <row r="15007">
          <cell r="F15007" t="str">
            <v>LCA.03.062.E10</v>
          </cell>
          <cell r="G15007" t="str">
            <v>Legal Consulting (Professional Services) - Executive Level 1 (E1)</v>
          </cell>
        </row>
        <row r="15008">
          <cell r="F15008" t="str">
            <v>LCA.03.062.E20</v>
          </cell>
          <cell r="G15008" t="str">
            <v>Legal Consulting (Professional Services) - Executive Level 2 (E2)</v>
          </cell>
        </row>
        <row r="15009">
          <cell r="F15009" t="str">
            <v>LCA.03.062.E30</v>
          </cell>
          <cell r="G15009" t="str">
            <v>Legal Consulting (Professional Services) - Executive Level 3 (E3)</v>
          </cell>
        </row>
        <row r="15010">
          <cell r="F15010" t="str">
            <v>LCA.03.062.M20</v>
          </cell>
          <cell r="G15010" t="str">
            <v>Legal Consulting (Professional Services) - Team Leader (Professionals) (M2)</v>
          </cell>
        </row>
        <row r="15011">
          <cell r="F15011" t="str">
            <v>LCA.03.062.M30</v>
          </cell>
          <cell r="G15011" t="str">
            <v>Legal Consulting (Professional Services) - Manager (M3)</v>
          </cell>
        </row>
        <row r="15012">
          <cell r="F15012" t="str">
            <v>LCA.03.062.M40</v>
          </cell>
          <cell r="G15012" t="str">
            <v>Legal Consulting (Professional Services) - Senior Manager (M4)</v>
          </cell>
        </row>
        <row r="15013">
          <cell r="F15013" t="str">
            <v>LCA.03.062.M50</v>
          </cell>
          <cell r="G15013" t="str">
            <v>Legal Consulting (Professional Services) - Senior Manager II (M5)</v>
          </cell>
        </row>
        <row r="15014">
          <cell r="F15014" t="str">
            <v>LCA.03.062.P10</v>
          </cell>
          <cell r="G15014" t="str">
            <v>Legal Consulting (Professional Services) - Entry Professional (P1)</v>
          </cell>
        </row>
        <row r="15015">
          <cell r="F15015" t="str">
            <v>LCA.03.062.P20</v>
          </cell>
          <cell r="G15015" t="str">
            <v>Legal Consulting (Professional Services) - Experienced Professional (P2)</v>
          </cell>
        </row>
        <row r="15016">
          <cell r="F15016" t="str">
            <v>LCA.03.062.P30</v>
          </cell>
          <cell r="G15016" t="str">
            <v>Legal Consulting (Professional Services) - Senior Professional (P3)</v>
          </cell>
        </row>
        <row r="15017">
          <cell r="F15017" t="str">
            <v>LCA.03.062.P40</v>
          </cell>
          <cell r="G15017" t="str">
            <v>Legal Consulting (Professional Services) - Specialist Professional (P4)</v>
          </cell>
        </row>
        <row r="15018">
          <cell r="F15018" t="str">
            <v>LCA.03.062.P50</v>
          </cell>
          <cell r="G15018" t="str">
            <v>Legal Consulting (Professional Services) - Expert Professional (P5)</v>
          </cell>
        </row>
        <row r="15019">
          <cell r="F15019" t="str">
            <v>LCA.03.063.E10</v>
          </cell>
          <cell r="G15019" t="str">
            <v>Insolvency &amp; Business Recovery Consulting (Professional Services) - Executive Level 1 (E1)</v>
          </cell>
        </row>
        <row r="15020">
          <cell r="F15020" t="str">
            <v>LCA.03.063.E20</v>
          </cell>
          <cell r="G15020" t="str">
            <v>Insolvency &amp; Business Recovery Consulting (Professional Services) - Executive Level 2 (E2)</v>
          </cell>
        </row>
        <row r="15021">
          <cell r="F15021" t="str">
            <v>LCA.03.063.E30</v>
          </cell>
          <cell r="G15021" t="str">
            <v>Insolvency &amp; Business Recovery Consulting (Professional Services) - Executive Level 3 (E3)</v>
          </cell>
        </row>
        <row r="15022">
          <cell r="F15022" t="str">
            <v>LCA.03.063.M20</v>
          </cell>
          <cell r="G15022" t="str">
            <v>Insolvency &amp; Business Recovery Consulting (Professional Services) - Team Leader (Professionals) (M2)</v>
          </cell>
        </row>
        <row r="15023">
          <cell r="F15023" t="str">
            <v>LCA.03.063.M30</v>
          </cell>
          <cell r="G15023" t="str">
            <v>Insolvency &amp; Business Recovery Consulting (Professional Services) - Manager (M3)</v>
          </cell>
        </row>
        <row r="15024">
          <cell r="F15024" t="str">
            <v>LCA.03.063.M40</v>
          </cell>
          <cell r="G15024" t="str">
            <v>Insolvency &amp; Business Recovery Consulting (Professional Services) - Senior Manager (M4)</v>
          </cell>
        </row>
        <row r="15025">
          <cell r="F15025" t="str">
            <v>LCA.03.063.M50</v>
          </cell>
          <cell r="G15025" t="str">
            <v>Insolvency &amp; Business Recovery Consulting (Professional Services) - Senior Manager II (M5)</v>
          </cell>
        </row>
        <row r="15026">
          <cell r="F15026" t="str">
            <v>LCA.03.063.P10</v>
          </cell>
          <cell r="G15026" t="str">
            <v>Insolvency &amp; Business Recovery Consulting (Professional Services) - Entry Professional (P1)</v>
          </cell>
        </row>
        <row r="15027">
          <cell r="F15027" t="str">
            <v>LCA.03.063.P20</v>
          </cell>
          <cell r="G15027" t="str">
            <v>Insolvency &amp; Business Recovery Consulting (Professional Services) - Experienced Professional (P2)</v>
          </cell>
        </row>
        <row r="15028">
          <cell r="F15028" t="str">
            <v>LCA.03.063.P30</v>
          </cell>
          <cell r="G15028" t="str">
            <v>Insolvency &amp; Business Recovery Consulting (Professional Services) - Senior Professional (P3)</v>
          </cell>
        </row>
        <row r="15029">
          <cell r="F15029" t="str">
            <v>LCA.03.063.P40</v>
          </cell>
          <cell r="G15029" t="str">
            <v>Insolvency &amp; Business Recovery Consulting (Professional Services) - Specialist Professional (P4)</v>
          </cell>
        </row>
        <row r="15030">
          <cell r="F15030" t="str">
            <v>LCA.03.063.P50</v>
          </cell>
          <cell r="G15030" t="str">
            <v>Insolvency &amp; Business Recovery Consulting (Professional Services) - Expert Professional (P5)</v>
          </cell>
        </row>
        <row r="15031">
          <cell r="F15031" t="str">
            <v>LCA.03.064.E10</v>
          </cell>
          <cell r="G15031" t="str">
            <v>Electronic Discovery Consulting (Professional Services) - Executive Level 1 (E1)</v>
          </cell>
        </row>
        <row r="15032">
          <cell r="F15032" t="str">
            <v>LCA.03.064.E20</v>
          </cell>
          <cell r="G15032" t="str">
            <v>Electronic Discovery Consulting (Professional Services) - Executive Level 2 (E2)</v>
          </cell>
        </row>
        <row r="15033">
          <cell r="F15033" t="str">
            <v>LCA.03.064.E30</v>
          </cell>
          <cell r="G15033" t="str">
            <v>Electronic Discovery Consulting (Professional Services) - Executive Level 3 (E3)</v>
          </cell>
        </row>
        <row r="15034">
          <cell r="F15034" t="str">
            <v>LCA.03.064.M20</v>
          </cell>
          <cell r="G15034" t="str">
            <v>Electronic Discovery Consulting (Professional Services) - Team Leader (Professionals) (M2)</v>
          </cell>
        </row>
        <row r="15035">
          <cell r="F15035" t="str">
            <v>LCA.03.064.M30</v>
          </cell>
          <cell r="G15035" t="str">
            <v>Electronic Discovery Consulting (Professional Services) - Manager (M3)</v>
          </cell>
        </row>
        <row r="15036">
          <cell r="F15036" t="str">
            <v>LCA.03.064.M40</v>
          </cell>
          <cell r="G15036" t="str">
            <v>Electronic Discovery Consulting (Professional Services) - Senior Manager (M4)</v>
          </cell>
        </row>
        <row r="15037">
          <cell r="F15037" t="str">
            <v>LCA.03.064.M50</v>
          </cell>
          <cell r="G15037" t="str">
            <v>Electronic Discovery Consulting (Professional Services) - Senior Manager II (M5)</v>
          </cell>
        </row>
        <row r="15038">
          <cell r="F15038" t="str">
            <v>LCA.03.064.P10</v>
          </cell>
          <cell r="G15038" t="str">
            <v>Electronic Discovery Consulting (Professional Services) - Entry Professional (P1)</v>
          </cell>
        </row>
        <row r="15039">
          <cell r="F15039" t="str">
            <v>LCA.03.064.P20</v>
          </cell>
          <cell r="G15039" t="str">
            <v>Electronic Discovery Consulting (Professional Services) - Experienced Professional (P2)</v>
          </cell>
        </row>
        <row r="15040">
          <cell r="F15040" t="str">
            <v>LCA.03.064.P30</v>
          </cell>
          <cell r="G15040" t="str">
            <v>Electronic Discovery Consulting (Professional Services) - Senior Professional (P3)</v>
          </cell>
        </row>
        <row r="15041">
          <cell r="F15041" t="str">
            <v>LCA.03.064.P40</v>
          </cell>
          <cell r="G15041" t="str">
            <v>Electronic Discovery Consulting (Professional Services) - Specialist Professional (P4)</v>
          </cell>
        </row>
        <row r="15042">
          <cell r="F15042" t="str">
            <v>LCA.03.064.P50</v>
          </cell>
          <cell r="G15042" t="str">
            <v>Electronic Discovery Consulting (Professional Services) - Expert Professional (P5)</v>
          </cell>
        </row>
        <row r="15043">
          <cell r="F15043" t="str">
            <v>LCA.03.065.E10</v>
          </cell>
          <cell r="G15043" t="str">
            <v>Classified Intelligence Investigation (Professional Services) - Executive Level 1 (E1)</v>
          </cell>
        </row>
        <row r="15044">
          <cell r="F15044" t="str">
            <v>LCA.03.065.E20</v>
          </cell>
          <cell r="G15044" t="str">
            <v>Classified Intelligence Investigation (Professional Services) - Executive Level 2 (E2)</v>
          </cell>
        </row>
        <row r="15045">
          <cell r="F15045" t="str">
            <v>LCA.03.065.E30</v>
          </cell>
          <cell r="G15045" t="str">
            <v>Classified Intelligence Investigation (Professional Services) - Executive Level 3 (E3)</v>
          </cell>
        </row>
        <row r="15046">
          <cell r="F15046" t="str">
            <v>LCA.03.065.M20</v>
          </cell>
          <cell r="G15046" t="str">
            <v>Classified Intelligence Investigation (Professional Services) - Team Leader (Professionals) (M2)</v>
          </cell>
        </row>
        <row r="15047">
          <cell r="F15047" t="str">
            <v>LCA.03.065.M30</v>
          </cell>
          <cell r="G15047" t="str">
            <v>Classified Intelligence Investigation (Professional Services) - Manager (M3)</v>
          </cell>
        </row>
        <row r="15048">
          <cell r="F15048" t="str">
            <v>LCA.03.065.M40</v>
          </cell>
          <cell r="G15048" t="str">
            <v>Classified Intelligence Investigation (Professional Services) - Senior Manager (M4)</v>
          </cell>
        </row>
        <row r="15049">
          <cell r="F15049" t="str">
            <v>LCA.03.065.M50</v>
          </cell>
          <cell r="G15049" t="str">
            <v>Classified Intelligence Investigation (Professional Services) - Senior Manager II (M5)</v>
          </cell>
        </row>
        <row r="15050">
          <cell r="F15050" t="str">
            <v>LCA.03.065.P10</v>
          </cell>
          <cell r="G15050" t="str">
            <v>Classified Intelligence Investigation (Professional Services) - Entry Professional (P1)</v>
          </cell>
        </row>
        <row r="15051">
          <cell r="F15051" t="str">
            <v>LCA.03.065.P20</v>
          </cell>
          <cell r="G15051" t="str">
            <v>Classified Intelligence Investigation (Professional Services) - Experienced Professional (P2)</v>
          </cell>
        </row>
        <row r="15052">
          <cell r="F15052" t="str">
            <v>LCA.03.065.P30</v>
          </cell>
          <cell r="G15052" t="str">
            <v>Classified Intelligence Investigation (Professional Services) - Senior Professional (P3)</v>
          </cell>
        </row>
        <row r="15053">
          <cell r="F15053" t="str">
            <v>LCA.03.065.P40</v>
          </cell>
          <cell r="G15053" t="str">
            <v>Classified Intelligence Investigation (Professional Services) - Specialist Professional (P4)</v>
          </cell>
        </row>
        <row r="15054">
          <cell r="F15054" t="str">
            <v>LCA.03.065.P50</v>
          </cell>
          <cell r="G15054" t="str">
            <v>Classified Intelligence Investigation (Professional Services) - Expert Professional (P5)</v>
          </cell>
        </row>
        <row r="15055">
          <cell r="F15055" t="str">
            <v>LCA.04.001.E10</v>
          </cell>
          <cell r="G15055" t="str">
            <v>General Regulatory Affairs - Executive Level 1 (E1)</v>
          </cell>
        </row>
        <row r="15056">
          <cell r="F15056" t="str">
            <v>LCA.04.001.E20</v>
          </cell>
          <cell r="G15056" t="str">
            <v>General Regulatory Affairs - Executive Level 2 (E2)</v>
          </cell>
        </row>
        <row r="15057">
          <cell r="F15057" t="str">
            <v>LCA.04.001.E30</v>
          </cell>
          <cell r="G15057" t="str">
            <v>General Regulatory Affairs - Executive Level 3 (E3)</v>
          </cell>
        </row>
        <row r="15058">
          <cell r="F15058" t="str">
            <v>LCA.04.001.M10</v>
          </cell>
          <cell r="G15058" t="str">
            <v>General Regulatory Affairs - Team Leader (Para-Professionals) (M1)</v>
          </cell>
        </row>
        <row r="15059">
          <cell r="F15059" t="str">
            <v>LCA.04.001.M20</v>
          </cell>
          <cell r="G15059" t="str">
            <v>General Regulatory Affairs - Team Leader (Professionals) (M2)</v>
          </cell>
        </row>
        <row r="15060">
          <cell r="F15060" t="str">
            <v>LCA.04.001.M30</v>
          </cell>
          <cell r="G15060" t="str">
            <v>General Regulatory Affairs - Manager (M3)</v>
          </cell>
        </row>
        <row r="15061">
          <cell r="F15061" t="str">
            <v>LCA.04.001.M40</v>
          </cell>
          <cell r="G15061" t="str">
            <v>General Regulatory Affairs - Senior Manager (M4)</v>
          </cell>
        </row>
        <row r="15062">
          <cell r="F15062" t="str">
            <v>LCA.04.001.M50</v>
          </cell>
          <cell r="G15062" t="str">
            <v>General Regulatory Affairs - Senior Manager II (M5)</v>
          </cell>
        </row>
        <row r="15063">
          <cell r="F15063" t="str">
            <v>LCA.04.001.P10</v>
          </cell>
          <cell r="G15063" t="str">
            <v>General Regulatory Affairs - Entry Professional (P1)</v>
          </cell>
        </row>
        <row r="15064">
          <cell r="F15064" t="str">
            <v>LCA.04.001.P20</v>
          </cell>
          <cell r="G15064" t="str">
            <v>General Regulatory Affairs - Experienced Professional (P2)</v>
          </cell>
        </row>
        <row r="15065">
          <cell r="F15065" t="str">
            <v>LCA.04.001.P30</v>
          </cell>
          <cell r="G15065" t="str">
            <v>General Regulatory Affairs - Senior Professional (P3)</v>
          </cell>
        </row>
        <row r="15066">
          <cell r="F15066" t="str">
            <v>LCA.04.001.P40</v>
          </cell>
          <cell r="G15066" t="str">
            <v>General Regulatory Affairs - Specialist Professional (P4)</v>
          </cell>
        </row>
        <row r="15067">
          <cell r="F15067" t="str">
            <v>LCA.04.001.P50</v>
          </cell>
          <cell r="G15067" t="str">
            <v>General Regulatory Affairs - Expert Professional (P5)</v>
          </cell>
        </row>
        <row r="15068">
          <cell r="F15068" t="str">
            <v>LCA.04.001.S10</v>
          </cell>
          <cell r="G15068" t="str">
            <v>General Regulatory Affairs - Entry Para-Professional (S1)</v>
          </cell>
        </row>
        <row r="15069">
          <cell r="F15069" t="str">
            <v>LCA.04.001.S20</v>
          </cell>
          <cell r="G15069" t="str">
            <v>General Regulatory Affairs - Experienced Para-Professional (S2)</v>
          </cell>
        </row>
        <row r="15070">
          <cell r="F15070" t="str">
            <v>LCA.04.001.S30</v>
          </cell>
          <cell r="G15070" t="str">
            <v>General Regulatory Affairs - Senior Para-Professional (S3)</v>
          </cell>
        </row>
        <row r="15071">
          <cell r="F15071" t="str">
            <v>LCA.04.001.S40</v>
          </cell>
          <cell r="G15071" t="str">
            <v>General Regulatory Affairs - Specialist Para-Professional (S4)</v>
          </cell>
        </row>
        <row r="15072">
          <cell r="F15072" t="str">
            <v>LCA.04.022.E10</v>
          </cell>
          <cell r="G15072" t="str">
            <v>Product Regulatory Affairs - Executive Level 1 (E1)</v>
          </cell>
        </row>
        <row r="15073">
          <cell r="F15073" t="str">
            <v>LCA.04.022.E20</v>
          </cell>
          <cell r="G15073" t="str">
            <v>Product Regulatory Affairs - Executive Level 2 (E2)</v>
          </cell>
        </row>
        <row r="15074">
          <cell r="F15074" t="str">
            <v>LCA.04.022.E30</v>
          </cell>
          <cell r="G15074" t="str">
            <v>Product Regulatory Affairs - Executive Level 3 (E3)</v>
          </cell>
        </row>
        <row r="15075">
          <cell r="F15075" t="str">
            <v>LCA.04.022.M20</v>
          </cell>
          <cell r="G15075" t="str">
            <v>Product Regulatory Affairs - Team Leader (Professionals) (M2)</v>
          </cell>
        </row>
        <row r="15076">
          <cell r="F15076" t="str">
            <v>LCA.04.022.M30</v>
          </cell>
          <cell r="G15076" t="str">
            <v>Product Regulatory Affairs - Manager (M3)</v>
          </cell>
        </row>
        <row r="15077">
          <cell r="F15077" t="str">
            <v>LCA.04.022.M40</v>
          </cell>
          <cell r="G15077" t="str">
            <v>Product Regulatory Affairs - Senior Manager (M4)</v>
          </cell>
        </row>
        <row r="15078">
          <cell r="F15078" t="str">
            <v>LCA.04.022.M50</v>
          </cell>
          <cell r="G15078" t="str">
            <v>Product Regulatory Affairs - Senior Manager II (M5)</v>
          </cell>
        </row>
        <row r="15079">
          <cell r="F15079" t="str">
            <v>LCA.04.022.P10</v>
          </cell>
          <cell r="G15079" t="str">
            <v>Product Regulatory Affairs - Entry Professional (P1)</v>
          </cell>
        </row>
        <row r="15080">
          <cell r="F15080" t="str">
            <v>LCA.04.022.P20</v>
          </cell>
          <cell r="G15080" t="str">
            <v>Product Regulatory Affairs - Experienced Professional (P2)</v>
          </cell>
        </row>
        <row r="15081">
          <cell r="F15081" t="str">
            <v>LCA.04.022.P30</v>
          </cell>
          <cell r="G15081" t="str">
            <v>Product Regulatory Affairs - Senior Professional (P3)</v>
          </cell>
        </row>
        <row r="15082">
          <cell r="F15082" t="str">
            <v>LCA.04.022.P40</v>
          </cell>
          <cell r="G15082" t="str">
            <v>Product Regulatory Affairs - Specialist Professional (P4)</v>
          </cell>
        </row>
        <row r="15083">
          <cell r="F15083" t="str">
            <v>LCA.04.022.P50</v>
          </cell>
          <cell r="G15083" t="str">
            <v>Product Regulatory Affairs - Expert Professional (P5)</v>
          </cell>
        </row>
        <row r="15084">
          <cell r="F15084" t="str">
            <v>LCA.04.023.E12</v>
          </cell>
          <cell r="G15084" t="str">
            <v>Head of Product Regulatory Affairs (Life Sciences) - Country Division (E1)</v>
          </cell>
        </row>
        <row r="15085">
          <cell r="F15085" t="str">
            <v>LCA.04.023.E13</v>
          </cell>
          <cell r="G15085" t="str">
            <v>Head of Product Regulatory Affairs (Life Sciences) - Country Multi-Profit Center/Group (E1)</v>
          </cell>
        </row>
        <row r="15086">
          <cell r="F15086" t="str">
            <v>LCA.04.023.E14</v>
          </cell>
          <cell r="G15086" t="str">
            <v>Head of Product Regulatory Affairs (Life Sciences) - Country Subsidiary (E1)</v>
          </cell>
        </row>
        <row r="15087">
          <cell r="F15087" t="str">
            <v>LCA.04.023.E21</v>
          </cell>
          <cell r="G15087" t="str">
            <v>Head of Product Regulatory Affairs (Life Sciences) - Country Parent/Independent (E2)</v>
          </cell>
        </row>
        <row r="15088">
          <cell r="F15088" t="str">
            <v>LCA.04.023.E22</v>
          </cell>
          <cell r="G15088" t="str">
            <v>Head of Product Regulatory Affairs (Life Sciences) - Regional (Multi-Country) Division (E2)</v>
          </cell>
        </row>
        <row r="15089">
          <cell r="F15089" t="str">
            <v>LCA.04.023.E23</v>
          </cell>
          <cell r="G15089" t="str">
            <v>Head of Product Regulatory Affairs (Life Sciences) - Regional (Multi-Country) Multi-Profit Center/Group (E2)</v>
          </cell>
        </row>
        <row r="15090">
          <cell r="F15090" t="str">
            <v>LCA.04.023.E24</v>
          </cell>
          <cell r="G15090" t="str">
            <v>Head of Product Regulatory Affairs (Life Sciences) - Regional (Multi-Country) Subsidiary (E2)</v>
          </cell>
        </row>
        <row r="15091">
          <cell r="F15091" t="str">
            <v>LCA.04.023.E31</v>
          </cell>
          <cell r="G15091" t="str">
            <v>Head of Product Regulatory Affairs (Life Sciences) - Regional (Multi-Country) Parent/Independent (E3)</v>
          </cell>
        </row>
        <row r="15092">
          <cell r="F15092" t="str">
            <v>LCA.04.023.E32</v>
          </cell>
          <cell r="G15092" t="str">
            <v>Head of Product Regulatory Affairs (Life Sciences) - Global Division (E3)</v>
          </cell>
        </row>
        <row r="15093">
          <cell r="F15093" t="str">
            <v>LCA.04.023.E33</v>
          </cell>
          <cell r="G15093" t="str">
            <v>Head of Product Regulatory Affairs (Life Sciences) - Global Multi-Profit Center/Group (E3)</v>
          </cell>
        </row>
        <row r="15094">
          <cell r="F15094" t="str">
            <v>LCA.04.023.E34</v>
          </cell>
          <cell r="G15094" t="str">
            <v>Head of Product Regulatory Affairs (Life Sciences) - Global Subsidiary (E3)</v>
          </cell>
        </row>
        <row r="15095">
          <cell r="F15095" t="str">
            <v>LCA.04.023.E41</v>
          </cell>
          <cell r="G15095" t="str">
            <v>Head of Product Regulatory Affairs (Life Sciences) - Global Parent/Independent (E4)</v>
          </cell>
        </row>
        <row r="15096">
          <cell r="F15096" t="str">
            <v>LCA.04.024.E10</v>
          </cell>
          <cell r="G15096" t="str">
            <v>Product Regulatory Affairs (Life Sciences &amp; Agriculture) - Executive Level 1 (E1)</v>
          </cell>
        </row>
        <row r="15097">
          <cell r="F15097" t="str">
            <v>LCA.04.024.E20</v>
          </cell>
          <cell r="G15097" t="str">
            <v>Product Regulatory Affairs (Life Sciences &amp; Agriculture) - Executive Level 2 (E2)</v>
          </cell>
        </row>
        <row r="15098">
          <cell r="F15098" t="str">
            <v>LCA.04.024.E30</v>
          </cell>
          <cell r="G15098" t="str">
            <v>Product Regulatory Affairs (Life Sciences &amp; Agriculture) - Executive Level 3 (E3)</v>
          </cell>
        </row>
        <row r="15099">
          <cell r="F15099" t="str">
            <v>LCA.04.024.M10</v>
          </cell>
          <cell r="G15099" t="str">
            <v>Product Regulatory Affairs (Life Sciences &amp; Agriculture) - Team Leader (Para-Professionals) (M1)</v>
          </cell>
        </row>
        <row r="15100">
          <cell r="F15100" t="str">
            <v>LCA.04.024.M20</v>
          </cell>
          <cell r="G15100" t="str">
            <v>Product Regulatory Affairs (Life Sciences &amp; Agriculture) - Team Leader (Professionals) (M2)</v>
          </cell>
        </row>
        <row r="15101">
          <cell r="F15101" t="str">
            <v>LCA.04.024.M30</v>
          </cell>
          <cell r="G15101" t="str">
            <v>Product Regulatory Affairs (Life Sciences &amp; Agriculture) - Manager (M3)</v>
          </cell>
        </row>
        <row r="15102">
          <cell r="F15102" t="str">
            <v>LCA.04.024.M40</v>
          </cell>
          <cell r="G15102" t="str">
            <v>Product Regulatory Affairs (Life Sciences &amp; Agriculture) - Senior Manager (M4)</v>
          </cell>
        </row>
        <row r="15103">
          <cell r="F15103" t="str">
            <v>LCA.04.024.M50</v>
          </cell>
          <cell r="G15103" t="str">
            <v>Product Regulatory Affairs (Life Sciences &amp; Agriculture) - Senior Manager II (M5)</v>
          </cell>
        </row>
        <row r="15104">
          <cell r="F15104" t="str">
            <v>LCA.04.024.P10</v>
          </cell>
          <cell r="G15104" t="str">
            <v>Product Regulatory Affairs (Life Sciences &amp; Agriculture) - Entry Professional (P1)</v>
          </cell>
        </row>
        <row r="15105">
          <cell r="F15105" t="str">
            <v>LCA.04.024.P20</v>
          </cell>
          <cell r="G15105" t="str">
            <v>Product Regulatory Affairs (Life Sciences &amp; Agriculture) - Experienced Professional (P2)</v>
          </cell>
        </row>
        <row r="15106">
          <cell r="F15106" t="str">
            <v>LCA.04.024.P30</v>
          </cell>
          <cell r="G15106" t="str">
            <v>Product Regulatory Affairs (Life Sciences &amp; Agriculture) - Senior Professional (P3)</v>
          </cell>
        </row>
        <row r="15107">
          <cell r="F15107" t="str">
            <v>LCA.04.024.P40</v>
          </cell>
          <cell r="G15107" t="str">
            <v>Product Regulatory Affairs (Life Sciences &amp; Agriculture) - Specialist Professional (P4)</v>
          </cell>
        </row>
        <row r="15108">
          <cell r="F15108" t="str">
            <v>LCA.04.024.P50</v>
          </cell>
          <cell r="G15108" t="str">
            <v>Product Regulatory Affairs (Life Sciences &amp; Agriculture) - Expert Professional (P5)</v>
          </cell>
        </row>
        <row r="15109">
          <cell r="F15109" t="str">
            <v>LCA.04.024.S10</v>
          </cell>
          <cell r="G15109" t="str">
            <v>Product Regulatory Affairs (Life Sciences &amp; Agriculture) - Entry Para-Professional (S1)</v>
          </cell>
        </row>
        <row r="15110">
          <cell r="F15110" t="str">
            <v>LCA.04.024.S20</v>
          </cell>
          <cell r="G15110" t="str">
            <v>Product Regulatory Affairs (Life Sciences &amp; Agriculture) - Experienced Para-Professional (S2)</v>
          </cell>
        </row>
        <row r="15111">
          <cell r="F15111" t="str">
            <v>LCA.04.024.S30</v>
          </cell>
          <cell r="G15111" t="str">
            <v>Product Regulatory Affairs (Life Sciences &amp; Agriculture) - Senior Para-Professional (S3)</v>
          </cell>
        </row>
        <row r="15112">
          <cell r="F15112" t="str">
            <v>LCA.04.024.S40</v>
          </cell>
          <cell r="G15112" t="str">
            <v>Product Regulatory Affairs (Life Sciences &amp; Agriculture) - Specialist Para-Professional (S4)</v>
          </cell>
        </row>
        <row r="15113">
          <cell r="F15113" t="str">
            <v>LCA.04.025.E10</v>
          </cell>
          <cell r="G15113" t="str">
            <v>Product Regulatory Affairs Documentation (Life Sciences) - Executive Level 1 (E1)</v>
          </cell>
        </row>
        <row r="15114">
          <cell r="F15114" t="str">
            <v>LCA.04.025.E20</v>
          </cell>
          <cell r="G15114" t="str">
            <v>Product Regulatory Affairs Documentation (Life Sciences) - Executive Level 2 (E2)</v>
          </cell>
        </row>
        <row r="15115">
          <cell r="F15115" t="str">
            <v>LCA.04.025.E30</v>
          </cell>
          <cell r="G15115" t="str">
            <v>Product Regulatory Affairs Documentation (Life Sciences) - Executive Level 3 (E3)</v>
          </cell>
        </row>
        <row r="15116">
          <cell r="F15116" t="str">
            <v>LCA.04.025.M20</v>
          </cell>
          <cell r="G15116" t="str">
            <v>Product Regulatory Affairs Documentation (Life Sciences) - Team Leader (Professionals) (M2)</v>
          </cell>
        </row>
        <row r="15117">
          <cell r="F15117" t="str">
            <v>LCA.04.025.M30</v>
          </cell>
          <cell r="G15117" t="str">
            <v>Product Regulatory Affairs Documentation (Life Sciences) - Manager (M3)</v>
          </cell>
        </row>
        <row r="15118">
          <cell r="F15118" t="str">
            <v>LCA.04.025.M40</v>
          </cell>
          <cell r="G15118" t="str">
            <v>Product Regulatory Affairs Documentation (Life Sciences) - Senior Manager (M4)</v>
          </cell>
        </row>
        <row r="15119">
          <cell r="F15119" t="str">
            <v>LCA.04.025.M50</v>
          </cell>
          <cell r="G15119" t="str">
            <v>Product Regulatory Affairs Documentation (Life Sciences) - Senior Manager II (M5)</v>
          </cell>
        </row>
        <row r="15120">
          <cell r="F15120" t="str">
            <v>LCA.04.025.P10</v>
          </cell>
          <cell r="G15120" t="str">
            <v>Product Regulatory Affairs Documentation (Life Sciences) - Entry Professional (P1)</v>
          </cell>
        </row>
        <row r="15121">
          <cell r="F15121" t="str">
            <v>LCA.04.025.P20</v>
          </cell>
          <cell r="G15121" t="str">
            <v>Product Regulatory Affairs Documentation (Life Sciences) - Experienced Professional (P2)</v>
          </cell>
        </row>
        <row r="15122">
          <cell r="F15122" t="str">
            <v>LCA.04.025.P30</v>
          </cell>
          <cell r="G15122" t="str">
            <v>Product Regulatory Affairs Documentation (Life Sciences) - Senior Professional (P3)</v>
          </cell>
        </row>
        <row r="15123">
          <cell r="F15123" t="str">
            <v>LCA.04.025.P40</v>
          </cell>
          <cell r="G15123" t="str">
            <v>Product Regulatory Affairs Documentation (Life Sciences) - Specialist Professional (P4)</v>
          </cell>
        </row>
        <row r="15124">
          <cell r="F15124" t="str">
            <v>LCA.04.025.P50</v>
          </cell>
          <cell r="G15124" t="str">
            <v>Product Regulatory Affairs Documentation (Life Sciences) - Expert Professional (P5)</v>
          </cell>
        </row>
        <row r="15125">
          <cell r="F15125" t="str">
            <v>LCA.04.026.M20</v>
          </cell>
          <cell r="G15125" t="str">
            <v>Project Approvals/Permits (Construction) - Team Leader (Professionals) (M2)</v>
          </cell>
        </row>
        <row r="15126">
          <cell r="F15126" t="str">
            <v>LCA.04.026.M30</v>
          </cell>
          <cell r="G15126" t="str">
            <v>Project Approvals/Permits (Construction) - Manager (M3)</v>
          </cell>
        </row>
        <row r="15127">
          <cell r="F15127" t="str">
            <v>LCA.04.026.M40</v>
          </cell>
          <cell r="G15127" t="str">
            <v>Project Approvals/Permits (Construction) - Senior Manager (M4)</v>
          </cell>
        </row>
        <row r="15128">
          <cell r="F15128" t="str">
            <v>LCA.04.026.P10</v>
          </cell>
          <cell r="G15128" t="str">
            <v>Project Approvals/Permits (Construction) - Entry Professional (P1)</v>
          </cell>
        </row>
        <row r="15129">
          <cell r="F15129" t="str">
            <v>LCA.04.026.P20</v>
          </cell>
          <cell r="G15129" t="str">
            <v>Project Approvals/Permits (Construction) - Experienced Professional (P2)</v>
          </cell>
        </row>
        <row r="15130">
          <cell r="F15130" t="str">
            <v>LCA.04.026.P30</v>
          </cell>
          <cell r="G15130" t="str">
            <v>Project Approvals/Permits (Construction) - Senior Professional (P3)</v>
          </cell>
        </row>
        <row r="15131">
          <cell r="F15131" t="str">
            <v>LCA.04.026.P40</v>
          </cell>
          <cell r="G15131" t="str">
            <v>Project Approvals/Permits (Construction) - Specialist Professional (P4)</v>
          </cell>
        </row>
        <row r="15132">
          <cell r="F15132" t="str">
            <v>LCA.04.026.P50</v>
          </cell>
          <cell r="G15132" t="str">
            <v>Project Approvals/Permits (Construction) - Expert Professional (P5)</v>
          </cell>
        </row>
        <row r="15133">
          <cell r="F15133" t="str">
            <v>LCA.04.027.M20</v>
          </cell>
          <cell r="G15133" t="str">
            <v>Securities Offerings &amp; Sales Registrations (Financial Services) - Team Leader (Professionals) (M2)</v>
          </cell>
        </row>
        <row r="15134">
          <cell r="F15134" t="str">
            <v>LCA.04.027.M30</v>
          </cell>
          <cell r="G15134" t="str">
            <v>Securities Offerings &amp; Sales Registrations (Financial Services) - Manager (M3)</v>
          </cell>
        </row>
        <row r="15135">
          <cell r="F15135" t="str">
            <v>LCA.04.027.M40</v>
          </cell>
          <cell r="G15135" t="str">
            <v>Securities Offerings &amp; Sales Registrations (Financial Services) - Senior Manager (M4)</v>
          </cell>
        </row>
        <row r="15136">
          <cell r="F15136" t="str">
            <v>LCA.04.027.P10</v>
          </cell>
          <cell r="G15136" t="str">
            <v>Securities Offerings &amp; Sales Registrations (Financial Services) - Entry Professional (P1)</v>
          </cell>
        </row>
        <row r="15137">
          <cell r="F15137" t="str">
            <v>LCA.04.027.P20</v>
          </cell>
          <cell r="G15137" t="str">
            <v>Securities Offerings &amp; Sales Registrations (Financial Services) - Experienced Professional (P2)</v>
          </cell>
        </row>
        <row r="15138">
          <cell r="F15138" t="str">
            <v>LCA.04.027.P30</v>
          </cell>
          <cell r="G15138" t="str">
            <v>Securities Offerings &amp; Sales Registrations (Financial Services) - Senior Professional (P3)</v>
          </cell>
        </row>
        <row r="15139">
          <cell r="F15139" t="str">
            <v>LCA.04.027.P40</v>
          </cell>
          <cell r="G15139" t="str">
            <v>Securities Offerings &amp; Sales Registrations (Financial Services) - Specialist Professional (P4)</v>
          </cell>
        </row>
        <row r="15140">
          <cell r="F15140" t="str">
            <v>LCA.04.027.P50</v>
          </cell>
          <cell r="G15140" t="str">
            <v>Securities Offerings &amp; Sales Registrations (Financial Services) - Expert Professional (P5)</v>
          </cell>
        </row>
        <row r="15141">
          <cell r="F15141" t="str">
            <v>LCA.04.028.M20</v>
          </cell>
          <cell r="G15141" t="str">
            <v>Client Dispute Resolution (Financial Services &amp; Insurance) - Team Leader (Professionals) (M2)</v>
          </cell>
        </row>
        <row r="15142">
          <cell r="F15142" t="str">
            <v>LCA.04.028.M30</v>
          </cell>
          <cell r="G15142" t="str">
            <v>Client Dispute Resolution (Financial Services &amp; Insurance) - Manager (M3)</v>
          </cell>
        </row>
        <row r="15143">
          <cell r="F15143" t="str">
            <v>LCA.04.028.M40</v>
          </cell>
          <cell r="G15143" t="str">
            <v>Client Dispute Resolution (Financial Services &amp; Insurance) - Senior Manager (M4)</v>
          </cell>
        </row>
        <row r="15144">
          <cell r="F15144" t="str">
            <v>LCA.04.028.M50</v>
          </cell>
          <cell r="G15144" t="str">
            <v>Client Dispute Resolution (Financial Services &amp; Insurance) - Senior Manager II (M5)</v>
          </cell>
        </row>
        <row r="15145">
          <cell r="F15145" t="str">
            <v>LCA.04.028.P10</v>
          </cell>
          <cell r="G15145" t="str">
            <v>Client Dispute Resolution (Financial Services &amp; Insurance) - Entry Professional (P1)</v>
          </cell>
        </row>
        <row r="15146">
          <cell r="F15146" t="str">
            <v>LCA.04.028.P20</v>
          </cell>
          <cell r="G15146" t="str">
            <v>Client Dispute Resolution (Financial Services &amp; Insurance) - Experienced Professional (P2)</v>
          </cell>
        </row>
        <row r="15147">
          <cell r="F15147" t="str">
            <v>LCA.04.028.P30</v>
          </cell>
          <cell r="G15147" t="str">
            <v>Client Dispute Resolution (Financial Services &amp; Insurance) - Senior Professional (P3)</v>
          </cell>
        </row>
        <row r="15148">
          <cell r="F15148" t="str">
            <v>LCA.04.028.P40</v>
          </cell>
          <cell r="G15148" t="str">
            <v>Client Dispute Resolution (Financial Services &amp; Insurance) - Specialist Professional (P4)</v>
          </cell>
        </row>
        <row r="15149">
          <cell r="F15149" t="str">
            <v>LCA.04.028.P50</v>
          </cell>
          <cell r="G15149" t="str">
            <v>Client Dispute Resolution (Financial Services &amp; Insurance) - Expert Professional (P5)</v>
          </cell>
        </row>
        <row r="15150">
          <cell r="F15150" t="str">
            <v>LCA.04.029.E10</v>
          </cell>
          <cell r="G15150" t="str">
            <v>Head of Rates and Regulatory Affairs (Utilities) - Executive Level 1 (E1)</v>
          </cell>
        </row>
        <row r="15151">
          <cell r="F15151" t="str">
            <v>LCA.04.029.E20</v>
          </cell>
          <cell r="G15151" t="str">
            <v>Head of Rates and Regulatory Affairs (Utilities) - Executive Level 2 (E2)</v>
          </cell>
        </row>
        <row r="15152">
          <cell r="F15152" t="str">
            <v>LCA.04.029.E30</v>
          </cell>
          <cell r="G15152" t="str">
            <v>Head of Rates and Regulatory Affairs (Utilities) - Executive Level 3 (E3)</v>
          </cell>
        </row>
        <row r="15153">
          <cell r="F15153" t="str">
            <v>LCA.04.029.M50</v>
          </cell>
          <cell r="G15153" t="str">
            <v>Head of Rates and Regulatory Affairs (Utilities) - Senior Manager II (M5)</v>
          </cell>
        </row>
        <row r="15154">
          <cell r="F15154" t="str">
            <v>LCA.04.030.P10</v>
          </cell>
          <cell r="G15154" t="str">
            <v>Utilities Rate Filing (Utilities) - Entry Professional (P1)</v>
          </cell>
        </row>
        <row r="15155">
          <cell r="F15155" t="str">
            <v>LCA.04.030.P20</v>
          </cell>
          <cell r="G15155" t="str">
            <v>Utilities Rate Filing (Utilities) - Experienced Professional (P2)</v>
          </cell>
        </row>
        <row r="15156">
          <cell r="F15156" t="str">
            <v>LCA.04.030.P30</v>
          </cell>
          <cell r="G15156" t="str">
            <v>Utilities Rate Filing (Utilities) - Senior Professional (P3)</v>
          </cell>
        </row>
        <row r="15157">
          <cell r="F15157" t="str">
            <v>LCA.04.030.P40</v>
          </cell>
          <cell r="G15157" t="str">
            <v>Utilities Rate Filing (Utilities) - Specialist Professional (P4)</v>
          </cell>
        </row>
        <row r="15158">
          <cell r="F15158" t="str">
            <v>LCA.04.030.P50</v>
          </cell>
          <cell r="G15158" t="str">
            <v>Utilities Rate Filing (Utilities) - Expert Professional (P5)</v>
          </cell>
        </row>
        <row r="15159">
          <cell r="F15159" t="str">
            <v>LCA.04.031.P10</v>
          </cell>
          <cell r="G15159" t="str">
            <v>Utilities Billing &amp; Tariff Charges (Utilities) - Entry Professional (P1)</v>
          </cell>
        </row>
        <row r="15160">
          <cell r="F15160" t="str">
            <v>LCA.04.031.P20</v>
          </cell>
          <cell r="G15160" t="str">
            <v>Utilities Billing &amp; Tariff Charges (Utilities) - Experienced Professional (P2)</v>
          </cell>
        </row>
        <row r="15161">
          <cell r="F15161" t="str">
            <v>LCA.04.031.P30</v>
          </cell>
          <cell r="G15161" t="str">
            <v>Utilities Billing &amp; Tariff Charges (Utilities) - Senior Professional (P3)</v>
          </cell>
        </row>
        <row r="15162">
          <cell r="F15162" t="str">
            <v>LCA.04.031.P40</v>
          </cell>
          <cell r="G15162" t="str">
            <v>Utilities Billing &amp; Tariff Charges (Utilities) - Specialist Professional (P4)</v>
          </cell>
        </row>
        <row r="15163">
          <cell r="F15163" t="str">
            <v>LCA.04.031.P50</v>
          </cell>
          <cell r="G15163" t="str">
            <v>Utilities Billing &amp; Tariff Charges (Utilities) - Expert Professional (P5)</v>
          </cell>
        </row>
        <row r="15164">
          <cell r="F15164" t="str">
            <v>LCA.04.032.M20</v>
          </cell>
          <cell r="G15164" t="str">
            <v>Labeling Specifications (Life Sciences) - Team Leader (Professionals) (M2)</v>
          </cell>
        </row>
        <row r="15165">
          <cell r="F15165" t="str">
            <v>LCA.04.032.M30</v>
          </cell>
          <cell r="G15165" t="str">
            <v>Labeling Specifications (Life Sciences) - Manager (M3)</v>
          </cell>
        </row>
        <row r="15166">
          <cell r="F15166" t="str">
            <v>LCA.04.032.M40</v>
          </cell>
          <cell r="G15166" t="str">
            <v>Labeling Specifications (Life Sciences) - Senior Manager (M4)</v>
          </cell>
        </row>
        <row r="15167">
          <cell r="F15167" t="str">
            <v>LCA.04.032.M50</v>
          </cell>
          <cell r="G15167" t="str">
            <v>Labeling Specifications (Life Sciences) - Senior Manager II (M5)</v>
          </cell>
        </row>
        <row r="15168">
          <cell r="F15168" t="str">
            <v>LCA.04.032.P10</v>
          </cell>
          <cell r="G15168" t="str">
            <v>Labeling Specifications (Life Sciences) - Entry Professional (P1)</v>
          </cell>
        </row>
        <row r="15169">
          <cell r="F15169" t="str">
            <v>LCA.04.032.P20</v>
          </cell>
          <cell r="G15169" t="str">
            <v>Labeling Specifications (Life Sciences) - Experienced Professional (P2)</v>
          </cell>
        </row>
        <row r="15170">
          <cell r="F15170" t="str">
            <v>LCA.04.032.P30</v>
          </cell>
          <cell r="G15170" t="str">
            <v>Labeling Specifications (Life Sciences) - Senior Professional (P3)</v>
          </cell>
        </row>
        <row r="15171">
          <cell r="F15171" t="str">
            <v>LCA.04.032.P40</v>
          </cell>
          <cell r="G15171" t="str">
            <v>Labeling Specifications (Life Sciences) - Specialist Professional (P4)</v>
          </cell>
        </row>
        <row r="15172">
          <cell r="F15172" t="str">
            <v>LCA.04.032.P50</v>
          </cell>
          <cell r="G15172" t="str">
            <v>Labeling Specifications (Life Sciences) - Expert Professional (P5)</v>
          </cell>
        </row>
        <row r="15173">
          <cell r="F15173" t="str">
            <v>LCA.04.048.E10</v>
          </cell>
          <cell r="G15173" t="str">
            <v>Medical Affairs (Life Sciences) - Executive Level 1 (E1)</v>
          </cell>
        </row>
        <row r="15174">
          <cell r="F15174" t="str">
            <v>LCA.04.048.E20</v>
          </cell>
          <cell r="G15174" t="str">
            <v>Medical Affairs (Life Sciences) - Executive Level 2 (E2)</v>
          </cell>
        </row>
        <row r="15175">
          <cell r="F15175" t="str">
            <v>LCA.04.048.E30</v>
          </cell>
          <cell r="G15175" t="str">
            <v>Medical Affairs (Life Sciences) - Executive Level 3 (E3)</v>
          </cell>
        </row>
        <row r="15176">
          <cell r="F15176" t="str">
            <v>LCA.04.048.M20</v>
          </cell>
          <cell r="G15176" t="str">
            <v>Medical Affairs (Life Sciences) - Team Leader (Professionals) (M2)</v>
          </cell>
        </row>
        <row r="15177">
          <cell r="F15177" t="str">
            <v>LCA.04.048.M30</v>
          </cell>
          <cell r="G15177" t="str">
            <v>Medical Affairs (Life Sciences) - Manager (M3)</v>
          </cell>
        </row>
        <row r="15178">
          <cell r="F15178" t="str">
            <v>LCA.04.048.M40</v>
          </cell>
          <cell r="G15178" t="str">
            <v>Medical Affairs (Life Sciences) - Senior Manager (M4)</v>
          </cell>
        </row>
        <row r="15179">
          <cell r="F15179" t="str">
            <v>LCA.04.048.M50</v>
          </cell>
          <cell r="G15179" t="str">
            <v>Medical Affairs (Life Sciences) - Senior Manager II (M5)</v>
          </cell>
        </row>
        <row r="15180">
          <cell r="F15180" t="str">
            <v>LCA.04.048.P10</v>
          </cell>
          <cell r="G15180" t="str">
            <v>Medical Affairs (Life Sciences) - Entry Professional (P1)</v>
          </cell>
        </row>
        <row r="15181">
          <cell r="F15181" t="str">
            <v>LCA.04.048.P20</v>
          </cell>
          <cell r="G15181" t="str">
            <v>Medical Affairs (Life Sciences) - Experienced Professional (P2)</v>
          </cell>
        </row>
        <row r="15182">
          <cell r="F15182" t="str">
            <v>LCA.04.048.P30</v>
          </cell>
          <cell r="G15182" t="str">
            <v>Medical Affairs (Life Sciences) - Senior Professional (P3)</v>
          </cell>
        </row>
        <row r="15183">
          <cell r="F15183" t="str">
            <v>LCA.04.048.P40</v>
          </cell>
          <cell r="G15183" t="str">
            <v>Medical Affairs (Life Sciences) - Specialist Professional (P4)</v>
          </cell>
        </row>
        <row r="15184">
          <cell r="F15184" t="str">
            <v>LCA.04.048.P50</v>
          </cell>
          <cell r="G15184" t="str">
            <v>Medical Affairs (Life Sciences) - Expert Professional (P5)</v>
          </cell>
        </row>
        <row r="15185">
          <cell r="F15185" t="str">
            <v>LCA.04.049.E10</v>
          </cell>
          <cell r="G15185" t="str">
            <v>Medical Information (Life Sciences) - Executive Level 1 (E1)</v>
          </cell>
        </row>
        <row r="15186">
          <cell r="F15186" t="str">
            <v>LCA.04.049.E20</v>
          </cell>
          <cell r="G15186" t="str">
            <v>Medical Information (Life Sciences) - Executive Level 2 (E2)</v>
          </cell>
        </row>
        <row r="15187">
          <cell r="F15187" t="str">
            <v>LCA.04.049.E30</v>
          </cell>
          <cell r="G15187" t="str">
            <v>Medical Information (Life Sciences) - Executive Level 3 (E3)</v>
          </cell>
        </row>
        <row r="15188">
          <cell r="F15188" t="str">
            <v>LCA.04.049.M20</v>
          </cell>
          <cell r="G15188" t="str">
            <v>Medical Information (Life Sciences) - Team Leader (Professionals) (M2)</v>
          </cell>
        </row>
        <row r="15189">
          <cell r="F15189" t="str">
            <v>LCA.04.049.M30</v>
          </cell>
          <cell r="G15189" t="str">
            <v>Medical Information (Life Sciences) - Manager (M3)</v>
          </cell>
        </row>
        <row r="15190">
          <cell r="F15190" t="str">
            <v>LCA.04.049.M40</v>
          </cell>
          <cell r="G15190" t="str">
            <v>Medical Information (Life Sciences) - Senior Manager (M4)</v>
          </cell>
        </row>
        <row r="15191">
          <cell r="F15191" t="str">
            <v>LCA.04.049.M50</v>
          </cell>
          <cell r="G15191" t="str">
            <v>Medical Information (Life Sciences) - Senior Manager II (M5)</v>
          </cell>
        </row>
        <row r="15192">
          <cell r="F15192" t="str">
            <v>LCA.04.049.P10</v>
          </cell>
          <cell r="G15192" t="str">
            <v>Medical Information (Life Sciences) - Entry Professional (P1)</v>
          </cell>
        </row>
        <row r="15193">
          <cell r="F15193" t="str">
            <v>LCA.04.049.P20</v>
          </cell>
          <cell r="G15193" t="str">
            <v>Medical Information (Life Sciences) - Experienced Professional (P2)</v>
          </cell>
        </row>
        <row r="15194">
          <cell r="F15194" t="str">
            <v>LCA.04.049.P30</v>
          </cell>
          <cell r="G15194" t="str">
            <v>Medical Information (Life Sciences) - Senior Professional (P3)</v>
          </cell>
        </row>
        <row r="15195">
          <cell r="F15195" t="str">
            <v>LCA.04.049.P40</v>
          </cell>
          <cell r="G15195" t="str">
            <v>Medical Information (Life Sciences) - Specialist Professional (P4)</v>
          </cell>
        </row>
        <row r="15196">
          <cell r="F15196" t="str">
            <v>LCA.04.049.P50</v>
          </cell>
          <cell r="G15196" t="str">
            <v>Medical Information (Life Sciences) - Expert Professional (P5)</v>
          </cell>
        </row>
        <row r="15197">
          <cell r="F15197" t="str">
            <v>LCA.04.050.E10</v>
          </cell>
          <cell r="G15197" t="str">
            <v>Pharmacovigilance (Life Sciences) - Executive Level 1 (E1)</v>
          </cell>
        </row>
        <row r="15198">
          <cell r="F15198" t="str">
            <v>LCA.04.050.E20</v>
          </cell>
          <cell r="G15198" t="str">
            <v>Pharmacovigilance (Life Sciences) - Executive Level 2 (E2)</v>
          </cell>
        </row>
        <row r="15199">
          <cell r="F15199" t="str">
            <v>LCA.04.050.E30</v>
          </cell>
          <cell r="G15199" t="str">
            <v>Pharmacovigilance (Life Sciences) - Executive Level 3 (E3)</v>
          </cell>
        </row>
        <row r="15200">
          <cell r="F15200" t="str">
            <v>LCA.04.050.M20</v>
          </cell>
          <cell r="G15200" t="str">
            <v>Pharmacovigilance (Life Sciences) - Team Leader (Professionals) (M2)</v>
          </cell>
        </row>
        <row r="15201">
          <cell r="F15201" t="str">
            <v>LCA.04.050.M30</v>
          </cell>
          <cell r="G15201" t="str">
            <v>Pharmacovigilance (Life Sciences) - Manager (M3)</v>
          </cell>
        </row>
        <row r="15202">
          <cell r="F15202" t="str">
            <v>LCA.04.050.M40</v>
          </cell>
          <cell r="G15202" t="str">
            <v>Pharmacovigilance (Life Sciences) - Senior Manager (M4)</v>
          </cell>
        </row>
        <row r="15203">
          <cell r="F15203" t="str">
            <v>LCA.04.050.M50</v>
          </cell>
          <cell r="G15203" t="str">
            <v>Pharmacovigilance (Life Sciences) - Senior Manager II (M5)</v>
          </cell>
        </row>
        <row r="15204">
          <cell r="F15204" t="str">
            <v>LCA.04.050.P10</v>
          </cell>
          <cell r="G15204" t="str">
            <v>Pharmacovigilance (Life Sciences) - Entry Professional (P1)</v>
          </cell>
        </row>
        <row r="15205">
          <cell r="F15205" t="str">
            <v>LCA.04.050.P20</v>
          </cell>
          <cell r="G15205" t="str">
            <v>Pharmacovigilance (Life Sciences) - Experienced Professional (P2)</v>
          </cell>
        </row>
        <row r="15206">
          <cell r="F15206" t="str">
            <v>LCA.04.050.P30</v>
          </cell>
          <cell r="G15206" t="str">
            <v>Pharmacovigilance (Life Sciences) - Senior Professional (P3)</v>
          </cell>
        </row>
        <row r="15207">
          <cell r="F15207" t="str">
            <v>LCA.04.050.P40</v>
          </cell>
          <cell r="G15207" t="str">
            <v>Pharmacovigilance (Life Sciences) - Specialist Professional (P4)</v>
          </cell>
        </row>
        <row r="15208">
          <cell r="F15208" t="str">
            <v>LCA.04.050.P50</v>
          </cell>
          <cell r="G15208" t="str">
            <v>Pharmacovigilance (Life Sciences) - Expert Professional (P5)</v>
          </cell>
        </row>
        <row r="15209">
          <cell r="F15209" t="str">
            <v>LCA.04.071.M20</v>
          </cell>
          <cell r="G15209" t="str">
            <v>Food Safety - Team Leader (Professionals) (M2)</v>
          </cell>
        </row>
        <row r="15210">
          <cell r="F15210" t="str">
            <v>LCA.04.071.M30</v>
          </cell>
          <cell r="G15210" t="str">
            <v>Food Safety - Manager (M3)</v>
          </cell>
        </row>
        <row r="15211">
          <cell r="F15211" t="str">
            <v>LCA.04.071.M40</v>
          </cell>
          <cell r="G15211" t="str">
            <v>Food Safety - Senior Manager (M4)</v>
          </cell>
        </row>
        <row r="15212">
          <cell r="F15212" t="str">
            <v>LCA.04.071.P10</v>
          </cell>
          <cell r="G15212" t="str">
            <v>Food Safety - Entry Professional (P1)</v>
          </cell>
        </row>
        <row r="15213">
          <cell r="F15213" t="str">
            <v>LCA.04.071.P20</v>
          </cell>
          <cell r="G15213" t="str">
            <v>Food Safety - Experienced Professional (P2)</v>
          </cell>
        </row>
        <row r="15214">
          <cell r="F15214" t="str">
            <v>LCA.04.071.P30</v>
          </cell>
          <cell r="G15214" t="str">
            <v>Food Safety - Senior Professional (P3)</v>
          </cell>
        </row>
        <row r="15215">
          <cell r="F15215" t="str">
            <v>LCA.04.071.P40</v>
          </cell>
          <cell r="G15215" t="str">
            <v>Food Safety - Specialist Professional (P4)</v>
          </cell>
        </row>
        <row r="15216">
          <cell r="F15216" t="str">
            <v>LCA.04.071.P50</v>
          </cell>
          <cell r="G15216" t="str">
            <v>Food Safety - Expert Professional (P5)</v>
          </cell>
        </row>
        <row r="15217">
          <cell r="F15217" t="str">
            <v>LCA.04.082.E10</v>
          </cell>
          <cell r="G15217" t="str">
            <v>Professional Standards (Professional Services) - Executive Level 1 (E1)</v>
          </cell>
        </row>
        <row r="15218">
          <cell r="F15218" t="str">
            <v>LCA.04.082.E20</v>
          </cell>
          <cell r="G15218" t="str">
            <v>Professional Standards (Professional Services) - Executive Level 2 (E2)</v>
          </cell>
        </row>
        <row r="15219">
          <cell r="F15219" t="str">
            <v>LCA.04.082.E30</v>
          </cell>
          <cell r="G15219" t="str">
            <v>Professional Standards (Professional Services) - Executive Level 3 (E3)</v>
          </cell>
        </row>
        <row r="15220">
          <cell r="F15220" t="str">
            <v>LCA.04.082.M20</v>
          </cell>
          <cell r="G15220" t="str">
            <v>Professional Standards (Professional Services) - Team Leader (Professionals) (M2)</v>
          </cell>
        </row>
        <row r="15221">
          <cell r="F15221" t="str">
            <v>LCA.04.082.M30</v>
          </cell>
          <cell r="G15221" t="str">
            <v>Professional Standards (Professional Services) - Manager (M3)</v>
          </cell>
        </row>
        <row r="15222">
          <cell r="F15222" t="str">
            <v>LCA.04.082.M40</v>
          </cell>
          <cell r="G15222" t="str">
            <v>Professional Standards (Professional Services) - Senior Manager (M4)</v>
          </cell>
        </row>
        <row r="15223">
          <cell r="F15223" t="str">
            <v>LCA.04.082.M50</v>
          </cell>
          <cell r="G15223" t="str">
            <v>Professional Standards (Professional Services) - Senior Manager II (M5)</v>
          </cell>
        </row>
        <row r="15224">
          <cell r="F15224" t="str">
            <v>LCA.04.082.P10</v>
          </cell>
          <cell r="G15224" t="str">
            <v>Professional Standards (Professional Services) - Entry Professional (P1)</v>
          </cell>
        </row>
        <row r="15225">
          <cell r="F15225" t="str">
            <v>LCA.04.082.P20</v>
          </cell>
          <cell r="G15225" t="str">
            <v>Professional Standards (Professional Services) - Experienced Professional (P2)</v>
          </cell>
        </row>
        <row r="15226">
          <cell r="F15226" t="str">
            <v>LCA.04.082.P30</v>
          </cell>
          <cell r="G15226" t="str">
            <v>Professional Standards (Professional Services) - Senior Professional (P3)</v>
          </cell>
        </row>
        <row r="15227">
          <cell r="F15227" t="str">
            <v>LCA.04.082.P40</v>
          </cell>
          <cell r="G15227" t="str">
            <v>Professional Standards (Professional Services) - Specialist Professional (P4)</v>
          </cell>
        </row>
        <row r="15228">
          <cell r="F15228" t="str">
            <v>LCA.04.082.P50</v>
          </cell>
          <cell r="G15228" t="str">
            <v>Professional Standards (Professional Services) - Expert Professional (P5)</v>
          </cell>
        </row>
        <row r="15229">
          <cell r="F15229" t="str">
            <v>LCA.05.001.E10</v>
          </cell>
          <cell r="G15229" t="str">
            <v>Internal Audit: General Processes &amp; Systems - Executive Level 1 (E1)</v>
          </cell>
        </row>
        <row r="15230">
          <cell r="F15230" t="str">
            <v>LCA.05.001.E20</v>
          </cell>
          <cell r="G15230" t="str">
            <v>Internal Audit: General Processes &amp; Systems - Executive Level 2 (E2)</v>
          </cell>
        </row>
        <row r="15231">
          <cell r="F15231" t="str">
            <v>LCA.05.001.E30</v>
          </cell>
          <cell r="G15231" t="str">
            <v>Internal Audit: General Processes &amp; Systems - Executive Level 3 (E3)</v>
          </cell>
        </row>
        <row r="15232">
          <cell r="F15232" t="str">
            <v>LCA.05.001.M10</v>
          </cell>
          <cell r="G15232" t="str">
            <v>Internal Audit: General Processes &amp; Systems - Team Leader (Para-Professionals) (M1)</v>
          </cell>
        </row>
        <row r="15233">
          <cell r="F15233" t="str">
            <v>LCA.05.001.M20</v>
          </cell>
          <cell r="G15233" t="str">
            <v>Internal Audit: General Processes &amp; Systems - Team Leader (Professionals) (M2)</v>
          </cell>
        </row>
        <row r="15234">
          <cell r="F15234" t="str">
            <v>LCA.05.001.M30</v>
          </cell>
          <cell r="G15234" t="str">
            <v>Internal Audit: General Processes &amp; Systems - Manager (M3)</v>
          </cell>
        </row>
        <row r="15235">
          <cell r="F15235" t="str">
            <v>LCA.05.001.M40</v>
          </cell>
          <cell r="G15235" t="str">
            <v>Internal Audit: General Processes &amp; Systems - Senior Manager (M4)</v>
          </cell>
        </row>
        <row r="15236">
          <cell r="F15236" t="str">
            <v>LCA.05.001.M50</v>
          </cell>
          <cell r="G15236" t="str">
            <v>Internal Audit: General Processes &amp; Systems - Senior Manager II (M5)</v>
          </cell>
        </row>
        <row r="15237">
          <cell r="F15237" t="str">
            <v>LCA.05.001.P10</v>
          </cell>
          <cell r="G15237" t="str">
            <v>Internal Audit: General Processes &amp; Systems - Entry Professional (P1)</v>
          </cell>
        </row>
        <row r="15238">
          <cell r="F15238" t="str">
            <v>LCA.05.001.P20</v>
          </cell>
          <cell r="G15238" t="str">
            <v>Internal Audit: General Processes &amp; Systems - Experienced Professional (P2)</v>
          </cell>
        </row>
        <row r="15239">
          <cell r="F15239" t="str">
            <v>LCA.05.001.P30</v>
          </cell>
          <cell r="G15239" t="str">
            <v>Internal Audit: General Processes &amp; Systems - Senior Professional (P3)</v>
          </cell>
        </row>
        <row r="15240">
          <cell r="F15240" t="str">
            <v>LCA.05.001.P40</v>
          </cell>
          <cell r="G15240" t="str">
            <v>Internal Audit: General Processes &amp; Systems - Specialist Professional (P4)</v>
          </cell>
        </row>
        <row r="15241">
          <cell r="F15241" t="str">
            <v>LCA.05.001.P50</v>
          </cell>
          <cell r="G15241" t="str">
            <v>Internal Audit: General Processes &amp; Systems - Expert Professional (P5)</v>
          </cell>
        </row>
        <row r="15242">
          <cell r="F15242" t="str">
            <v>LCA.05.001.S10</v>
          </cell>
          <cell r="G15242" t="str">
            <v>Internal Audit: General Processes &amp; Systems - Entry Para-Professional (S1)</v>
          </cell>
        </row>
        <row r="15243">
          <cell r="F15243" t="str">
            <v>LCA.05.001.S20</v>
          </cell>
          <cell r="G15243" t="str">
            <v>Internal Audit: General Processes &amp; Systems - Experienced Para-Professional (S2)</v>
          </cell>
        </row>
        <row r="15244">
          <cell r="F15244" t="str">
            <v>LCA.05.001.S30</v>
          </cell>
          <cell r="G15244" t="str">
            <v>Internal Audit: General Processes &amp; Systems - Senior Para-Professional (S3)</v>
          </cell>
        </row>
        <row r="15245">
          <cell r="F15245" t="str">
            <v>LCA.05.001.S40</v>
          </cell>
          <cell r="G15245" t="str">
            <v>Internal Audit: General Processes &amp; Systems - Specialist Para-Professional (S4)</v>
          </cell>
        </row>
        <row r="15246">
          <cell r="F15246" t="str">
            <v>LCA.05.002.E10</v>
          </cell>
          <cell r="G15246" t="str">
            <v>Internal Audit: Financial Processes &amp; Systems - Executive Level 1 (E1)</v>
          </cell>
        </row>
        <row r="15247">
          <cell r="F15247" t="str">
            <v>LCA.05.002.E20</v>
          </cell>
          <cell r="G15247" t="str">
            <v>Internal Audit: Financial Processes &amp; Systems - Executive Level 2 (E2)</v>
          </cell>
        </row>
        <row r="15248">
          <cell r="F15248" t="str">
            <v>LCA.05.002.E30</v>
          </cell>
          <cell r="G15248" t="str">
            <v>Internal Audit: Financial Processes &amp; Systems - Executive Level 3 (E3)</v>
          </cell>
        </row>
        <row r="15249">
          <cell r="F15249" t="str">
            <v>LCA.05.002.M10</v>
          </cell>
          <cell r="G15249" t="str">
            <v>Internal Audit: Financial Processes &amp; Systems - Team Leader (Para-Professionals) (M1)</v>
          </cell>
        </row>
        <row r="15250">
          <cell r="F15250" t="str">
            <v>LCA.05.002.M20</v>
          </cell>
          <cell r="G15250" t="str">
            <v>Internal Audit: Financial Processes &amp; Systems - Team Leader (Professionals) (M2)</v>
          </cell>
        </row>
        <row r="15251">
          <cell r="F15251" t="str">
            <v>LCA.05.002.M30</v>
          </cell>
          <cell r="G15251" t="str">
            <v>Internal Audit: Financial Processes &amp; Systems - Manager (M3)</v>
          </cell>
        </row>
        <row r="15252">
          <cell r="F15252" t="str">
            <v>LCA.05.002.M40</v>
          </cell>
          <cell r="G15252" t="str">
            <v>Internal Audit: Financial Processes &amp; Systems - Senior Manager (M4)</v>
          </cell>
        </row>
        <row r="15253">
          <cell r="F15253" t="str">
            <v>LCA.05.002.M50</v>
          </cell>
          <cell r="G15253" t="str">
            <v>Internal Audit: Financial Processes &amp; Systems - Senior Manager II (M5)</v>
          </cell>
        </row>
        <row r="15254">
          <cell r="F15254" t="str">
            <v>LCA.05.002.P10</v>
          </cell>
          <cell r="G15254" t="str">
            <v>Internal Audit: Financial Processes &amp; Systems - Entry Professional (P1)</v>
          </cell>
        </row>
        <row r="15255">
          <cell r="F15255" t="str">
            <v>LCA.05.002.P20</v>
          </cell>
          <cell r="G15255" t="str">
            <v>Internal Audit: Financial Processes &amp; Systems - Experienced Professional (P2)</v>
          </cell>
        </row>
        <row r="15256">
          <cell r="F15256" t="str">
            <v>LCA.05.002.P30</v>
          </cell>
          <cell r="G15256" t="str">
            <v>Internal Audit: Financial Processes &amp; Systems - Senior Professional (P3)</v>
          </cell>
        </row>
        <row r="15257">
          <cell r="F15257" t="str">
            <v>LCA.05.002.P40</v>
          </cell>
          <cell r="G15257" t="str">
            <v>Internal Audit: Financial Processes &amp; Systems - Specialist Professional (P4)</v>
          </cell>
        </row>
        <row r="15258">
          <cell r="F15258" t="str">
            <v>LCA.05.002.P50</v>
          </cell>
          <cell r="G15258" t="str">
            <v>Internal Audit: Financial Processes &amp; Systems - Expert Professional (P5)</v>
          </cell>
        </row>
        <row r="15259">
          <cell r="F15259" t="str">
            <v>LCA.05.002.S10</v>
          </cell>
          <cell r="G15259" t="str">
            <v>Internal Audit: Financial Processes &amp; Systems - Entry Para-Professional (S1)</v>
          </cell>
        </row>
        <row r="15260">
          <cell r="F15260" t="str">
            <v>LCA.05.002.S20</v>
          </cell>
          <cell r="G15260" t="str">
            <v>Internal Audit: Financial Processes &amp; Systems - Experienced Para-Professional (S2)</v>
          </cell>
        </row>
        <row r="15261">
          <cell r="F15261" t="str">
            <v>LCA.05.002.S30</v>
          </cell>
          <cell r="G15261" t="str">
            <v>Internal Audit: Financial Processes &amp; Systems - Senior Para-Professional (S3)</v>
          </cell>
        </row>
        <row r="15262">
          <cell r="F15262" t="str">
            <v>LCA.05.002.S40</v>
          </cell>
          <cell r="G15262" t="str">
            <v>Internal Audit: Financial Processes &amp; Systems - Specialist Para-Professional (S4)</v>
          </cell>
        </row>
        <row r="15263">
          <cell r="F15263" t="str">
            <v>LCA.05.003.E10</v>
          </cell>
          <cell r="G15263" t="str">
            <v>Internal Audit: Internal Financial Controls - Executive Level 1 (E1)</v>
          </cell>
        </row>
        <row r="15264">
          <cell r="F15264" t="str">
            <v>LCA.05.003.E20</v>
          </cell>
          <cell r="G15264" t="str">
            <v>Internal Audit: Internal Financial Controls - Executive Level 2 (E2)</v>
          </cell>
        </row>
        <row r="15265">
          <cell r="F15265" t="str">
            <v>LCA.05.003.E30</v>
          </cell>
          <cell r="G15265" t="str">
            <v>Internal Audit: Internal Financial Controls - Executive Level 3 (E3)</v>
          </cell>
        </row>
        <row r="15266">
          <cell r="F15266" t="str">
            <v>LCA.05.003.M20</v>
          </cell>
          <cell r="G15266" t="str">
            <v>Internal Audit: Internal Financial Controls - Team Leader (Professionals) (M2)</v>
          </cell>
        </row>
        <row r="15267">
          <cell r="F15267" t="str">
            <v>LCA.05.003.M30</v>
          </cell>
          <cell r="G15267" t="str">
            <v>Internal Audit: Internal Financial Controls - Manager (M3)</v>
          </cell>
        </row>
        <row r="15268">
          <cell r="F15268" t="str">
            <v>LCA.05.003.M40</v>
          </cell>
          <cell r="G15268" t="str">
            <v>Internal Audit: Internal Financial Controls - Senior Manager (M4)</v>
          </cell>
        </row>
        <row r="15269">
          <cell r="F15269" t="str">
            <v>LCA.05.003.M50</v>
          </cell>
          <cell r="G15269" t="str">
            <v>Internal Audit: Internal Financial Controls - Senior Manager II (M5)</v>
          </cell>
        </row>
        <row r="15270">
          <cell r="F15270" t="str">
            <v>LCA.05.003.P10</v>
          </cell>
          <cell r="G15270" t="str">
            <v>Internal Audit: Internal Financial Controls - Entry Professional (P1)</v>
          </cell>
        </row>
        <row r="15271">
          <cell r="F15271" t="str">
            <v>LCA.05.003.P20</v>
          </cell>
          <cell r="G15271" t="str">
            <v>Internal Audit: Internal Financial Controls - Experienced Professional (P2)</v>
          </cell>
        </row>
        <row r="15272">
          <cell r="F15272" t="str">
            <v>LCA.05.003.P30</v>
          </cell>
          <cell r="G15272" t="str">
            <v>Internal Audit: Internal Financial Controls - Senior Professional (P3)</v>
          </cell>
        </row>
        <row r="15273">
          <cell r="F15273" t="str">
            <v>LCA.05.003.P40</v>
          </cell>
          <cell r="G15273" t="str">
            <v>Internal Audit: Internal Financial Controls - Specialist Professional (P4)</v>
          </cell>
        </row>
        <row r="15274">
          <cell r="F15274" t="str">
            <v>LCA.05.003.P50</v>
          </cell>
          <cell r="G15274" t="str">
            <v>Internal Audit: Internal Financial Controls - Expert Professional (P5)</v>
          </cell>
        </row>
        <row r="15275">
          <cell r="F15275" t="str">
            <v>LCA.05.004.E10</v>
          </cell>
          <cell r="G15275" t="str">
            <v>Internal Audit: Information Systems - Executive Level 1 (E1)</v>
          </cell>
        </row>
        <row r="15276">
          <cell r="F15276" t="str">
            <v>LCA.05.004.E20</v>
          </cell>
          <cell r="G15276" t="str">
            <v>Internal Audit: Information Systems - Executive Level 2 (E2)</v>
          </cell>
        </row>
        <row r="15277">
          <cell r="F15277" t="str">
            <v>LCA.05.004.E30</v>
          </cell>
          <cell r="G15277" t="str">
            <v>Internal Audit: Information Systems - Executive Level 3 (E3)</v>
          </cell>
        </row>
        <row r="15278">
          <cell r="F15278" t="str">
            <v>LCA.05.004.M20</v>
          </cell>
          <cell r="G15278" t="str">
            <v>Internal Audit: Information Systems - Team Leader (Professionals) (M2)</v>
          </cell>
        </row>
        <row r="15279">
          <cell r="F15279" t="str">
            <v>LCA.05.004.M30</v>
          </cell>
          <cell r="G15279" t="str">
            <v>Internal Audit: Information Systems - Manager (M3)</v>
          </cell>
        </row>
        <row r="15280">
          <cell r="F15280" t="str">
            <v>LCA.05.004.M40</v>
          </cell>
          <cell r="G15280" t="str">
            <v>Internal Audit: Information Systems - Senior Manager (M4)</v>
          </cell>
        </row>
        <row r="15281">
          <cell r="F15281" t="str">
            <v>LCA.05.004.M50</v>
          </cell>
          <cell r="G15281" t="str">
            <v>Internal Audit: Information Systems - Senior Manager II (M5)</v>
          </cell>
        </row>
        <row r="15282">
          <cell r="F15282" t="str">
            <v>LCA.05.004.P10</v>
          </cell>
          <cell r="G15282" t="str">
            <v>Internal Audit: Information Systems - Entry Professional (P1)</v>
          </cell>
        </row>
        <row r="15283">
          <cell r="F15283" t="str">
            <v>LCA.05.004.P20</v>
          </cell>
          <cell r="G15283" t="str">
            <v>Internal Audit: Information Systems - Experienced Professional (P2)</v>
          </cell>
        </row>
        <row r="15284">
          <cell r="F15284" t="str">
            <v>LCA.05.004.P30</v>
          </cell>
          <cell r="G15284" t="str">
            <v>Internal Audit: Information Systems - Senior Professional (P3)</v>
          </cell>
        </row>
        <row r="15285">
          <cell r="F15285" t="str">
            <v>LCA.05.004.P40</v>
          </cell>
          <cell r="G15285" t="str">
            <v>Internal Audit: Information Systems - Specialist Professional (P4)</v>
          </cell>
        </row>
        <row r="15286">
          <cell r="F15286" t="str">
            <v>LCA.05.004.P50</v>
          </cell>
          <cell r="G15286" t="str">
            <v>Internal Audit: Information Systems - Expert Professional (P5)</v>
          </cell>
        </row>
        <row r="15287">
          <cell r="F15287" t="str">
            <v>LCA.05.005.M20</v>
          </cell>
          <cell r="G15287" t="str">
            <v>Field Audit (Retail) - Team Leader (Professionals) (M2)</v>
          </cell>
        </row>
        <row r="15288">
          <cell r="F15288" t="str">
            <v>LCA.05.005.M30</v>
          </cell>
          <cell r="G15288" t="str">
            <v>Field Audit (Retail) - Manager (M3)</v>
          </cell>
        </row>
        <row r="15289">
          <cell r="F15289" t="str">
            <v>LCA.05.005.M40</v>
          </cell>
          <cell r="G15289" t="str">
            <v>Field Audit (Retail) - Senior Manager (M4)</v>
          </cell>
        </row>
        <row r="15290">
          <cell r="F15290" t="str">
            <v>LCA.05.005.P10</v>
          </cell>
          <cell r="G15290" t="str">
            <v>Field Audit (Retail) - Entry Professional (P1)</v>
          </cell>
        </row>
        <row r="15291">
          <cell r="F15291" t="str">
            <v>LCA.05.005.P20</v>
          </cell>
          <cell r="G15291" t="str">
            <v>Field Audit (Retail) - Experienced Professional (P2)</v>
          </cell>
        </row>
        <row r="15292">
          <cell r="F15292" t="str">
            <v>LCA.05.005.P30</v>
          </cell>
          <cell r="G15292" t="str">
            <v>Field Audit (Retail) - Senior Professional (P3)</v>
          </cell>
        </row>
        <row r="15293">
          <cell r="F15293" t="str">
            <v>LCA.05.005.P40</v>
          </cell>
          <cell r="G15293" t="str">
            <v>Field Audit (Retail) - Specialist Professional (P4)</v>
          </cell>
        </row>
        <row r="15294">
          <cell r="F15294" t="str">
            <v>LCA.05.005.P50</v>
          </cell>
          <cell r="G15294" t="str">
            <v>Field Audit (Retail) - Expert Professional (P5)</v>
          </cell>
        </row>
        <row r="15295">
          <cell r="F15295" t="str">
            <v>LCA.05.006.M20</v>
          </cell>
          <cell r="G15295" t="str">
            <v>Lending Operations Audit (Financial Services) - Team Leader (Professionals) (M2)</v>
          </cell>
        </row>
        <row r="15296">
          <cell r="F15296" t="str">
            <v>LCA.05.006.M30</v>
          </cell>
          <cell r="G15296" t="str">
            <v>Lending Operations Audit (Financial Services) - Manager (M3)</v>
          </cell>
        </row>
        <row r="15297">
          <cell r="F15297" t="str">
            <v>LCA.05.006.M40</v>
          </cell>
          <cell r="G15297" t="str">
            <v>Lending Operations Audit (Financial Services) - Senior Manager (M4)</v>
          </cell>
        </row>
        <row r="15298">
          <cell r="F15298" t="str">
            <v>LCA.05.006.P10</v>
          </cell>
          <cell r="G15298" t="str">
            <v>Lending Operations Audit (Financial Services) - Entry Professional (P1)</v>
          </cell>
        </row>
        <row r="15299">
          <cell r="F15299" t="str">
            <v>LCA.05.006.P20</v>
          </cell>
          <cell r="G15299" t="str">
            <v>Lending Operations Audit (Financial Services) - Experienced Professional (P2)</v>
          </cell>
        </row>
        <row r="15300">
          <cell r="F15300" t="str">
            <v>LCA.05.006.P30</v>
          </cell>
          <cell r="G15300" t="str">
            <v>Lending Operations Audit (Financial Services) - Senior Professional (P3)</v>
          </cell>
        </row>
        <row r="15301">
          <cell r="F15301" t="str">
            <v>LCA.05.006.P40</v>
          </cell>
          <cell r="G15301" t="str">
            <v>Lending Operations Audit (Financial Services) - Specialist Professional (P4)</v>
          </cell>
        </row>
        <row r="15302">
          <cell r="F15302" t="str">
            <v>LCA.05.006.P50</v>
          </cell>
          <cell r="G15302" t="str">
            <v>Lending Operations Audit (Financial Services) - Expert Professional (P5)</v>
          </cell>
        </row>
        <row r="15303">
          <cell r="F15303" t="str">
            <v>LCA.05.007.M20</v>
          </cell>
          <cell r="G15303" t="str">
            <v>Loan Portfolio Examination (Financial Services) - Team Leader (Professionals) (M2)</v>
          </cell>
        </row>
        <row r="15304">
          <cell r="F15304" t="str">
            <v>LCA.05.007.M30</v>
          </cell>
          <cell r="G15304" t="str">
            <v>Loan Portfolio Examination (Financial Services) - Manager (M3)</v>
          </cell>
        </row>
        <row r="15305">
          <cell r="F15305" t="str">
            <v>LCA.05.007.M40</v>
          </cell>
          <cell r="G15305" t="str">
            <v>Loan Portfolio Examination (Financial Services) - Senior Manager (M4)</v>
          </cell>
        </row>
        <row r="15306">
          <cell r="F15306" t="str">
            <v>LCA.05.007.P10</v>
          </cell>
          <cell r="G15306" t="str">
            <v>Loan Portfolio Examination (Financial Services) - Entry Professional (P1)</v>
          </cell>
        </row>
        <row r="15307">
          <cell r="F15307" t="str">
            <v>LCA.05.007.P20</v>
          </cell>
          <cell r="G15307" t="str">
            <v>Loan Portfolio Examination (Financial Services) - Experienced Professional (P2)</v>
          </cell>
        </row>
        <row r="15308">
          <cell r="F15308" t="str">
            <v>LCA.05.007.P30</v>
          </cell>
          <cell r="G15308" t="str">
            <v>Loan Portfolio Examination (Financial Services) - Senior Professional (P3)</v>
          </cell>
        </row>
        <row r="15309">
          <cell r="F15309" t="str">
            <v>LCA.05.007.P40</v>
          </cell>
          <cell r="G15309" t="str">
            <v>Loan Portfolio Examination (Financial Services) - Specialist Professional (P4)</v>
          </cell>
        </row>
        <row r="15310">
          <cell r="F15310" t="str">
            <v>LCA.05.007.P50</v>
          </cell>
          <cell r="G15310" t="str">
            <v>Loan Portfolio Examination (Financial Services) - Expert Professional (P5)</v>
          </cell>
        </row>
        <row r="15311">
          <cell r="F15311" t="str">
            <v>LCA.05.008.M20</v>
          </cell>
          <cell r="G15311" t="str">
            <v>Internal Audit: Joint Ventures - Team Leader (Professionals) (M2)</v>
          </cell>
        </row>
        <row r="15312">
          <cell r="F15312" t="str">
            <v>LCA.05.008.M30</v>
          </cell>
          <cell r="G15312" t="str">
            <v>Internal Audit: Joint Ventures - Manager (M3)</v>
          </cell>
        </row>
        <row r="15313">
          <cell r="F15313" t="str">
            <v>LCA.05.008.M40</v>
          </cell>
          <cell r="G15313" t="str">
            <v>Internal Audit: Joint Ventures - Senior Manager (M4)</v>
          </cell>
        </row>
        <row r="15314">
          <cell r="F15314" t="str">
            <v>LCA.05.008.P10</v>
          </cell>
          <cell r="G15314" t="str">
            <v>Internal Audit: Joint Ventures - Entry Professional (P1)</v>
          </cell>
        </row>
        <row r="15315">
          <cell r="F15315" t="str">
            <v>LCA.05.008.P20</v>
          </cell>
          <cell r="G15315" t="str">
            <v>Internal Audit: Joint Ventures - Experienced Professional (P2)</v>
          </cell>
        </row>
        <row r="15316">
          <cell r="F15316" t="str">
            <v>LCA.05.008.P30</v>
          </cell>
          <cell r="G15316" t="str">
            <v>Internal Audit: Joint Ventures - Senior Professional (P3)</v>
          </cell>
        </row>
        <row r="15317">
          <cell r="F15317" t="str">
            <v>LCA.05.008.P40</v>
          </cell>
          <cell r="G15317" t="str">
            <v>Internal Audit: Joint Ventures - Specialist Professional (P4)</v>
          </cell>
        </row>
        <row r="15318">
          <cell r="F15318" t="str">
            <v>LCA.05.008.P50</v>
          </cell>
          <cell r="G15318" t="str">
            <v>Internal Audit: Joint Ventures - Expert Professional (P5)</v>
          </cell>
        </row>
        <row r="15319">
          <cell r="F15319" t="str">
            <v>LCA.06.001.E12</v>
          </cell>
          <cell r="G15319" t="str">
            <v>Head of Fraud Management - Country Division (E1)</v>
          </cell>
        </row>
        <row r="15320">
          <cell r="F15320" t="str">
            <v>LCA.06.001.E13</v>
          </cell>
          <cell r="G15320" t="str">
            <v>Head of Fraud Management - Country Multi-Profit Center/Group (E1)</v>
          </cell>
        </row>
        <row r="15321">
          <cell r="F15321" t="str">
            <v>LCA.06.001.E14</v>
          </cell>
          <cell r="G15321" t="str">
            <v>Head of Fraud Management - Country Subsidiary (E1)</v>
          </cell>
        </row>
        <row r="15322">
          <cell r="F15322" t="str">
            <v>LCA.06.001.E21</v>
          </cell>
          <cell r="G15322" t="str">
            <v>Head of Fraud Management - Country Parent/Independent (E2)</v>
          </cell>
        </row>
        <row r="15323">
          <cell r="F15323" t="str">
            <v>LCA.06.001.E22</v>
          </cell>
          <cell r="G15323" t="str">
            <v>Head of Fraud Management - Regional (Multi-Country) Division (E2)</v>
          </cell>
        </row>
        <row r="15324">
          <cell r="F15324" t="str">
            <v>LCA.06.001.E23</v>
          </cell>
          <cell r="G15324" t="str">
            <v>Head of Fraud Management - Regional (Multi-Country) Multi-Profit Center/Group (E2)</v>
          </cell>
        </row>
        <row r="15325">
          <cell r="F15325" t="str">
            <v>LCA.06.001.E24</v>
          </cell>
          <cell r="G15325" t="str">
            <v>Head of Fraud Management - Regional (Multi-Country) Subsidiary (E2)</v>
          </cell>
        </row>
        <row r="15326">
          <cell r="F15326" t="str">
            <v>LCA.06.001.E31</v>
          </cell>
          <cell r="G15326" t="str">
            <v>Head of Fraud Management - Regional (Multi-Country) Parent/Independent (E3)</v>
          </cell>
        </row>
        <row r="15327">
          <cell r="F15327" t="str">
            <v>LCA.06.001.E32</v>
          </cell>
          <cell r="G15327" t="str">
            <v>Head of Fraud Management - Global Division (E3)</v>
          </cell>
        </row>
        <row r="15328">
          <cell r="F15328" t="str">
            <v>LCA.06.001.E33</v>
          </cell>
          <cell r="G15328" t="str">
            <v>Head of Fraud Management - Global Multi-Profit Center/Group (E3)</v>
          </cell>
        </row>
        <row r="15329">
          <cell r="F15329" t="str">
            <v>LCA.06.001.E34</v>
          </cell>
          <cell r="G15329" t="str">
            <v>Head of Fraud Management - Global Subsidiary (E3)</v>
          </cell>
        </row>
        <row r="15330">
          <cell r="F15330" t="str">
            <v>LCA.06.001.E41</v>
          </cell>
          <cell r="G15330" t="str">
            <v>Head of Fraud Management - Global Parent/Independent (E4)</v>
          </cell>
        </row>
        <row r="15331">
          <cell r="F15331" t="str">
            <v>LCA.06.002.E10</v>
          </cell>
          <cell r="G15331" t="str">
            <v>Brand Protection/Anti-Counterfeit Operations - Executive Level 1 (E1)</v>
          </cell>
        </row>
        <row r="15332">
          <cell r="F15332" t="str">
            <v>LCA.06.002.E20</v>
          </cell>
          <cell r="G15332" t="str">
            <v>Brand Protection/Anti-Counterfeit Operations - Executive Level 2 (E2)</v>
          </cell>
        </row>
        <row r="15333">
          <cell r="F15333" t="str">
            <v>LCA.06.002.E30</v>
          </cell>
          <cell r="G15333" t="str">
            <v>Brand Protection/Anti-Counterfeit Operations - Executive Level 3 (E3)</v>
          </cell>
        </row>
        <row r="15334">
          <cell r="F15334" t="str">
            <v>LCA.06.002.M20</v>
          </cell>
          <cell r="G15334" t="str">
            <v>Brand Protection/Anti-Counterfeit Operations - Team Leader (Professionals) (M2)</v>
          </cell>
        </row>
        <row r="15335">
          <cell r="F15335" t="str">
            <v>LCA.06.002.M30</v>
          </cell>
          <cell r="G15335" t="str">
            <v>Brand Protection/Anti-Counterfeit Operations - Manager (M3)</v>
          </cell>
        </row>
        <row r="15336">
          <cell r="F15336" t="str">
            <v>LCA.06.002.M40</v>
          </cell>
          <cell r="G15336" t="str">
            <v>Brand Protection/Anti-Counterfeit Operations - Senior Manager (M4)</v>
          </cell>
        </row>
        <row r="15337">
          <cell r="F15337" t="str">
            <v>LCA.06.002.M50</v>
          </cell>
          <cell r="G15337" t="str">
            <v>Brand Protection/Anti-Counterfeit Operations - Senior Manager II (M5)</v>
          </cell>
        </row>
        <row r="15338">
          <cell r="F15338" t="str">
            <v>LCA.06.002.P10</v>
          </cell>
          <cell r="G15338" t="str">
            <v>Brand Protection/Anti-Counterfeit Operations - Entry Professional (P1)</v>
          </cell>
        </row>
        <row r="15339">
          <cell r="F15339" t="str">
            <v>LCA.06.002.P20</v>
          </cell>
          <cell r="G15339" t="str">
            <v>Brand Protection/Anti-Counterfeit Operations - Experienced Professional (P2)</v>
          </cell>
        </row>
        <row r="15340">
          <cell r="F15340" t="str">
            <v>LCA.06.002.P30</v>
          </cell>
          <cell r="G15340" t="str">
            <v>Brand Protection/Anti-Counterfeit Operations - Senior Professional (P3)</v>
          </cell>
        </row>
        <row r="15341">
          <cell r="F15341" t="str">
            <v>LCA.06.002.P40</v>
          </cell>
          <cell r="G15341" t="str">
            <v>Brand Protection/Anti-Counterfeit Operations - Specialist Professional (P4)</v>
          </cell>
        </row>
        <row r="15342">
          <cell r="F15342" t="str">
            <v>LCA.06.002.P50</v>
          </cell>
          <cell r="G15342" t="str">
            <v>Brand Protection/Anti-Counterfeit Operations - Expert Professional (P5)</v>
          </cell>
        </row>
        <row r="15343">
          <cell r="F15343" t="str">
            <v>LCA.06.003.E10</v>
          </cell>
          <cell r="G15343" t="str">
            <v>Anti-Money Laundering - Executive Level 1 (E1)</v>
          </cell>
        </row>
        <row r="15344">
          <cell r="F15344" t="str">
            <v>LCA.06.003.E20</v>
          </cell>
          <cell r="G15344" t="str">
            <v>Anti-Money Laundering - Executive Level 2 (E2)</v>
          </cell>
        </row>
        <row r="15345">
          <cell r="F15345" t="str">
            <v>LCA.06.003.E30</v>
          </cell>
          <cell r="G15345" t="str">
            <v>Anti-Money Laundering - Executive Level 3 (E3)</v>
          </cell>
        </row>
        <row r="15346">
          <cell r="F15346" t="str">
            <v>LCA.06.003.M10</v>
          </cell>
          <cell r="G15346" t="str">
            <v>Anti-Money Laundering - Team Leader (Para-Professionals) (M1)</v>
          </cell>
        </row>
        <row r="15347">
          <cell r="F15347" t="str">
            <v>LCA.06.003.M20</v>
          </cell>
          <cell r="G15347" t="str">
            <v>Anti-Money Laundering - Team Leader (Professionals) (M2)</v>
          </cell>
        </row>
        <row r="15348">
          <cell r="F15348" t="str">
            <v>LCA.06.003.M30</v>
          </cell>
          <cell r="G15348" t="str">
            <v>Anti-Money Laundering - Manager (M3)</v>
          </cell>
        </row>
        <row r="15349">
          <cell r="F15349" t="str">
            <v>LCA.06.003.M40</v>
          </cell>
          <cell r="G15349" t="str">
            <v>Anti-Money Laundering - Senior Manager (M4)</v>
          </cell>
        </row>
        <row r="15350">
          <cell r="F15350" t="str">
            <v>LCA.06.003.M50</v>
          </cell>
          <cell r="G15350" t="str">
            <v>Anti-Money Laundering - Senior Manager II (M5)</v>
          </cell>
        </row>
        <row r="15351">
          <cell r="F15351" t="str">
            <v>LCA.06.003.P10</v>
          </cell>
          <cell r="G15351" t="str">
            <v>Anti-Money Laundering - Entry Professional (P1)</v>
          </cell>
        </row>
        <row r="15352">
          <cell r="F15352" t="str">
            <v>LCA.06.003.P20</v>
          </cell>
          <cell r="G15352" t="str">
            <v>Anti-Money Laundering - Experienced Professional (P2)</v>
          </cell>
        </row>
        <row r="15353">
          <cell r="F15353" t="str">
            <v>LCA.06.003.P30</v>
          </cell>
          <cell r="G15353" t="str">
            <v>Anti-Money Laundering - Senior Professional (P3)</v>
          </cell>
        </row>
        <row r="15354">
          <cell r="F15354" t="str">
            <v>LCA.06.003.P40</v>
          </cell>
          <cell r="G15354" t="str">
            <v>Anti-Money Laundering - Specialist Professional (P4)</v>
          </cell>
        </row>
        <row r="15355">
          <cell r="F15355" t="str">
            <v>LCA.06.003.P50</v>
          </cell>
          <cell r="G15355" t="str">
            <v>Anti-Money Laundering - Expert Professional (P5)</v>
          </cell>
        </row>
        <row r="15356">
          <cell r="F15356" t="str">
            <v>LCA.06.003.S10</v>
          </cell>
          <cell r="G15356" t="str">
            <v>Anti-Money Laundering - Entry Para-Professional (S1)</v>
          </cell>
        </row>
        <row r="15357">
          <cell r="F15357" t="str">
            <v>LCA.06.003.S20</v>
          </cell>
          <cell r="G15357" t="str">
            <v>Anti-Money Laundering - Experienced Para-Professional (S2)</v>
          </cell>
        </row>
        <row r="15358">
          <cell r="F15358" t="str">
            <v>LCA.06.003.S30</v>
          </cell>
          <cell r="G15358" t="str">
            <v>Anti-Money Laundering - Senior Para-Professional (S3)</v>
          </cell>
        </row>
        <row r="15359">
          <cell r="F15359" t="str">
            <v>LCA.06.005.E10</v>
          </cell>
          <cell r="G15359" t="str">
            <v>Fraud Management - Executive Level 1 (E1)</v>
          </cell>
        </row>
        <row r="15360">
          <cell r="F15360" t="str">
            <v>LCA.06.005.E20</v>
          </cell>
          <cell r="G15360" t="str">
            <v>Fraud Management - Executive Level 2 (E2)</v>
          </cell>
        </row>
        <row r="15361">
          <cell r="F15361" t="str">
            <v>LCA.06.005.E30</v>
          </cell>
          <cell r="G15361" t="str">
            <v>Fraud Management - Executive Level 3 (E3)</v>
          </cell>
        </row>
        <row r="15362">
          <cell r="F15362" t="str">
            <v>LCA.06.005.M20</v>
          </cell>
          <cell r="G15362" t="str">
            <v>Fraud Management - Team Leader (Professionals) (M2)</v>
          </cell>
        </row>
        <row r="15363">
          <cell r="F15363" t="str">
            <v>LCA.06.005.M30</v>
          </cell>
          <cell r="G15363" t="str">
            <v>Fraud Management - Manager (M3)</v>
          </cell>
        </row>
        <row r="15364">
          <cell r="F15364" t="str">
            <v>LCA.06.005.M40</v>
          </cell>
          <cell r="G15364" t="str">
            <v>Fraud Management - Senior Manager (M4)</v>
          </cell>
        </row>
        <row r="15365">
          <cell r="F15365" t="str">
            <v>LCA.06.005.M50</v>
          </cell>
          <cell r="G15365" t="str">
            <v>Fraud Management - Senior Manager II (M5)</v>
          </cell>
        </row>
        <row r="15366">
          <cell r="F15366" t="str">
            <v>LCA.06.005.P10</v>
          </cell>
          <cell r="G15366" t="str">
            <v>Fraud Management - Entry Professional (P1)</v>
          </cell>
        </row>
        <row r="15367">
          <cell r="F15367" t="str">
            <v>LCA.06.005.P20</v>
          </cell>
          <cell r="G15367" t="str">
            <v>Fraud Management - Experienced Professional (P2)</v>
          </cell>
        </row>
        <row r="15368">
          <cell r="F15368" t="str">
            <v>LCA.06.005.P30</v>
          </cell>
          <cell r="G15368" t="str">
            <v>Fraud Management - Senior Professional (P3)</v>
          </cell>
        </row>
        <row r="15369">
          <cell r="F15369" t="str">
            <v>LCA.06.005.P40</v>
          </cell>
          <cell r="G15369" t="str">
            <v>Fraud Management - Specialist Professional (P4)</v>
          </cell>
        </row>
        <row r="15370">
          <cell r="F15370" t="str">
            <v>LCA.06.005.P50</v>
          </cell>
          <cell r="G15370" t="str">
            <v>Fraud Management - Expert Professional (P5)</v>
          </cell>
        </row>
        <row r="15371">
          <cell r="F15371" t="str">
            <v>LCA.06.006.M10</v>
          </cell>
          <cell r="G15371" t="str">
            <v>Fraud Prevention - Team Leader (Para-Professionals) (M1)</v>
          </cell>
        </row>
        <row r="15372">
          <cell r="F15372" t="str">
            <v>LCA.06.006.M20</v>
          </cell>
          <cell r="G15372" t="str">
            <v>Fraud Prevention - Team Leader (Professionals) (M2)</v>
          </cell>
        </row>
        <row r="15373">
          <cell r="F15373" t="str">
            <v>LCA.06.006.M30</v>
          </cell>
          <cell r="G15373" t="str">
            <v>Fraud Prevention - Manager (M3)</v>
          </cell>
        </row>
        <row r="15374">
          <cell r="F15374" t="str">
            <v>LCA.06.006.M40</v>
          </cell>
          <cell r="G15374" t="str">
            <v>Fraud Prevention - Senior Manager (M4)</v>
          </cell>
        </row>
        <row r="15375">
          <cell r="F15375" t="str">
            <v>LCA.06.006.P10</v>
          </cell>
          <cell r="G15375" t="str">
            <v>Fraud Prevention - Entry Professional (P1)</v>
          </cell>
        </row>
        <row r="15376">
          <cell r="F15376" t="str">
            <v>LCA.06.006.P20</v>
          </cell>
          <cell r="G15376" t="str">
            <v>Fraud Prevention - Experienced Professional (P2)</v>
          </cell>
        </row>
        <row r="15377">
          <cell r="F15377" t="str">
            <v>LCA.06.006.P30</v>
          </cell>
          <cell r="G15377" t="str">
            <v>Fraud Prevention - Senior Professional (P3)</v>
          </cell>
        </row>
        <row r="15378">
          <cell r="F15378" t="str">
            <v>LCA.06.006.P40</v>
          </cell>
          <cell r="G15378" t="str">
            <v>Fraud Prevention - Specialist Professional (P4)</v>
          </cell>
        </row>
        <row r="15379">
          <cell r="F15379" t="str">
            <v>LCA.06.006.P50</v>
          </cell>
          <cell r="G15379" t="str">
            <v>Fraud Prevention - Expert Professional (P5)</v>
          </cell>
        </row>
        <row r="15380">
          <cell r="F15380" t="str">
            <v>LCA.06.006.S10</v>
          </cell>
          <cell r="G15380" t="str">
            <v>Fraud Prevention - Entry Para-Professional (S1)</v>
          </cell>
        </row>
        <row r="15381">
          <cell r="F15381" t="str">
            <v>LCA.06.006.S20</v>
          </cell>
          <cell r="G15381" t="str">
            <v>Fraud Prevention - Experienced Para-Professional (S2)</v>
          </cell>
        </row>
        <row r="15382">
          <cell r="F15382" t="str">
            <v>LCA.06.006.S30</v>
          </cell>
          <cell r="G15382" t="str">
            <v>Fraud Prevention - Senior Para-Professional (S3)</v>
          </cell>
        </row>
        <row r="15383">
          <cell r="F15383" t="str">
            <v>LCA.06.006.S40</v>
          </cell>
          <cell r="G15383" t="str">
            <v>Fraud Prevention - Specialist Para-Professional (S4)</v>
          </cell>
        </row>
        <row r="15384">
          <cell r="F15384" t="str">
            <v>LCA.06.007.E10</v>
          </cell>
          <cell r="G15384" t="str">
            <v>Fraud Detection - Executive Level 1 (E1)</v>
          </cell>
        </row>
        <row r="15385">
          <cell r="F15385" t="str">
            <v>LCA.06.007.E20</v>
          </cell>
          <cell r="G15385" t="str">
            <v>Fraud Detection - Executive Level 2 (E2)</v>
          </cell>
        </row>
        <row r="15386">
          <cell r="F15386" t="str">
            <v>LCA.06.007.E30</v>
          </cell>
          <cell r="G15386" t="str">
            <v>Fraud Detection - Executive Level 3 (E3)</v>
          </cell>
        </row>
        <row r="15387">
          <cell r="F15387" t="str">
            <v>LCA.06.007.M10</v>
          </cell>
          <cell r="G15387" t="str">
            <v>Fraud Detection - Team Leader (Para-Professionals) (M1)</v>
          </cell>
        </row>
        <row r="15388">
          <cell r="F15388" t="str">
            <v>LCA.06.007.M20</v>
          </cell>
          <cell r="G15388" t="str">
            <v>Fraud Detection - Team Leader (Professionals) (M2)</v>
          </cell>
        </row>
        <row r="15389">
          <cell r="F15389" t="str">
            <v>LCA.06.007.M30</v>
          </cell>
          <cell r="G15389" t="str">
            <v>Fraud Detection - Manager (M3)</v>
          </cell>
        </row>
        <row r="15390">
          <cell r="F15390" t="str">
            <v>LCA.06.007.M40</v>
          </cell>
          <cell r="G15390" t="str">
            <v>Fraud Detection - Senior Manager (M4)</v>
          </cell>
        </row>
        <row r="15391">
          <cell r="F15391" t="str">
            <v>LCA.06.007.M50</v>
          </cell>
          <cell r="G15391" t="str">
            <v>Fraud Detection - Senior Manager II (M5)</v>
          </cell>
        </row>
        <row r="15392">
          <cell r="F15392" t="str">
            <v>LCA.06.007.P10</v>
          </cell>
          <cell r="G15392" t="str">
            <v>Fraud Detection - Entry Professional (P1)</v>
          </cell>
        </row>
        <row r="15393">
          <cell r="F15393" t="str">
            <v>LCA.06.007.P20</v>
          </cell>
          <cell r="G15393" t="str">
            <v>Fraud Detection - Experienced Professional (P2)</v>
          </cell>
        </row>
        <row r="15394">
          <cell r="F15394" t="str">
            <v>LCA.06.007.P30</v>
          </cell>
          <cell r="G15394" t="str">
            <v>Fraud Detection - Senior Professional (P3)</v>
          </cell>
        </row>
        <row r="15395">
          <cell r="F15395" t="str">
            <v>LCA.06.007.P40</v>
          </cell>
          <cell r="G15395" t="str">
            <v>Fraud Detection - Specialist Professional (P4)</v>
          </cell>
        </row>
        <row r="15396">
          <cell r="F15396" t="str">
            <v>LCA.06.007.P50</v>
          </cell>
          <cell r="G15396" t="str">
            <v>Fraud Detection - Expert Professional (P5)</v>
          </cell>
        </row>
        <row r="15397">
          <cell r="F15397" t="str">
            <v>LCA.06.007.S10</v>
          </cell>
          <cell r="G15397" t="str">
            <v>Fraud Detection - Entry Para-Professional (S1)</v>
          </cell>
        </row>
        <row r="15398">
          <cell r="F15398" t="str">
            <v>LCA.06.007.S20</v>
          </cell>
          <cell r="G15398" t="str">
            <v>Fraud Detection - Experienced Para-Professional (S2)</v>
          </cell>
        </row>
        <row r="15399">
          <cell r="F15399" t="str">
            <v>LCA.06.007.S30</v>
          </cell>
          <cell r="G15399" t="str">
            <v>Fraud Detection - Senior Para-Professional (S3)</v>
          </cell>
        </row>
        <row r="15400">
          <cell r="F15400" t="str">
            <v>LCA.06.007.S40</v>
          </cell>
          <cell r="G15400" t="str">
            <v>Fraud Detection - Specialist Para-Professional (S4)</v>
          </cell>
        </row>
        <row r="15401">
          <cell r="F15401" t="str">
            <v>LCA.06.008.M20</v>
          </cell>
          <cell r="G15401" t="str">
            <v>Fraud Investigations - Team Leader (Professionals) (M2)</v>
          </cell>
        </row>
        <row r="15402">
          <cell r="F15402" t="str">
            <v>LCA.06.008.M30</v>
          </cell>
          <cell r="G15402" t="str">
            <v>Fraud Investigations - Manager (M3)</v>
          </cell>
        </row>
        <row r="15403">
          <cell r="F15403" t="str">
            <v>LCA.06.008.M40</v>
          </cell>
          <cell r="G15403" t="str">
            <v>Fraud Investigations - Senior Manager (M4)</v>
          </cell>
        </row>
        <row r="15404">
          <cell r="F15404" t="str">
            <v>LCA.06.008.P10</v>
          </cell>
          <cell r="G15404" t="str">
            <v>Fraud Investigations - Entry Professional (P1)</v>
          </cell>
        </row>
        <row r="15405">
          <cell r="F15405" t="str">
            <v>LCA.06.008.P20</v>
          </cell>
          <cell r="G15405" t="str">
            <v>Fraud Investigations - Experienced Professional (P2)</v>
          </cell>
        </row>
        <row r="15406">
          <cell r="F15406" t="str">
            <v>LCA.06.008.P30</v>
          </cell>
          <cell r="G15406" t="str">
            <v>Fraud Investigations - Senior Professional (P3)</v>
          </cell>
        </row>
        <row r="15407">
          <cell r="F15407" t="str">
            <v>LCA.06.008.P40</v>
          </cell>
          <cell r="G15407" t="str">
            <v>Fraud Investigations - Specialist Professional (P4)</v>
          </cell>
        </row>
        <row r="15408">
          <cell r="F15408" t="str">
            <v>LCA.06.008.P50</v>
          </cell>
          <cell r="G15408" t="str">
            <v>Fraud Investigations - Expert Professional (P5)</v>
          </cell>
        </row>
        <row r="15409">
          <cell r="F15409" t="str">
            <v>LCA.06.009.E10</v>
          </cell>
          <cell r="G15409" t="str">
            <v>Customer Identity Verification/Know Your Customer (KYC) (Financial Services) - Executive Level 1 (E1)</v>
          </cell>
        </row>
        <row r="15410">
          <cell r="F15410" t="str">
            <v>LCA.06.009.E20</v>
          </cell>
          <cell r="G15410" t="str">
            <v>Customer Identity Verification/Know Your Customer (KYC) (Financial Services) - Executive Level 2 (E2)</v>
          </cell>
        </row>
        <row r="15411">
          <cell r="F15411" t="str">
            <v>LCA.06.009.E30</v>
          </cell>
          <cell r="G15411" t="str">
            <v>Customer Identity Verification/Know Your Customer (KYC) (Financial Services) - Executive Level 3 (E3)</v>
          </cell>
        </row>
        <row r="15412">
          <cell r="F15412" t="str">
            <v>LCA.06.009.M10</v>
          </cell>
          <cell r="G15412" t="str">
            <v>Customer Identity Verification/Know Your Customer (KYC) (Financial Services) - Team Leader (Para-Professionals) (M1)</v>
          </cell>
        </row>
        <row r="15413">
          <cell r="F15413" t="str">
            <v>LCA.06.009.M20</v>
          </cell>
          <cell r="G15413" t="str">
            <v>Customer Identity Verification/Know Your Customer (KYC) (Financial Services) - Team Leader (Professionals) (M2)</v>
          </cell>
        </row>
        <row r="15414">
          <cell r="F15414" t="str">
            <v>LCA.06.009.M30</v>
          </cell>
          <cell r="G15414" t="str">
            <v>Customer Identity Verification/Know Your Customer (KYC) (Financial Services) - Manager (M3)</v>
          </cell>
        </row>
        <row r="15415">
          <cell r="F15415" t="str">
            <v>LCA.06.009.M40</v>
          </cell>
          <cell r="G15415" t="str">
            <v>Customer Identity Verification/Know Your Customer (KYC) (Financial Services) - Senior Manager (M4)</v>
          </cell>
        </row>
        <row r="15416">
          <cell r="F15416" t="str">
            <v>LCA.06.009.M50</v>
          </cell>
          <cell r="G15416" t="str">
            <v>Customer Identity Verification/Know Your Customer (KYC) (Financial Services) - Senior Manager II (M5)</v>
          </cell>
        </row>
        <row r="15417">
          <cell r="F15417" t="str">
            <v>LCA.06.009.P10</v>
          </cell>
          <cell r="G15417" t="str">
            <v>Customer Identity Verification/Know Your Customer (KYC) (Financial Services) - Entry Professional (P1)</v>
          </cell>
        </row>
        <row r="15418">
          <cell r="F15418" t="str">
            <v>LCA.06.009.P20</v>
          </cell>
          <cell r="G15418" t="str">
            <v>Customer Identity Verification/Know Your Customer (KYC) (Financial Services) - Experienced Professional (P2)</v>
          </cell>
        </row>
        <row r="15419">
          <cell r="F15419" t="str">
            <v>LCA.06.009.P30</v>
          </cell>
          <cell r="G15419" t="str">
            <v>Customer Identity Verification/Know Your Customer (KYC) (Financial Services) - Senior Professional (P3)</v>
          </cell>
        </row>
        <row r="15420">
          <cell r="F15420" t="str">
            <v>LCA.06.009.P40</v>
          </cell>
          <cell r="G15420" t="str">
            <v>Customer Identity Verification/Know Your Customer (KYC) (Financial Services) - Specialist Professional (P4)</v>
          </cell>
        </row>
        <row r="15421">
          <cell r="F15421" t="str">
            <v>LCA.06.009.P50</v>
          </cell>
          <cell r="G15421" t="str">
            <v>Customer Identity Verification/Know Your Customer (KYC) (Financial Services) - Expert Professional (P5)</v>
          </cell>
        </row>
        <row r="15422">
          <cell r="F15422" t="str">
            <v>LCA.06.009.S10</v>
          </cell>
          <cell r="G15422" t="str">
            <v>Customer Identity Verification/Know Your Customer (KYC) (Financial Services) - Entry Para-Professional (S1)</v>
          </cell>
        </row>
        <row r="15423">
          <cell r="F15423" t="str">
            <v>LCA.06.009.S20</v>
          </cell>
          <cell r="G15423" t="str">
            <v>Customer Identity Verification/Know Your Customer (KYC) (Financial Services) - Experienced Para-Professional (S2)</v>
          </cell>
        </row>
        <row r="15424">
          <cell r="F15424" t="str">
            <v>LCA.06.009.S30</v>
          </cell>
          <cell r="G15424" t="str">
            <v>Customer Identity Verification/Know Your Customer (KYC) (Financial Services) - Senior Para-Professional (S3)</v>
          </cell>
        </row>
        <row r="15425">
          <cell r="F15425" t="str">
            <v>LCA.06.010.M10</v>
          </cell>
          <cell r="G15425" t="str">
            <v>Credit Card Fraud Detection &amp; Prevention (Financial Services) - Team Leader (Para-Professionals) (M1)</v>
          </cell>
        </row>
        <row r="15426">
          <cell r="F15426" t="str">
            <v>LCA.06.010.M30</v>
          </cell>
          <cell r="G15426" t="str">
            <v>Credit Card Fraud Detection &amp; Prevention (Financial Services) - Manager (M3)</v>
          </cell>
        </row>
        <row r="15427">
          <cell r="F15427" t="str">
            <v>LCA.06.010.M40</v>
          </cell>
          <cell r="G15427" t="str">
            <v>Credit Card Fraud Detection &amp; Prevention (Financial Services) - Senior Manager (M4)</v>
          </cell>
        </row>
        <row r="15428">
          <cell r="F15428" t="str">
            <v>LCA.06.010.S10</v>
          </cell>
          <cell r="G15428" t="str">
            <v>Credit Card Fraud Detection &amp; Prevention (Financial Services) - Entry Para-Professional (S1)</v>
          </cell>
        </row>
        <row r="15429">
          <cell r="F15429" t="str">
            <v>LCA.06.010.S20</v>
          </cell>
          <cell r="G15429" t="str">
            <v>Credit Card Fraud Detection &amp; Prevention (Financial Services) - Experienced Para-Professional (S2)</v>
          </cell>
        </row>
        <row r="15430">
          <cell r="F15430" t="str">
            <v>LCA.06.010.S30</v>
          </cell>
          <cell r="G15430" t="str">
            <v>Credit Card Fraud Detection &amp; Prevention (Financial Services) - Senior Para-Professional (S3)</v>
          </cell>
        </row>
        <row r="15431">
          <cell r="F15431" t="str">
            <v>LCA.06.011.M20</v>
          </cell>
          <cell r="G15431" t="str">
            <v>Credit Card Fraud Investigation (Financial Services) - Team Leader (Professionals) (M2)</v>
          </cell>
        </row>
        <row r="15432">
          <cell r="F15432" t="str">
            <v>LCA.06.011.M30</v>
          </cell>
          <cell r="G15432" t="str">
            <v>Credit Card Fraud Investigation (Financial Services) - Manager (M3)</v>
          </cell>
        </row>
        <row r="15433">
          <cell r="F15433" t="str">
            <v>LCA.06.011.M40</v>
          </cell>
          <cell r="G15433" t="str">
            <v>Credit Card Fraud Investigation (Financial Services) - Senior Manager (M4)</v>
          </cell>
        </row>
        <row r="15434">
          <cell r="F15434" t="str">
            <v>LCA.06.011.P10</v>
          </cell>
          <cell r="G15434" t="str">
            <v>Credit Card Fraud Investigation (Financial Services) - Entry Professional (P1)</v>
          </cell>
        </row>
        <row r="15435">
          <cell r="F15435" t="str">
            <v>LCA.06.011.P20</v>
          </cell>
          <cell r="G15435" t="str">
            <v>Credit Card Fraud Investigation (Financial Services) - Experienced Professional (P2)</v>
          </cell>
        </row>
        <row r="15436">
          <cell r="F15436" t="str">
            <v>LCA.06.011.P30</v>
          </cell>
          <cell r="G15436" t="str">
            <v>Credit Card Fraud Investigation (Financial Services) - Senior Professional (P3)</v>
          </cell>
        </row>
        <row r="15437">
          <cell r="F15437" t="str">
            <v>LCA.06.011.P40</v>
          </cell>
          <cell r="G15437" t="str">
            <v>Credit Card Fraud Investigation (Financial Services) - Specialist Professional (P4)</v>
          </cell>
        </row>
        <row r="15438">
          <cell r="F15438" t="str">
            <v>LCA.06.011.P50</v>
          </cell>
          <cell r="G15438" t="str">
            <v>Credit Card Fraud Investigation (Financial Services) - Expert Professional (P5)</v>
          </cell>
        </row>
        <row r="15439">
          <cell r="F15439" t="str">
            <v>LCA.06.999.M10</v>
          </cell>
          <cell r="G15439" t="str">
            <v>Other Fraud Detection &amp; Prevention - Team Leader (Para-Professionals) (M1)</v>
          </cell>
        </row>
        <row r="15440">
          <cell r="F15440" t="str">
            <v>LCA.06.999.M20</v>
          </cell>
          <cell r="G15440" t="str">
            <v>Other Fraud Detection &amp; Prevention - Team Leader (Professionals) (M2)</v>
          </cell>
        </row>
        <row r="15441">
          <cell r="F15441" t="str">
            <v>LCA.06.999.M30</v>
          </cell>
          <cell r="G15441" t="str">
            <v>Other Fraud Detection &amp; Prevention - Manager (M3)</v>
          </cell>
        </row>
        <row r="15442">
          <cell r="F15442" t="str">
            <v>LCA.06.999.M40</v>
          </cell>
          <cell r="G15442" t="str">
            <v>Other Fraud Detection &amp; Prevention - Senior Manager (M4)</v>
          </cell>
        </row>
        <row r="15443">
          <cell r="F15443" t="str">
            <v>LCA.06.999.P10</v>
          </cell>
          <cell r="G15443" t="str">
            <v>Other Fraud Detection &amp; Prevention - Entry Professional (P1)</v>
          </cell>
        </row>
        <row r="15444">
          <cell r="F15444" t="str">
            <v>LCA.06.999.P20</v>
          </cell>
          <cell r="G15444" t="str">
            <v>Other Fraud Detection &amp; Prevention - Experienced Professional (P2)</v>
          </cell>
        </row>
        <row r="15445">
          <cell r="F15445" t="str">
            <v>LCA.06.999.P30</v>
          </cell>
          <cell r="G15445" t="str">
            <v>Other Fraud Detection &amp; Prevention - Senior Professional (P3)</v>
          </cell>
        </row>
        <row r="15446">
          <cell r="F15446" t="str">
            <v>LCA.06.999.P40</v>
          </cell>
          <cell r="G15446" t="str">
            <v>Other Fraud Detection &amp; Prevention - Specialist Professional (P4)</v>
          </cell>
        </row>
        <row r="15447">
          <cell r="F15447" t="str">
            <v>LCA.06.999.P50</v>
          </cell>
          <cell r="G15447" t="str">
            <v>Other Fraud Detection &amp; Prevention - Expert Professional (P5)</v>
          </cell>
        </row>
        <row r="15448">
          <cell r="F15448" t="str">
            <v>LCA.06.999.S10</v>
          </cell>
          <cell r="G15448" t="str">
            <v>Other Fraud Detection &amp; Prevention - Entry Para-Professional (S1)</v>
          </cell>
        </row>
        <row r="15449">
          <cell r="F15449" t="str">
            <v>LCA.06.999.S20</v>
          </cell>
          <cell r="G15449" t="str">
            <v>Other Fraud Detection &amp; Prevention - Experienced Para-Professional (S2)</v>
          </cell>
        </row>
        <row r="15450">
          <cell r="F15450" t="str">
            <v>LCA.06.999.S30</v>
          </cell>
          <cell r="G15450" t="str">
            <v>Other Fraud Detection &amp; Prevention - Senior Para-Professional (S3)</v>
          </cell>
        </row>
        <row r="15451">
          <cell r="F15451" t="str">
            <v>LCA.06.999.S40</v>
          </cell>
          <cell r="G15451" t="str">
            <v>Other Fraud Detection &amp; Prevention - Specialist Para-Professional (S4)</v>
          </cell>
        </row>
        <row r="15452">
          <cell r="F15452" t="str">
            <v>LCA.07.001.E10</v>
          </cell>
          <cell r="G15452" t="str">
            <v>General Compliance - Executive Level 1 (E1)</v>
          </cell>
        </row>
        <row r="15453">
          <cell r="F15453" t="str">
            <v>LCA.07.001.E20</v>
          </cell>
          <cell r="G15453" t="str">
            <v>General Compliance - Executive Level 2 (E2)</v>
          </cell>
        </row>
        <row r="15454">
          <cell r="F15454" t="str">
            <v>LCA.07.001.E30</v>
          </cell>
          <cell r="G15454" t="str">
            <v>General Compliance - Executive Level 3 (E3)</v>
          </cell>
        </row>
        <row r="15455">
          <cell r="F15455" t="str">
            <v>LCA.07.001.M10</v>
          </cell>
          <cell r="G15455" t="str">
            <v>General Compliance - Team Leader (Para-Professionals) (M1)</v>
          </cell>
        </row>
        <row r="15456">
          <cell r="F15456" t="str">
            <v>LCA.07.001.M20</v>
          </cell>
          <cell r="G15456" t="str">
            <v>General Compliance - Team Leader (Professionals) (M2)</v>
          </cell>
        </row>
        <row r="15457">
          <cell r="F15457" t="str">
            <v>LCA.07.001.M30</v>
          </cell>
          <cell r="G15457" t="str">
            <v>General Compliance - Manager (M3)</v>
          </cell>
        </row>
        <row r="15458">
          <cell r="F15458" t="str">
            <v>LCA.07.001.M40</v>
          </cell>
          <cell r="G15458" t="str">
            <v>General Compliance - Senior Manager (M4)</v>
          </cell>
        </row>
        <row r="15459">
          <cell r="F15459" t="str">
            <v>LCA.07.001.M50</v>
          </cell>
          <cell r="G15459" t="str">
            <v>General Compliance - Senior Manager II (M5)</v>
          </cell>
        </row>
        <row r="15460">
          <cell r="F15460" t="str">
            <v>LCA.07.001.P10</v>
          </cell>
          <cell r="G15460" t="str">
            <v>General Compliance - Entry Professional (P1)</v>
          </cell>
        </row>
        <row r="15461">
          <cell r="F15461" t="str">
            <v>LCA.07.001.P20</v>
          </cell>
          <cell r="G15461" t="str">
            <v>General Compliance - Experienced Professional (P2)</v>
          </cell>
        </row>
        <row r="15462">
          <cell r="F15462" t="str">
            <v>LCA.07.001.P30</v>
          </cell>
          <cell r="G15462" t="str">
            <v>General Compliance - Senior Professional (P3)</v>
          </cell>
        </row>
        <row r="15463">
          <cell r="F15463" t="str">
            <v>LCA.07.001.P40</v>
          </cell>
          <cell r="G15463" t="str">
            <v>General Compliance - Specialist Professional (P4)</v>
          </cell>
        </row>
        <row r="15464">
          <cell r="F15464" t="str">
            <v>LCA.07.001.P50</v>
          </cell>
          <cell r="G15464" t="str">
            <v>General Compliance - Expert Professional (P5)</v>
          </cell>
        </row>
        <row r="15465">
          <cell r="F15465" t="str">
            <v>LCA.07.001.S10</v>
          </cell>
          <cell r="G15465" t="str">
            <v>General Compliance - Entry Para-Professional (S1)</v>
          </cell>
        </row>
        <row r="15466">
          <cell r="F15466" t="str">
            <v>LCA.07.001.S20</v>
          </cell>
          <cell r="G15466" t="str">
            <v>General Compliance - Experienced Para-Professional (S2)</v>
          </cell>
        </row>
        <row r="15467">
          <cell r="F15467" t="str">
            <v>LCA.07.001.S30</v>
          </cell>
          <cell r="G15467" t="str">
            <v>General Compliance - Senior Para-Professional (S3)</v>
          </cell>
        </row>
        <row r="15468">
          <cell r="F15468" t="str">
            <v>LCA.07.001.S40</v>
          </cell>
          <cell r="G15468" t="str">
            <v>General Compliance - Specialist Para-Professional (S4)</v>
          </cell>
        </row>
        <row r="15469">
          <cell r="F15469" t="str">
            <v>LCA.07.002.E10</v>
          </cell>
          <cell r="G15469" t="str">
            <v>Ethics Compliance - Executive Level 1 (E1)</v>
          </cell>
        </row>
        <row r="15470">
          <cell r="F15470" t="str">
            <v>LCA.07.002.E20</v>
          </cell>
          <cell r="G15470" t="str">
            <v>Ethics Compliance - Executive Level 2 (E2)</v>
          </cell>
        </row>
        <row r="15471">
          <cell r="F15471" t="str">
            <v>LCA.07.002.E30</v>
          </cell>
          <cell r="G15471" t="str">
            <v>Ethics Compliance - Executive Level 3 (E3)</v>
          </cell>
        </row>
        <row r="15472">
          <cell r="F15472" t="str">
            <v>LCA.07.002.M20</v>
          </cell>
          <cell r="G15472" t="str">
            <v>Ethics Compliance - Team Leader (Professionals) (M2)</v>
          </cell>
        </row>
        <row r="15473">
          <cell r="F15473" t="str">
            <v>LCA.07.002.M30</v>
          </cell>
          <cell r="G15473" t="str">
            <v>Ethics Compliance - Manager (M3)</v>
          </cell>
        </row>
        <row r="15474">
          <cell r="F15474" t="str">
            <v>LCA.07.002.M40</v>
          </cell>
          <cell r="G15474" t="str">
            <v>Ethics Compliance - Senior Manager (M4)</v>
          </cell>
        </row>
        <row r="15475">
          <cell r="F15475" t="str">
            <v>LCA.07.002.M50</v>
          </cell>
          <cell r="G15475" t="str">
            <v>Ethics Compliance - Senior Manager II (M5)</v>
          </cell>
        </row>
        <row r="15476">
          <cell r="F15476" t="str">
            <v>LCA.07.002.P10</v>
          </cell>
          <cell r="G15476" t="str">
            <v>Ethics Compliance - Entry Professional (P1)</v>
          </cell>
        </row>
        <row r="15477">
          <cell r="F15477" t="str">
            <v>LCA.07.002.P20</v>
          </cell>
          <cell r="G15477" t="str">
            <v>Ethics Compliance - Experienced Professional (P2)</v>
          </cell>
        </row>
        <row r="15478">
          <cell r="F15478" t="str">
            <v>LCA.07.002.P30</v>
          </cell>
          <cell r="G15478" t="str">
            <v>Ethics Compliance - Senior Professional (P3)</v>
          </cell>
        </row>
        <row r="15479">
          <cell r="F15479" t="str">
            <v>LCA.07.002.P40</v>
          </cell>
          <cell r="G15479" t="str">
            <v>Ethics Compliance - Specialist Professional (P4)</v>
          </cell>
        </row>
        <row r="15480">
          <cell r="F15480" t="str">
            <v>LCA.07.002.P50</v>
          </cell>
          <cell r="G15480" t="str">
            <v>Ethics Compliance - Expert Professional (P5)</v>
          </cell>
        </row>
        <row r="15481">
          <cell r="F15481" t="str">
            <v>LCA.07.003.E10</v>
          </cell>
          <cell r="G15481" t="str">
            <v>Privacy Compliance - Executive Level 1 (E1)</v>
          </cell>
        </row>
        <row r="15482">
          <cell r="F15482" t="str">
            <v>LCA.07.003.E20</v>
          </cell>
          <cell r="G15482" t="str">
            <v>Privacy Compliance - Executive Level 2 (E2)</v>
          </cell>
        </row>
        <row r="15483">
          <cell r="F15483" t="str">
            <v>LCA.07.003.E30</v>
          </cell>
          <cell r="G15483" t="str">
            <v>Privacy Compliance - Executive Level 3 (E3)</v>
          </cell>
        </row>
        <row r="15484">
          <cell r="F15484" t="str">
            <v>LCA.07.003.M20</v>
          </cell>
          <cell r="G15484" t="str">
            <v>Privacy Compliance - Team Leader (Professionals) (M2)</v>
          </cell>
        </row>
        <row r="15485">
          <cell r="F15485" t="str">
            <v>LCA.07.003.M30</v>
          </cell>
          <cell r="G15485" t="str">
            <v>Privacy Compliance - Manager (M3)</v>
          </cell>
        </row>
        <row r="15486">
          <cell r="F15486" t="str">
            <v>LCA.07.003.M40</v>
          </cell>
          <cell r="G15486" t="str">
            <v>Privacy Compliance - Senior Manager (M4)</v>
          </cell>
        </row>
        <row r="15487">
          <cell r="F15487" t="str">
            <v>LCA.07.003.M50</v>
          </cell>
          <cell r="G15487" t="str">
            <v>Privacy Compliance - Senior Manager II (M5)</v>
          </cell>
        </row>
        <row r="15488">
          <cell r="F15488" t="str">
            <v>LCA.07.003.P10</v>
          </cell>
          <cell r="G15488" t="str">
            <v>Privacy Compliance - Entry Professional (P1)</v>
          </cell>
        </row>
        <row r="15489">
          <cell r="F15489" t="str">
            <v>LCA.07.003.P20</v>
          </cell>
          <cell r="G15489" t="str">
            <v>Privacy Compliance - Experienced Professional (P2)</v>
          </cell>
        </row>
        <row r="15490">
          <cell r="F15490" t="str">
            <v>LCA.07.003.P30</v>
          </cell>
          <cell r="G15490" t="str">
            <v>Privacy Compliance - Senior Professional (P3)</v>
          </cell>
        </row>
        <row r="15491">
          <cell r="F15491" t="str">
            <v>LCA.07.003.P40</v>
          </cell>
          <cell r="G15491" t="str">
            <v>Privacy Compliance - Specialist Professional (P4)</v>
          </cell>
        </row>
        <row r="15492">
          <cell r="F15492" t="str">
            <v>LCA.07.003.P50</v>
          </cell>
          <cell r="G15492" t="str">
            <v>Privacy Compliance - Expert Professional (P5)</v>
          </cell>
        </row>
        <row r="15493">
          <cell r="F15493" t="str">
            <v>LCA.07.004.E10</v>
          </cell>
          <cell r="G15493" t="str">
            <v>Technical Compliance - Executive Level 1 (E1)</v>
          </cell>
        </row>
        <row r="15494">
          <cell r="F15494" t="str">
            <v>LCA.07.004.E20</v>
          </cell>
          <cell r="G15494" t="str">
            <v>Technical Compliance - Executive Level 2 (E2)</v>
          </cell>
        </row>
        <row r="15495">
          <cell r="F15495" t="str">
            <v>LCA.07.004.E30</v>
          </cell>
          <cell r="G15495" t="str">
            <v>Technical Compliance - Executive Level 3 (E3)</v>
          </cell>
        </row>
        <row r="15496">
          <cell r="F15496" t="str">
            <v>LCA.07.004.M20</v>
          </cell>
          <cell r="G15496" t="str">
            <v>Technical Compliance - Team Leader (Professionals) (M2)</v>
          </cell>
        </row>
        <row r="15497">
          <cell r="F15497" t="str">
            <v>LCA.07.004.M30</v>
          </cell>
          <cell r="G15497" t="str">
            <v>Technical Compliance - Manager (M3)</v>
          </cell>
        </row>
        <row r="15498">
          <cell r="F15498" t="str">
            <v>LCA.07.004.M40</v>
          </cell>
          <cell r="G15498" t="str">
            <v>Technical Compliance - Senior Manager (M4)</v>
          </cell>
        </row>
        <row r="15499">
          <cell r="F15499" t="str">
            <v>LCA.07.004.M50</v>
          </cell>
          <cell r="G15499" t="str">
            <v>Technical Compliance - Senior Manager II (M5)</v>
          </cell>
        </row>
        <row r="15500">
          <cell r="F15500" t="str">
            <v>LCA.07.004.P10</v>
          </cell>
          <cell r="G15500" t="str">
            <v>Technical Compliance - Entry Professional (P1)</v>
          </cell>
        </row>
        <row r="15501">
          <cell r="F15501" t="str">
            <v>LCA.07.004.P20</v>
          </cell>
          <cell r="G15501" t="str">
            <v>Technical Compliance - Experienced Professional (P2)</v>
          </cell>
        </row>
        <row r="15502">
          <cell r="F15502" t="str">
            <v>LCA.07.004.P30</v>
          </cell>
          <cell r="G15502" t="str">
            <v>Technical Compliance - Senior Professional (P3)</v>
          </cell>
        </row>
        <row r="15503">
          <cell r="F15503" t="str">
            <v>LCA.07.004.P40</v>
          </cell>
          <cell r="G15503" t="str">
            <v>Technical Compliance - Specialist Professional (P4)</v>
          </cell>
        </row>
        <row r="15504">
          <cell r="F15504" t="str">
            <v>LCA.07.004.P50</v>
          </cell>
          <cell r="G15504" t="str">
            <v>Technical Compliance - Expert Professional (P5)</v>
          </cell>
        </row>
        <row r="15505">
          <cell r="F15505" t="str">
            <v>LCA.07.005.E10</v>
          </cell>
          <cell r="G15505" t="str">
            <v>Website Content Compliance - Executive Level 1 (E1)</v>
          </cell>
        </row>
        <row r="15506">
          <cell r="F15506" t="str">
            <v>LCA.07.005.E20</v>
          </cell>
          <cell r="G15506" t="str">
            <v>Website Content Compliance - Executive Level 2 (E2)</v>
          </cell>
        </row>
        <row r="15507">
          <cell r="F15507" t="str">
            <v>LCA.07.005.E30</v>
          </cell>
          <cell r="G15507" t="str">
            <v>Website Content Compliance - Executive Level 3 (E3)</v>
          </cell>
        </row>
        <row r="15508">
          <cell r="F15508" t="str">
            <v>LCA.07.005.M10</v>
          </cell>
          <cell r="G15508" t="str">
            <v>Website Content Compliance - Team Leader (Para-Professionals) (M1)</v>
          </cell>
        </row>
        <row r="15509">
          <cell r="F15509" t="str">
            <v>LCA.07.005.M20</v>
          </cell>
          <cell r="G15509" t="str">
            <v>Website Content Compliance - Team Leader (Professionals) (M2)</v>
          </cell>
        </row>
        <row r="15510">
          <cell r="F15510" t="str">
            <v>LCA.07.005.M30</v>
          </cell>
          <cell r="G15510" t="str">
            <v>Website Content Compliance - Manager (M3)</v>
          </cell>
        </row>
        <row r="15511">
          <cell r="F15511" t="str">
            <v>LCA.07.005.M40</v>
          </cell>
          <cell r="G15511" t="str">
            <v>Website Content Compliance - Senior Manager (M4)</v>
          </cell>
        </row>
        <row r="15512">
          <cell r="F15512" t="str">
            <v>LCA.07.005.M50</v>
          </cell>
          <cell r="G15512" t="str">
            <v>Website Content Compliance - Senior Manager II (M5)</v>
          </cell>
        </row>
        <row r="15513">
          <cell r="F15513" t="str">
            <v>LCA.07.005.P10</v>
          </cell>
          <cell r="G15513" t="str">
            <v>Website Content Compliance - Entry Professional (P1)</v>
          </cell>
        </row>
        <row r="15514">
          <cell r="F15514" t="str">
            <v>LCA.07.005.P20</v>
          </cell>
          <cell r="G15514" t="str">
            <v>Website Content Compliance - Experienced Professional (P2)</v>
          </cell>
        </row>
        <row r="15515">
          <cell r="F15515" t="str">
            <v>LCA.07.005.P30</v>
          </cell>
          <cell r="G15515" t="str">
            <v>Website Content Compliance - Senior Professional (P3)</v>
          </cell>
        </row>
        <row r="15516">
          <cell r="F15516" t="str">
            <v>LCA.07.005.P40</v>
          </cell>
          <cell r="G15516" t="str">
            <v>Website Content Compliance - Specialist Professional (P4)</v>
          </cell>
        </row>
        <row r="15517">
          <cell r="F15517" t="str">
            <v>LCA.07.005.P50</v>
          </cell>
          <cell r="G15517" t="str">
            <v>Website Content Compliance - Expert Professional (P5)</v>
          </cell>
        </row>
        <row r="15518">
          <cell r="F15518" t="str">
            <v>LCA.07.005.S10</v>
          </cell>
          <cell r="G15518" t="str">
            <v>Website Content Compliance - Entry Para-Professional (S1)</v>
          </cell>
        </row>
        <row r="15519">
          <cell r="F15519" t="str">
            <v>LCA.07.005.S20</v>
          </cell>
          <cell r="G15519" t="str">
            <v>Website Content Compliance - Experienced Para-Professional (S2)</v>
          </cell>
        </row>
        <row r="15520">
          <cell r="F15520" t="str">
            <v>LCA.07.005.S30</v>
          </cell>
          <cell r="G15520" t="str">
            <v>Website Content Compliance - Senior Para-Professional (S3)</v>
          </cell>
        </row>
        <row r="15521">
          <cell r="F15521" t="str">
            <v>LCA.07.006.M20</v>
          </cell>
          <cell r="G15521" t="str">
            <v>Accessibility Compliance - Team Leader (Professionals) (M2)</v>
          </cell>
        </row>
        <row r="15522">
          <cell r="F15522" t="str">
            <v>LCA.07.006.M30</v>
          </cell>
          <cell r="G15522" t="str">
            <v>Accessibility Compliance - Manager (M3)</v>
          </cell>
        </row>
        <row r="15523">
          <cell r="F15523" t="str">
            <v>LCA.07.006.M40</v>
          </cell>
          <cell r="G15523" t="str">
            <v>Accessibility Compliance - Senior Manager (M4)</v>
          </cell>
        </row>
        <row r="15524">
          <cell r="F15524" t="str">
            <v>LCA.07.006.P10</v>
          </cell>
          <cell r="G15524" t="str">
            <v>Accessibility Compliance - Entry Professional (P1)</v>
          </cell>
        </row>
        <row r="15525">
          <cell r="F15525" t="str">
            <v>LCA.07.006.P20</v>
          </cell>
          <cell r="G15525" t="str">
            <v>Accessibility Compliance - Experienced Professional (P2)</v>
          </cell>
        </row>
        <row r="15526">
          <cell r="F15526" t="str">
            <v>LCA.07.006.P30</v>
          </cell>
          <cell r="G15526" t="str">
            <v>Accessibility Compliance - Senior Professional (P3)</v>
          </cell>
        </row>
        <row r="15527">
          <cell r="F15527" t="str">
            <v>LCA.07.006.P40</v>
          </cell>
          <cell r="G15527" t="str">
            <v>Accessibility Compliance - Specialist Professional (P4)</v>
          </cell>
        </row>
        <row r="15528">
          <cell r="F15528" t="str">
            <v>LCA.07.006.P50</v>
          </cell>
          <cell r="G15528" t="str">
            <v>Accessibility Compliance - Expert Professional (P5)</v>
          </cell>
        </row>
        <row r="15529">
          <cell r="F15529" t="str">
            <v>LCA.07.007.E10</v>
          </cell>
          <cell r="G15529" t="str">
            <v>Risk/Independence and Compliance (Professional Services) - Executive Level 1 (E1)</v>
          </cell>
        </row>
        <row r="15530">
          <cell r="F15530" t="str">
            <v>LCA.07.007.E20</v>
          </cell>
          <cell r="G15530" t="str">
            <v>Risk/Independence and Compliance (Professional Services) - Executive Level 2 (E2)</v>
          </cell>
        </row>
        <row r="15531">
          <cell r="F15531" t="str">
            <v>LCA.07.007.E30</v>
          </cell>
          <cell r="G15531" t="str">
            <v>Risk/Independence and Compliance (Professional Services) - Executive Level 3 (E3)</v>
          </cell>
        </row>
        <row r="15532">
          <cell r="F15532" t="str">
            <v>LCA.07.007.M10</v>
          </cell>
          <cell r="G15532" t="str">
            <v>Risk/Independence and Compliance (Professional Services) - Team Leader (Para-Professionals) (M1)</v>
          </cell>
        </row>
        <row r="15533">
          <cell r="F15533" t="str">
            <v>LCA.07.007.M20</v>
          </cell>
          <cell r="G15533" t="str">
            <v>Risk/Independence and Compliance (Professional Services) - Team Leader (Professionals) (M2)</v>
          </cell>
        </row>
        <row r="15534">
          <cell r="F15534" t="str">
            <v>LCA.07.007.M30</v>
          </cell>
          <cell r="G15534" t="str">
            <v>Risk/Independence and Compliance (Professional Services) - Manager (M3)</v>
          </cell>
        </row>
        <row r="15535">
          <cell r="F15535" t="str">
            <v>LCA.07.007.M40</v>
          </cell>
          <cell r="G15535" t="str">
            <v>Risk/Independence and Compliance (Professional Services) - Senior Manager (M4)</v>
          </cell>
        </row>
        <row r="15536">
          <cell r="F15536" t="str">
            <v>LCA.07.007.M50</v>
          </cell>
          <cell r="G15536" t="str">
            <v>Risk/Independence and Compliance (Professional Services) - Senior Manager II (M5)</v>
          </cell>
        </row>
        <row r="15537">
          <cell r="F15537" t="str">
            <v>LCA.07.007.P10</v>
          </cell>
          <cell r="G15537" t="str">
            <v>Risk/Independence and Compliance (Professional Services) - Entry Professional (P1)</v>
          </cell>
        </row>
        <row r="15538">
          <cell r="F15538" t="str">
            <v>LCA.07.007.P20</v>
          </cell>
          <cell r="G15538" t="str">
            <v>Risk/Independence and Compliance (Professional Services) - Experienced Professional (P2)</v>
          </cell>
        </row>
        <row r="15539">
          <cell r="F15539" t="str">
            <v>LCA.07.007.P30</v>
          </cell>
          <cell r="G15539" t="str">
            <v>Risk/Independence and Compliance (Professional Services) - Senior Professional (P3)</v>
          </cell>
        </row>
        <row r="15540">
          <cell r="F15540" t="str">
            <v>LCA.07.007.P40</v>
          </cell>
          <cell r="G15540" t="str">
            <v>Risk/Independence and Compliance (Professional Services) - Specialist Professional (P4)</v>
          </cell>
        </row>
        <row r="15541">
          <cell r="F15541" t="str">
            <v>LCA.07.007.P50</v>
          </cell>
          <cell r="G15541" t="str">
            <v>Risk/Independence and Compliance (Professional Services) - Expert Professional (P5)</v>
          </cell>
        </row>
        <row r="15542">
          <cell r="F15542" t="str">
            <v>LCA.07.007.S10</v>
          </cell>
          <cell r="G15542" t="str">
            <v>Risk/Independence and Compliance (Professional Services) - Entry Para-Professional (S1)</v>
          </cell>
        </row>
        <row r="15543">
          <cell r="F15543" t="str">
            <v>LCA.07.007.S20</v>
          </cell>
          <cell r="G15543" t="str">
            <v>Risk/Independence and Compliance (Professional Services) - Experienced Para-Professional (S2)</v>
          </cell>
        </row>
        <row r="15544">
          <cell r="F15544" t="str">
            <v>LCA.07.007.S30</v>
          </cell>
          <cell r="G15544" t="str">
            <v>Risk/Independence and Compliance (Professional Services) - Senior Para-Professional (S3)</v>
          </cell>
        </row>
        <row r="15545">
          <cell r="F15545" t="str">
            <v>LCA.07.008.M20</v>
          </cell>
          <cell r="G15545" t="str">
            <v>Data Privacy &amp; Security Compliance - Team Leader (Professionals) (M2)</v>
          </cell>
        </row>
        <row r="15546">
          <cell r="F15546" t="str">
            <v>LCA.07.008.M30</v>
          </cell>
          <cell r="G15546" t="str">
            <v>Data Privacy &amp; Security Compliance - Manager (M3)</v>
          </cell>
        </row>
        <row r="15547">
          <cell r="F15547" t="str">
            <v>LCA.07.008.M40</v>
          </cell>
          <cell r="G15547" t="str">
            <v>Data Privacy &amp; Security Compliance - Senior Manager (M4)</v>
          </cell>
        </row>
        <row r="15548">
          <cell r="F15548" t="str">
            <v>LCA.07.008.M50</v>
          </cell>
          <cell r="G15548" t="str">
            <v>Data Privacy &amp; Security Compliance - Senior Manager II (M5)</v>
          </cell>
        </row>
        <row r="15549">
          <cell r="F15549" t="str">
            <v>LCA.07.008.P10</v>
          </cell>
          <cell r="G15549" t="str">
            <v>Data Privacy &amp; Security Compliance - Entry Professional (P1)</v>
          </cell>
        </row>
        <row r="15550">
          <cell r="F15550" t="str">
            <v>LCA.07.008.P20</v>
          </cell>
          <cell r="G15550" t="str">
            <v>Data Privacy &amp; Security Compliance - Experienced Professional (P2)</v>
          </cell>
        </row>
        <row r="15551">
          <cell r="F15551" t="str">
            <v>LCA.07.008.P30</v>
          </cell>
          <cell r="G15551" t="str">
            <v>Data Privacy &amp; Security Compliance - Senior Professional (P3)</v>
          </cell>
        </row>
        <row r="15552">
          <cell r="F15552" t="str">
            <v>LCA.07.008.P40</v>
          </cell>
          <cell r="G15552" t="str">
            <v>Data Privacy &amp; Security Compliance - Specialist Professional (P4)</v>
          </cell>
        </row>
        <row r="15553">
          <cell r="F15553" t="str">
            <v>LCA.07.008.P50</v>
          </cell>
          <cell r="G15553" t="str">
            <v>Data Privacy &amp; Security Compliance - Expert Professional (P5)</v>
          </cell>
        </row>
        <row r="15554">
          <cell r="F15554" t="str">
            <v>LCA.07.010.M20</v>
          </cell>
          <cell r="G15554" t="str">
            <v>Software Licensing (High Tech) - Team Leader (Professionals) (M2)</v>
          </cell>
        </row>
        <row r="15555">
          <cell r="F15555" t="str">
            <v>LCA.07.010.M30</v>
          </cell>
          <cell r="G15555" t="str">
            <v>Software Licensing (High Tech) - Manager (M3)</v>
          </cell>
        </row>
        <row r="15556">
          <cell r="F15556" t="str">
            <v>LCA.07.010.M40</v>
          </cell>
          <cell r="G15556" t="str">
            <v>Software Licensing (High Tech) - Senior Manager (M4)</v>
          </cell>
        </row>
        <row r="15557">
          <cell r="F15557" t="str">
            <v>LCA.07.010.M50</v>
          </cell>
          <cell r="G15557" t="str">
            <v>Software Licensing (High Tech) - Senior Manager II (M5)</v>
          </cell>
        </row>
        <row r="15558">
          <cell r="F15558" t="str">
            <v>LCA.07.010.P10</v>
          </cell>
          <cell r="G15558" t="str">
            <v>Software Licensing (High Tech) - Entry Professional (P1)</v>
          </cell>
        </row>
        <row r="15559">
          <cell r="F15559" t="str">
            <v>LCA.07.010.P20</v>
          </cell>
          <cell r="G15559" t="str">
            <v>Software Licensing (High Tech) - Experienced Professional (P2)</v>
          </cell>
        </row>
        <row r="15560">
          <cell r="F15560" t="str">
            <v>LCA.07.010.P30</v>
          </cell>
          <cell r="G15560" t="str">
            <v>Software Licensing (High Tech) - Senior Professional (P3)</v>
          </cell>
        </row>
        <row r="15561">
          <cell r="F15561" t="str">
            <v>LCA.07.010.P40</v>
          </cell>
          <cell r="G15561" t="str">
            <v>Software Licensing (High Tech) - Specialist Professional (P4)</v>
          </cell>
        </row>
        <row r="15562">
          <cell r="F15562" t="str">
            <v>LCA.07.010.P50</v>
          </cell>
          <cell r="G15562" t="str">
            <v>Software Licensing (High Tech) - Expert Professional (P5)</v>
          </cell>
        </row>
        <row r="15563">
          <cell r="F15563" t="str">
            <v>LCA.07.011.M20</v>
          </cell>
          <cell r="G15563" t="str">
            <v>Internet Brigade (Internet) - Team Leader (Professionals) (M2)</v>
          </cell>
        </row>
        <row r="15564">
          <cell r="F15564" t="str">
            <v>LCA.07.011.M30</v>
          </cell>
          <cell r="G15564" t="str">
            <v>Internet Brigade (Internet) - Manager (M3)</v>
          </cell>
        </row>
        <row r="15565">
          <cell r="F15565" t="str">
            <v>LCA.07.011.M40</v>
          </cell>
          <cell r="G15565" t="str">
            <v>Internet Brigade (Internet) - Senior Manager (M4)</v>
          </cell>
        </row>
        <row r="15566">
          <cell r="F15566" t="str">
            <v>LCA.07.011.M50</v>
          </cell>
          <cell r="G15566" t="str">
            <v>Internet Brigade (Internet) - Senior Manager II (M5)</v>
          </cell>
        </row>
        <row r="15567">
          <cell r="F15567" t="str">
            <v>LCA.07.011.P10</v>
          </cell>
          <cell r="G15567" t="str">
            <v>Internet Brigade (Internet) - Entry Professional (P1)</v>
          </cell>
        </row>
        <row r="15568">
          <cell r="F15568" t="str">
            <v>LCA.07.011.P20</v>
          </cell>
          <cell r="G15568" t="str">
            <v>Internet Brigade (Internet) - Experienced Professional (P2)</v>
          </cell>
        </row>
        <row r="15569">
          <cell r="F15569" t="str">
            <v>LCA.07.011.P30</v>
          </cell>
          <cell r="G15569" t="str">
            <v>Internet Brigade (Internet) - Senior Professional (P3)</v>
          </cell>
        </row>
        <row r="15570">
          <cell r="F15570" t="str">
            <v>LCA.07.011.P40</v>
          </cell>
          <cell r="G15570" t="str">
            <v>Internet Brigade (Internet) - Specialist Professional (P4)</v>
          </cell>
        </row>
        <row r="15571">
          <cell r="F15571" t="str">
            <v>LCA.07.011.P50</v>
          </cell>
          <cell r="G15571" t="str">
            <v>Internet Brigade (Internet) - Expert Professional (P5)</v>
          </cell>
        </row>
        <row r="15572">
          <cell r="F15572" t="str">
            <v>LCA.07.012.M20</v>
          </cell>
          <cell r="G15572" t="str">
            <v>Film Regulation (Media) - Team Leader (Professionals) (M2)</v>
          </cell>
        </row>
        <row r="15573">
          <cell r="F15573" t="str">
            <v>LCA.07.012.M30</v>
          </cell>
          <cell r="G15573" t="str">
            <v>Film Regulation (Media) - Manager (M3)</v>
          </cell>
        </row>
        <row r="15574">
          <cell r="F15574" t="str">
            <v>LCA.07.012.M40</v>
          </cell>
          <cell r="G15574" t="str">
            <v>Film Regulation (Media) - Senior Manager (M4)</v>
          </cell>
        </row>
        <row r="15575">
          <cell r="F15575" t="str">
            <v>LCA.07.012.M50</v>
          </cell>
          <cell r="G15575" t="str">
            <v>Film Regulation (Media) - Senior Manager II (M5)</v>
          </cell>
        </row>
        <row r="15576">
          <cell r="F15576" t="str">
            <v>LCA.07.012.P10</v>
          </cell>
          <cell r="G15576" t="str">
            <v>Film Regulation (Media) - Entry Professional (P1)</v>
          </cell>
        </row>
        <row r="15577">
          <cell r="F15577" t="str">
            <v>LCA.07.012.P20</v>
          </cell>
          <cell r="G15577" t="str">
            <v>Film Regulation (Media) - Experienced Professional (P2)</v>
          </cell>
        </row>
        <row r="15578">
          <cell r="F15578" t="str">
            <v>LCA.07.012.P30</v>
          </cell>
          <cell r="G15578" t="str">
            <v>Film Regulation (Media) - Senior Professional (P3)</v>
          </cell>
        </row>
        <row r="15579">
          <cell r="F15579" t="str">
            <v>LCA.07.012.P40</v>
          </cell>
          <cell r="G15579" t="str">
            <v>Film Regulation (Media) - Specialist Professional (P4)</v>
          </cell>
        </row>
        <row r="15580">
          <cell r="F15580" t="str">
            <v>LCA.07.012.P50</v>
          </cell>
          <cell r="G15580" t="str">
            <v>Film Regulation (Media) - Expert Professional (P5)</v>
          </cell>
        </row>
        <row r="15581">
          <cell r="F15581" t="str">
            <v>LCA.07.047.E10</v>
          </cell>
          <cell r="G15581" t="str">
            <v>Vendor Compliance - Executive Level 1 (E1)</v>
          </cell>
        </row>
        <row r="15582">
          <cell r="F15582" t="str">
            <v>LCA.07.047.E20</v>
          </cell>
          <cell r="G15582" t="str">
            <v>Vendor Compliance - Executive Level 2 (E2)</v>
          </cell>
        </row>
        <row r="15583">
          <cell r="F15583" t="str">
            <v>LCA.07.047.E30</v>
          </cell>
          <cell r="G15583" t="str">
            <v>Vendor Compliance - Executive Level 3 (E3)</v>
          </cell>
        </row>
        <row r="15584">
          <cell r="F15584" t="str">
            <v>LCA.07.047.M10</v>
          </cell>
          <cell r="G15584" t="str">
            <v>Vendor Compliance - Team Leader (Para-Professionals) (M1)</v>
          </cell>
        </row>
        <row r="15585">
          <cell r="F15585" t="str">
            <v>LCA.07.047.M20</v>
          </cell>
          <cell r="G15585" t="str">
            <v>Vendor Compliance - Team Leader (Professionals) (M2)</v>
          </cell>
        </row>
        <row r="15586">
          <cell r="F15586" t="str">
            <v>LCA.07.047.M30</v>
          </cell>
          <cell r="G15586" t="str">
            <v>Vendor Compliance - Manager (M3)</v>
          </cell>
        </row>
        <row r="15587">
          <cell r="F15587" t="str">
            <v>LCA.07.047.M40</v>
          </cell>
          <cell r="G15587" t="str">
            <v>Vendor Compliance - Senior Manager (M4)</v>
          </cell>
        </row>
        <row r="15588">
          <cell r="F15588" t="str">
            <v>LCA.07.047.M50</v>
          </cell>
          <cell r="G15588" t="str">
            <v>Vendor Compliance - Senior Manager II (M5)</v>
          </cell>
        </row>
        <row r="15589">
          <cell r="F15589" t="str">
            <v>LCA.07.047.P10</v>
          </cell>
          <cell r="G15589" t="str">
            <v>Vendor Compliance - Entry Professional (P1)</v>
          </cell>
        </row>
        <row r="15590">
          <cell r="F15590" t="str">
            <v>LCA.07.047.P20</v>
          </cell>
          <cell r="G15590" t="str">
            <v>Vendor Compliance - Experienced Professional (P2)</v>
          </cell>
        </row>
        <row r="15591">
          <cell r="F15591" t="str">
            <v>LCA.07.047.P30</v>
          </cell>
          <cell r="G15591" t="str">
            <v>Vendor Compliance - Senior Professional (P3)</v>
          </cell>
        </row>
        <row r="15592">
          <cell r="F15592" t="str">
            <v>LCA.07.047.P40</v>
          </cell>
          <cell r="G15592" t="str">
            <v>Vendor Compliance - Specialist Professional (P4)</v>
          </cell>
        </row>
        <row r="15593">
          <cell r="F15593" t="str">
            <v>LCA.07.047.P50</v>
          </cell>
          <cell r="G15593" t="str">
            <v>Vendor Compliance - Expert Professional (P5)</v>
          </cell>
        </row>
        <row r="15594">
          <cell r="F15594" t="str">
            <v>LCA.07.047.S10</v>
          </cell>
          <cell r="G15594" t="str">
            <v>Vendor Compliance - Entry Para-Professional (S1)</v>
          </cell>
        </row>
        <row r="15595">
          <cell r="F15595" t="str">
            <v>LCA.07.047.S20</v>
          </cell>
          <cell r="G15595" t="str">
            <v>Vendor Compliance - Experienced Para-Professional (S2)</v>
          </cell>
        </row>
        <row r="15596">
          <cell r="F15596" t="str">
            <v>LCA.07.047.S30</v>
          </cell>
          <cell r="G15596" t="str">
            <v>Vendor Compliance - Senior Para-Professional (S3)</v>
          </cell>
        </row>
        <row r="15597">
          <cell r="F15597" t="str">
            <v>LCA.07.048.M30</v>
          </cell>
          <cell r="G15597" t="str">
            <v>Original Equipment Manufacturer (OEM) Management - Manager (M3)</v>
          </cell>
        </row>
        <row r="15598">
          <cell r="F15598" t="str">
            <v>LCA.07.048.M40</v>
          </cell>
          <cell r="G15598" t="str">
            <v>Original Equipment Manufacturer (OEM) Management - Senior Manager (M4)</v>
          </cell>
        </row>
        <row r="15599">
          <cell r="F15599" t="str">
            <v>LCA.07.048.M50</v>
          </cell>
          <cell r="G15599" t="str">
            <v>Original Equipment Manufacturer (OEM) Management - Senior Manager II (M5)</v>
          </cell>
        </row>
        <row r="15600">
          <cell r="F15600" t="str">
            <v>LCA.07.098.M20</v>
          </cell>
          <cell r="G15600" t="str">
            <v>Clinical Research Monitoring/CRA (Life Sciences &amp; Education) - Team Leader (Professionals) (M2)</v>
          </cell>
        </row>
        <row r="15601">
          <cell r="F15601" t="str">
            <v>LCA.07.098.M30</v>
          </cell>
          <cell r="G15601" t="str">
            <v>Clinical Research Monitoring/CRA (Life Sciences &amp; Education) - Manager (M3)</v>
          </cell>
        </row>
        <row r="15602">
          <cell r="F15602" t="str">
            <v>LCA.07.098.M40</v>
          </cell>
          <cell r="G15602" t="str">
            <v>Clinical Research Monitoring/CRA (Life Sciences &amp; Education) - Senior Manager (M4)</v>
          </cell>
        </row>
        <row r="15603">
          <cell r="F15603" t="str">
            <v>LCA.07.098.M50</v>
          </cell>
          <cell r="G15603" t="str">
            <v>Clinical Research Monitoring/CRA (Life Sciences &amp; Education) - Senior Manager II (M5)</v>
          </cell>
        </row>
        <row r="15604">
          <cell r="F15604" t="str">
            <v>LCA.07.098.P10</v>
          </cell>
          <cell r="G15604" t="str">
            <v>Clinical Research Monitoring/CRA (Life Sciences &amp; Education) - Entry Professional (P1)</v>
          </cell>
        </row>
        <row r="15605">
          <cell r="F15605" t="str">
            <v>LCA.07.098.P20</v>
          </cell>
          <cell r="G15605" t="str">
            <v>Clinical Research Monitoring/CRA (Life Sciences &amp; Education) - Experienced Professional (P2)</v>
          </cell>
        </row>
        <row r="15606">
          <cell r="F15606" t="str">
            <v>LCA.07.098.P30</v>
          </cell>
          <cell r="G15606" t="str">
            <v>Clinical Research Monitoring/CRA (Life Sciences &amp; Education) - Senior Professional (P3)</v>
          </cell>
        </row>
        <row r="15607">
          <cell r="F15607" t="str">
            <v>LCA.07.098.P40</v>
          </cell>
          <cell r="G15607" t="str">
            <v>Clinical Research Monitoring/CRA (Life Sciences &amp; Education) - Specialist Professional (P4)</v>
          </cell>
        </row>
        <row r="15608">
          <cell r="F15608" t="str">
            <v>LCA.07.098.P50</v>
          </cell>
          <cell r="G15608" t="str">
            <v>Clinical Research Monitoring/CRA (Life Sciences &amp; Education) - Expert Professional (P5)</v>
          </cell>
        </row>
        <row r="15609">
          <cell r="F15609" t="str">
            <v>LCA.07.099.M30</v>
          </cell>
          <cell r="G15609" t="str">
            <v>University Clinical Research Management: All Sites (Education) - Manager (M3)</v>
          </cell>
        </row>
        <row r="15610">
          <cell r="F15610" t="str">
            <v>LCA.07.122.M10</v>
          </cell>
          <cell r="G15610" t="str">
            <v>Transportation Compliance - Team Leader (Para-Professionals) (M1)</v>
          </cell>
        </row>
        <row r="15611">
          <cell r="F15611" t="str">
            <v>LCA.07.122.M30</v>
          </cell>
          <cell r="G15611" t="str">
            <v>Transportation Compliance - Manager (M3)</v>
          </cell>
        </row>
        <row r="15612">
          <cell r="F15612" t="str">
            <v>LCA.07.122.M40</v>
          </cell>
          <cell r="G15612" t="str">
            <v>Transportation Compliance - Senior Manager (M4)</v>
          </cell>
        </row>
        <row r="15613">
          <cell r="F15613" t="str">
            <v>LCA.07.122.S10</v>
          </cell>
          <cell r="G15613" t="str">
            <v>Transportation Compliance - Entry Para-Professional (S1)</v>
          </cell>
        </row>
        <row r="15614">
          <cell r="F15614" t="str">
            <v>LCA.07.122.S20</v>
          </cell>
          <cell r="G15614" t="str">
            <v>Transportation Compliance - Experienced Para-Professional (S2)</v>
          </cell>
        </row>
        <row r="15615">
          <cell r="F15615" t="str">
            <v>LCA.07.122.S30</v>
          </cell>
          <cell r="G15615" t="str">
            <v>Transportation Compliance - Senior Para-Professional (S3)</v>
          </cell>
        </row>
        <row r="15616">
          <cell r="F15616" t="str">
            <v>LCA.07.123.M20</v>
          </cell>
          <cell r="G15616" t="str">
            <v>Air Freight Forwarding Systems &amp; Process Control (Logistics) - Team Leader (Professionals) (M2)</v>
          </cell>
        </row>
        <row r="15617">
          <cell r="F15617" t="str">
            <v>LCA.07.123.M30</v>
          </cell>
          <cell r="G15617" t="str">
            <v>Air Freight Forwarding Systems &amp; Process Control (Logistics) - Manager (M3)</v>
          </cell>
        </row>
        <row r="15618">
          <cell r="F15618" t="str">
            <v>LCA.07.123.M40</v>
          </cell>
          <cell r="G15618" t="str">
            <v>Air Freight Forwarding Systems &amp; Process Control (Logistics) - Senior Manager (M4)</v>
          </cell>
        </row>
        <row r="15619">
          <cell r="F15619" t="str">
            <v>LCA.07.123.P10</v>
          </cell>
          <cell r="G15619" t="str">
            <v>Air Freight Forwarding Systems &amp; Process Control (Logistics) - Entry Professional (P1)</v>
          </cell>
        </row>
        <row r="15620">
          <cell r="F15620" t="str">
            <v>LCA.07.123.P20</v>
          </cell>
          <cell r="G15620" t="str">
            <v>Air Freight Forwarding Systems &amp; Process Control (Logistics) - Experienced Professional (P2)</v>
          </cell>
        </row>
        <row r="15621">
          <cell r="F15621" t="str">
            <v>LCA.07.123.P30</v>
          </cell>
          <cell r="G15621" t="str">
            <v>Air Freight Forwarding Systems &amp; Process Control (Logistics) - Senior Professional (P3)</v>
          </cell>
        </row>
        <row r="15622">
          <cell r="F15622" t="str">
            <v>LCA.07.123.P40</v>
          </cell>
          <cell r="G15622" t="str">
            <v>Air Freight Forwarding Systems &amp; Process Control (Logistics) - Specialist Professional (P4)</v>
          </cell>
        </row>
        <row r="15623">
          <cell r="F15623" t="str">
            <v>LCA.07.123.P50</v>
          </cell>
          <cell r="G15623" t="str">
            <v>Air Freight Forwarding Systems &amp; Process Control (Logistics) - Expert Professional (P5)</v>
          </cell>
        </row>
        <row r="15624">
          <cell r="F15624" t="str">
            <v>LCA.07.124.M20</v>
          </cell>
          <cell r="G15624" t="str">
            <v>Cargo Vessel Safety &amp; Security (Logistics) - Team Leader (Professionals) (M2)</v>
          </cell>
        </row>
        <row r="15625">
          <cell r="F15625" t="str">
            <v>LCA.07.124.M30</v>
          </cell>
          <cell r="G15625" t="str">
            <v>Cargo Vessel Safety &amp; Security (Logistics) - Manager (M3)</v>
          </cell>
        </row>
        <row r="15626">
          <cell r="F15626" t="str">
            <v>LCA.07.124.M40</v>
          </cell>
          <cell r="G15626" t="str">
            <v>Cargo Vessel Safety &amp; Security (Logistics) - Senior Manager (M4)</v>
          </cell>
        </row>
        <row r="15627">
          <cell r="F15627" t="str">
            <v>LCA.07.124.P10</v>
          </cell>
          <cell r="G15627" t="str">
            <v>Cargo Vessel Safety &amp; Security (Logistics) - Entry Professional (P1)</v>
          </cell>
        </row>
        <row r="15628">
          <cell r="F15628" t="str">
            <v>LCA.07.124.P20</v>
          </cell>
          <cell r="G15628" t="str">
            <v>Cargo Vessel Safety &amp; Security (Logistics) - Experienced Professional (P2)</v>
          </cell>
        </row>
        <row r="15629">
          <cell r="F15629" t="str">
            <v>LCA.07.124.P30</v>
          </cell>
          <cell r="G15629" t="str">
            <v>Cargo Vessel Safety &amp; Security (Logistics) - Senior Professional (P3)</v>
          </cell>
        </row>
        <row r="15630">
          <cell r="F15630" t="str">
            <v>LCA.07.124.P40</v>
          </cell>
          <cell r="G15630" t="str">
            <v>Cargo Vessel Safety &amp; Security (Logistics) - Specialist Professional (P4)</v>
          </cell>
        </row>
        <row r="15631">
          <cell r="F15631" t="str">
            <v>LCA.07.124.P50</v>
          </cell>
          <cell r="G15631" t="str">
            <v>Cargo Vessel Safety &amp; Security (Logistics) - Expert Professional (P5)</v>
          </cell>
        </row>
        <row r="15632">
          <cell r="F15632" t="str">
            <v>LCA.07.135.E10</v>
          </cell>
          <cell r="G15632" t="str">
            <v>Financial Control Compliance Consulting (Professional Services) - Executive Level 1 (E1)</v>
          </cell>
        </row>
        <row r="15633">
          <cell r="F15633" t="str">
            <v>LCA.07.135.E20</v>
          </cell>
          <cell r="G15633" t="str">
            <v>Financial Control Compliance Consulting (Professional Services) - Executive Level 2 (E2)</v>
          </cell>
        </row>
        <row r="15634">
          <cell r="F15634" t="str">
            <v>LCA.07.135.E30</v>
          </cell>
          <cell r="G15634" t="str">
            <v>Financial Control Compliance Consulting (Professional Services) - Executive Level 3 (E3)</v>
          </cell>
        </row>
        <row r="15635">
          <cell r="F15635" t="str">
            <v>LCA.07.135.M20</v>
          </cell>
          <cell r="G15635" t="str">
            <v>Financial Control Compliance Consulting (Professional Services) - Team Leader (Professionals) (M2)</v>
          </cell>
        </row>
        <row r="15636">
          <cell r="F15636" t="str">
            <v>LCA.07.135.M30</v>
          </cell>
          <cell r="G15636" t="str">
            <v>Financial Control Compliance Consulting (Professional Services) - Manager (M3)</v>
          </cell>
        </row>
        <row r="15637">
          <cell r="F15637" t="str">
            <v>LCA.07.135.M40</v>
          </cell>
          <cell r="G15637" t="str">
            <v>Financial Control Compliance Consulting (Professional Services) - Senior Manager (M4)</v>
          </cell>
        </row>
        <row r="15638">
          <cell r="F15638" t="str">
            <v>LCA.07.135.M50</v>
          </cell>
          <cell r="G15638" t="str">
            <v>Financial Control Compliance Consulting (Professional Services) - Senior Manager II (M5)</v>
          </cell>
        </row>
        <row r="15639">
          <cell r="F15639" t="str">
            <v>LCA.07.135.P10</v>
          </cell>
          <cell r="G15639" t="str">
            <v>Financial Control Compliance Consulting (Professional Services) - Entry Professional (P1)</v>
          </cell>
        </row>
        <row r="15640">
          <cell r="F15640" t="str">
            <v>LCA.07.135.P20</v>
          </cell>
          <cell r="G15640" t="str">
            <v>Financial Control Compliance Consulting (Professional Services) - Experienced Professional (P2)</v>
          </cell>
        </row>
        <row r="15641">
          <cell r="F15641" t="str">
            <v>LCA.07.135.P30</v>
          </cell>
          <cell r="G15641" t="str">
            <v>Financial Control Compliance Consulting (Professional Services) - Senior Professional (P3)</v>
          </cell>
        </row>
        <row r="15642">
          <cell r="F15642" t="str">
            <v>LCA.07.135.P40</v>
          </cell>
          <cell r="G15642" t="str">
            <v>Financial Control Compliance Consulting (Professional Services) - Specialist Professional (P4)</v>
          </cell>
        </row>
        <row r="15643">
          <cell r="F15643" t="str">
            <v>LCA.07.135.P50</v>
          </cell>
          <cell r="G15643" t="str">
            <v>Financial Control Compliance Consulting (Professional Services) - Expert Professional (P5)</v>
          </cell>
        </row>
        <row r="15644">
          <cell r="F15644" t="str">
            <v>LCA.07.136.E10</v>
          </cell>
          <cell r="G15644" t="str">
            <v>Contract Security Management (Professional Services) - Executive Level 1 (E1)</v>
          </cell>
        </row>
        <row r="15645">
          <cell r="F15645" t="str">
            <v>LCA.07.136.E20</v>
          </cell>
          <cell r="G15645" t="str">
            <v>Contract Security Management (Professional Services) - Executive Level 2 (E2)</v>
          </cell>
        </row>
        <row r="15646">
          <cell r="F15646" t="str">
            <v>LCA.07.136.E30</v>
          </cell>
          <cell r="G15646" t="str">
            <v>Contract Security Management (Professional Services) - Executive Level 3 (E3)</v>
          </cell>
        </row>
        <row r="15647">
          <cell r="F15647" t="str">
            <v>LCA.07.136.M20</v>
          </cell>
          <cell r="G15647" t="str">
            <v>Contract Security Management (Professional Services) - Team Leader (Professionals) (M2)</v>
          </cell>
        </row>
        <row r="15648">
          <cell r="F15648" t="str">
            <v>LCA.07.136.M30</v>
          </cell>
          <cell r="G15648" t="str">
            <v>Contract Security Management (Professional Services) - Manager (M3)</v>
          </cell>
        </row>
        <row r="15649">
          <cell r="F15649" t="str">
            <v>LCA.07.136.M40</v>
          </cell>
          <cell r="G15649" t="str">
            <v>Contract Security Management (Professional Services) - Senior Manager (M4)</v>
          </cell>
        </row>
        <row r="15650">
          <cell r="F15650" t="str">
            <v>LCA.07.136.M50</v>
          </cell>
          <cell r="G15650" t="str">
            <v>Contract Security Management (Professional Services) - Senior Manager II (M5)</v>
          </cell>
        </row>
        <row r="15651">
          <cell r="F15651" t="str">
            <v>LCA.07.136.P10</v>
          </cell>
          <cell r="G15651" t="str">
            <v>Contract Security Management (Professional Services) - Entry Professional (P1)</v>
          </cell>
        </row>
        <row r="15652">
          <cell r="F15652" t="str">
            <v>LCA.07.136.P20</v>
          </cell>
          <cell r="G15652" t="str">
            <v>Contract Security Management (Professional Services) - Experienced Professional (P2)</v>
          </cell>
        </row>
        <row r="15653">
          <cell r="F15653" t="str">
            <v>LCA.07.136.P30</v>
          </cell>
          <cell r="G15653" t="str">
            <v>Contract Security Management (Professional Services) - Senior Professional (P3)</v>
          </cell>
        </row>
        <row r="15654">
          <cell r="F15654" t="str">
            <v>LCA.07.136.P40</v>
          </cell>
          <cell r="G15654" t="str">
            <v>Contract Security Management (Professional Services) - Specialist Professional (P4)</v>
          </cell>
        </row>
        <row r="15655">
          <cell r="F15655" t="str">
            <v>LCA.07.136.P50</v>
          </cell>
          <cell r="G15655" t="str">
            <v>Contract Security Management (Professional Services) - Expert Professional (P5)</v>
          </cell>
        </row>
        <row r="15656">
          <cell r="F15656" t="str">
            <v>LCA.07.137.E10</v>
          </cell>
          <cell r="G15656" t="str">
            <v>Contract Compliance Services (Professional Services) - Executive Level 1 (E1)</v>
          </cell>
        </row>
        <row r="15657">
          <cell r="F15657" t="str">
            <v>LCA.07.137.E20</v>
          </cell>
          <cell r="G15657" t="str">
            <v>Contract Compliance Services (Professional Services) - Executive Level 2 (E2)</v>
          </cell>
        </row>
        <row r="15658">
          <cell r="F15658" t="str">
            <v>LCA.07.137.E30</v>
          </cell>
          <cell r="G15658" t="str">
            <v>Contract Compliance Services (Professional Services) - Executive Level 3 (E3)</v>
          </cell>
        </row>
        <row r="15659">
          <cell r="F15659" t="str">
            <v>LCA.07.137.M20</v>
          </cell>
          <cell r="G15659" t="str">
            <v>Contract Compliance Services (Professional Services) - Team Leader (Professionals) (M2)</v>
          </cell>
        </row>
        <row r="15660">
          <cell r="F15660" t="str">
            <v>LCA.07.137.M30</v>
          </cell>
          <cell r="G15660" t="str">
            <v>Contract Compliance Services (Professional Services) - Manager (M3)</v>
          </cell>
        </row>
        <row r="15661">
          <cell r="F15661" t="str">
            <v>LCA.07.137.M40</v>
          </cell>
          <cell r="G15661" t="str">
            <v>Contract Compliance Services (Professional Services) - Senior Manager (M4)</v>
          </cell>
        </row>
        <row r="15662">
          <cell r="F15662" t="str">
            <v>LCA.07.137.M50</v>
          </cell>
          <cell r="G15662" t="str">
            <v>Contract Compliance Services (Professional Services) - Senior Manager II (M5)</v>
          </cell>
        </row>
        <row r="15663">
          <cell r="F15663" t="str">
            <v>LCA.07.137.P10</v>
          </cell>
          <cell r="G15663" t="str">
            <v>Contract Compliance Services (Professional Services) - Entry Professional (P1)</v>
          </cell>
        </row>
        <row r="15664">
          <cell r="F15664" t="str">
            <v>LCA.07.137.P20</v>
          </cell>
          <cell r="G15664" t="str">
            <v>Contract Compliance Services (Professional Services) - Experienced Professional (P2)</v>
          </cell>
        </row>
        <row r="15665">
          <cell r="F15665" t="str">
            <v>LCA.07.137.P30</v>
          </cell>
          <cell r="G15665" t="str">
            <v>Contract Compliance Services (Professional Services) - Senior Professional (P3)</v>
          </cell>
        </row>
        <row r="15666">
          <cell r="F15666" t="str">
            <v>LCA.07.137.P40</v>
          </cell>
          <cell r="G15666" t="str">
            <v>Contract Compliance Services (Professional Services) - Specialist Professional (P4)</v>
          </cell>
        </row>
        <row r="15667">
          <cell r="F15667" t="str">
            <v>LCA.07.137.P50</v>
          </cell>
          <cell r="G15667" t="str">
            <v>Contract Compliance Services (Professional Services) - Expert Professional (P5)</v>
          </cell>
        </row>
        <row r="15668">
          <cell r="F15668" t="str">
            <v>LCA.07.138.M20</v>
          </cell>
          <cell r="G15668" t="str">
            <v>Gas Measurement (Oil &amp; Gas) - Team Leader (Professionals) (M2)</v>
          </cell>
        </row>
        <row r="15669">
          <cell r="F15669" t="str">
            <v>LCA.07.138.M30</v>
          </cell>
          <cell r="G15669" t="str">
            <v>Gas Measurement (Oil &amp; Gas) - Manager (M3)</v>
          </cell>
        </row>
        <row r="15670">
          <cell r="F15670" t="str">
            <v>LCA.07.138.M40</v>
          </cell>
          <cell r="G15670" t="str">
            <v>Gas Measurement (Oil &amp; Gas) - Senior Manager (M4)</v>
          </cell>
        </row>
        <row r="15671">
          <cell r="F15671" t="str">
            <v>LCA.07.138.P10</v>
          </cell>
          <cell r="G15671" t="str">
            <v>Gas Measurement (Oil &amp; Gas) - Entry Professional (P1)</v>
          </cell>
        </row>
        <row r="15672">
          <cell r="F15672" t="str">
            <v>LCA.07.138.P20</v>
          </cell>
          <cell r="G15672" t="str">
            <v>Gas Measurement (Oil &amp; Gas) - Experienced Professional (P2)</v>
          </cell>
        </row>
        <row r="15673">
          <cell r="F15673" t="str">
            <v>LCA.07.138.P30</v>
          </cell>
          <cell r="G15673" t="str">
            <v>Gas Measurement (Oil &amp; Gas) - Senior Professional (P3)</v>
          </cell>
        </row>
        <row r="15674">
          <cell r="F15674" t="str">
            <v>LCA.07.138.P40</v>
          </cell>
          <cell r="G15674" t="str">
            <v>Gas Measurement (Oil &amp; Gas) - Specialist Professional (P4)</v>
          </cell>
        </row>
        <row r="15675">
          <cell r="F15675" t="str">
            <v>LCA.07.138.P50</v>
          </cell>
          <cell r="G15675" t="str">
            <v>Gas Measurement (Oil &amp; Gas) - Expert Professional (P5)</v>
          </cell>
        </row>
        <row r="15676">
          <cell r="F15676" t="str">
            <v>LCA.07.139.M20</v>
          </cell>
          <cell r="G15676" t="str">
            <v>Marine Assurance (Oil &amp; Gas) - Team Leader (Professionals) (M2)</v>
          </cell>
        </row>
        <row r="15677">
          <cell r="F15677" t="str">
            <v>LCA.07.139.M30</v>
          </cell>
          <cell r="G15677" t="str">
            <v>Marine Assurance (Oil &amp; Gas) - Manager (M3)</v>
          </cell>
        </row>
        <row r="15678">
          <cell r="F15678" t="str">
            <v>LCA.07.139.M40</v>
          </cell>
          <cell r="G15678" t="str">
            <v>Marine Assurance (Oil &amp; Gas) - Senior Manager (M4)</v>
          </cell>
        </row>
        <row r="15679">
          <cell r="F15679" t="str">
            <v>LCA.07.139.P10</v>
          </cell>
          <cell r="G15679" t="str">
            <v>Marine Assurance (Oil &amp; Gas) - Entry Professional (P1)</v>
          </cell>
        </row>
        <row r="15680">
          <cell r="F15680" t="str">
            <v>LCA.07.139.P20</v>
          </cell>
          <cell r="G15680" t="str">
            <v>Marine Assurance (Oil &amp; Gas) - Experienced Professional (P2)</v>
          </cell>
        </row>
        <row r="15681">
          <cell r="F15681" t="str">
            <v>LCA.07.139.P30</v>
          </cell>
          <cell r="G15681" t="str">
            <v>Marine Assurance (Oil &amp; Gas) - Senior Professional (P3)</v>
          </cell>
        </row>
        <row r="15682">
          <cell r="F15682" t="str">
            <v>LCA.07.139.P40</v>
          </cell>
          <cell r="G15682" t="str">
            <v>Marine Assurance (Oil &amp; Gas) - Specialist Professional (P4)</v>
          </cell>
        </row>
        <row r="15683">
          <cell r="F15683" t="str">
            <v>LCA.07.139.P50</v>
          </cell>
          <cell r="G15683" t="str">
            <v>Marine Assurance (Oil &amp; Gas) - Expert Professional (P5)</v>
          </cell>
        </row>
        <row r="15684">
          <cell r="F15684" t="str">
            <v>LCA.07.150.M20</v>
          </cell>
          <cell r="G15684" t="str">
            <v>Government Contract Pharmacy Coordination (Healthcare &amp; Health Insurance) - Team Leader (Professionals) (M2)</v>
          </cell>
        </row>
        <row r="15685">
          <cell r="F15685" t="str">
            <v>LCA.07.150.M30</v>
          </cell>
          <cell r="G15685" t="str">
            <v>Government Contract Pharmacy Coordination (Healthcare &amp; Health Insurance) - Manager (M3)</v>
          </cell>
        </row>
        <row r="15686">
          <cell r="F15686" t="str">
            <v>LCA.07.150.M40</v>
          </cell>
          <cell r="G15686" t="str">
            <v>Government Contract Pharmacy Coordination (Healthcare &amp; Health Insurance) - Senior Manager (M4)</v>
          </cell>
        </row>
        <row r="15687">
          <cell r="F15687" t="str">
            <v>LCA.07.150.P10</v>
          </cell>
          <cell r="G15687" t="str">
            <v>Government Contract Pharmacy Coordination (Healthcare &amp; Health Insurance) - Entry Professional (P1)</v>
          </cell>
        </row>
        <row r="15688">
          <cell r="F15688" t="str">
            <v>LCA.07.150.P20</v>
          </cell>
          <cell r="G15688" t="str">
            <v>Government Contract Pharmacy Coordination (Healthcare &amp; Health Insurance) - Experienced Professional (P2)</v>
          </cell>
        </row>
        <row r="15689">
          <cell r="F15689" t="str">
            <v>LCA.07.150.P30</v>
          </cell>
          <cell r="G15689" t="str">
            <v>Government Contract Pharmacy Coordination (Healthcare &amp; Health Insurance) - Senior Professional (P3)</v>
          </cell>
        </row>
        <row r="15690">
          <cell r="F15690" t="str">
            <v>LCA.07.150.P40</v>
          </cell>
          <cell r="G15690" t="str">
            <v>Government Contract Pharmacy Coordination (Healthcare &amp; Health Insurance) - Specialist Professional (P4)</v>
          </cell>
        </row>
        <row r="15691">
          <cell r="F15691" t="str">
            <v>LCA.07.150.P50</v>
          </cell>
          <cell r="G15691" t="str">
            <v>Government Contract Pharmacy Coordination (Healthcare &amp; Health Insurance) - Expert Professional (P5)</v>
          </cell>
        </row>
        <row r="15692">
          <cell r="F15692" t="str">
            <v>LCA.08.001.E10</v>
          </cell>
          <cell r="G15692" t="str">
            <v>External Audit (Professional Services) - Executive Level 1 (E1)</v>
          </cell>
        </row>
        <row r="15693">
          <cell r="F15693" t="str">
            <v>LCA.08.001.E20</v>
          </cell>
          <cell r="G15693" t="str">
            <v>External Audit (Professional Services) - Executive Level 2 (E2)</v>
          </cell>
        </row>
        <row r="15694">
          <cell r="F15694" t="str">
            <v>LCA.08.001.E30</v>
          </cell>
          <cell r="G15694" t="str">
            <v>External Audit (Professional Services) - Executive Level 3 (E3)</v>
          </cell>
        </row>
        <row r="15695">
          <cell r="F15695" t="str">
            <v>LCA.08.001.M20</v>
          </cell>
          <cell r="G15695" t="str">
            <v>External Audit (Professional Services) - Team Leader (Professionals) (M2)</v>
          </cell>
        </row>
        <row r="15696">
          <cell r="F15696" t="str">
            <v>LCA.08.001.M30</v>
          </cell>
          <cell r="G15696" t="str">
            <v>External Audit (Professional Services) - Manager (M3)</v>
          </cell>
        </row>
        <row r="15697">
          <cell r="F15697" t="str">
            <v>LCA.08.001.M40</v>
          </cell>
          <cell r="G15697" t="str">
            <v>External Audit (Professional Services) - Senior Manager (M4)</v>
          </cell>
        </row>
        <row r="15698">
          <cell r="F15698" t="str">
            <v>LCA.08.001.M50</v>
          </cell>
          <cell r="G15698" t="str">
            <v>External Audit (Professional Services) - Senior Manager II (M5)</v>
          </cell>
        </row>
        <row r="15699">
          <cell r="F15699" t="str">
            <v>LCA.08.001.P10</v>
          </cell>
          <cell r="G15699" t="str">
            <v>External Audit (Professional Services) - Entry Professional (P1)</v>
          </cell>
        </row>
        <row r="15700">
          <cell r="F15700" t="str">
            <v>LCA.08.001.P20</v>
          </cell>
          <cell r="G15700" t="str">
            <v>External Audit (Professional Services) - Experienced Professional (P2)</v>
          </cell>
        </row>
        <row r="15701">
          <cell r="F15701" t="str">
            <v>LCA.08.001.P30</v>
          </cell>
          <cell r="G15701" t="str">
            <v>External Audit (Professional Services) - Senior Professional (P3)</v>
          </cell>
        </row>
        <row r="15702">
          <cell r="F15702" t="str">
            <v>LCA.08.001.P40</v>
          </cell>
          <cell r="G15702" t="str">
            <v>External Audit (Professional Services) - Specialist Professional (P4)</v>
          </cell>
        </row>
        <row r="15703">
          <cell r="F15703" t="str">
            <v>LCA.08.001.P50</v>
          </cell>
          <cell r="G15703" t="str">
            <v>External Audit (Professional Services) - Expert Professional (P5)</v>
          </cell>
        </row>
        <row r="15704">
          <cell r="F15704" t="str">
            <v>LCA.08.002.E10</v>
          </cell>
          <cell r="G15704" t="str">
            <v>Information Systems Audit Consulting (Professional Services) - Executive Level 1 (E1)</v>
          </cell>
        </row>
        <row r="15705">
          <cell r="F15705" t="str">
            <v>LCA.08.002.E20</v>
          </cell>
          <cell r="G15705" t="str">
            <v>Information Systems Audit Consulting (Professional Services) - Executive Level 2 (E2)</v>
          </cell>
        </row>
        <row r="15706">
          <cell r="F15706" t="str">
            <v>LCA.08.002.E30</v>
          </cell>
          <cell r="G15706" t="str">
            <v>Information Systems Audit Consulting (Professional Services) - Executive Level 3 (E3)</v>
          </cell>
        </row>
        <row r="15707">
          <cell r="F15707" t="str">
            <v>LCA.08.002.M20</v>
          </cell>
          <cell r="G15707" t="str">
            <v>Information Systems Audit Consulting (Professional Services) - Team Leader (Professionals) (M2)</v>
          </cell>
        </row>
        <row r="15708">
          <cell r="F15708" t="str">
            <v>LCA.08.002.M30</v>
          </cell>
          <cell r="G15708" t="str">
            <v>Information Systems Audit Consulting (Professional Services) - Manager (M3)</v>
          </cell>
        </row>
        <row r="15709">
          <cell r="F15709" t="str">
            <v>LCA.08.002.M40</v>
          </cell>
          <cell r="G15709" t="str">
            <v>Information Systems Audit Consulting (Professional Services) - Senior Manager (M4)</v>
          </cell>
        </row>
        <row r="15710">
          <cell r="F15710" t="str">
            <v>LCA.08.002.M50</v>
          </cell>
          <cell r="G15710" t="str">
            <v>Information Systems Audit Consulting (Professional Services) - Senior Manager II (M5)</v>
          </cell>
        </row>
        <row r="15711">
          <cell r="F15711" t="str">
            <v>LCA.08.002.P10</v>
          </cell>
          <cell r="G15711" t="str">
            <v>Information Systems Audit Consulting (Professional Services) - Entry Professional (P1)</v>
          </cell>
        </row>
        <row r="15712">
          <cell r="F15712" t="str">
            <v>LCA.08.002.P20</v>
          </cell>
          <cell r="G15712" t="str">
            <v>Information Systems Audit Consulting (Professional Services) - Experienced Professional (P2)</v>
          </cell>
        </row>
        <row r="15713">
          <cell r="F15713" t="str">
            <v>LCA.08.002.P30</v>
          </cell>
          <cell r="G15713" t="str">
            <v>Information Systems Audit Consulting (Professional Services) - Senior Professional (P3)</v>
          </cell>
        </row>
        <row r="15714">
          <cell r="F15714" t="str">
            <v>LCA.08.002.P40</v>
          </cell>
          <cell r="G15714" t="str">
            <v>Information Systems Audit Consulting (Professional Services) - Specialist Professional (P4)</v>
          </cell>
        </row>
        <row r="15715">
          <cell r="F15715" t="str">
            <v>LCA.08.002.P50</v>
          </cell>
          <cell r="G15715" t="str">
            <v>Information Systems Audit Consulting (Professional Services) - Expert Professional (P5)</v>
          </cell>
        </row>
        <row r="15716">
          <cell r="F15716" t="str">
            <v>LCA.08.003.E10</v>
          </cell>
          <cell r="G15716" t="str">
            <v>Internal Audit Consulting (Professional Services) - Executive Level 1 (E1)</v>
          </cell>
        </row>
        <row r="15717">
          <cell r="F15717" t="str">
            <v>LCA.08.003.E20</v>
          </cell>
          <cell r="G15717" t="str">
            <v>Internal Audit Consulting (Professional Services) - Executive Level 2 (E2)</v>
          </cell>
        </row>
        <row r="15718">
          <cell r="F15718" t="str">
            <v>LCA.08.003.E30</v>
          </cell>
          <cell r="G15718" t="str">
            <v>Internal Audit Consulting (Professional Services) - Executive Level 3 (E3)</v>
          </cell>
        </row>
        <row r="15719">
          <cell r="F15719" t="str">
            <v>LCA.08.003.M20</v>
          </cell>
          <cell r="G15719" t="str">
            <v>Internal Audit Consulting (Professional Services) - Team Leader (Professionals) (M2)</v>
          </cell>
        </row>
        <row r="15720">
          <cell r="F15720" t="str">
            <v>LCA.08.003.M30</v>
          </cell>
          <cell r="G15720" t="str">
            <v>Internal Audit Consulting (Professional Services) - Manager (M3)</v>
          </cell>
        </row>
        <row r="15721">
          <cell r="F15721" t="str">
            <v>LCA.08.003.M40</v>
          </cell>
          <cell r="G15721" t="str">
            <v>Internal Audit Consulting (Professional Services) - Senior Manager (M4)</v>
          </cell>
        </row>
        <row r="15722">
          <cell r="F15722" t="str">
            <v>LCA.08.003.M50</v>
          </cell>
          <cell r="G15722" t="str">
            <v>Internal Audit Consulting (Professional Services) - Senior Manager II (M5)</v>
          </cell>
        </row>
        <row r="15723">
          <cell r="F15723" t="str">
            <v>LCA.08.003.P10</v>
          </cell>
          <cell r="G15723" t="str">
            <v>Internal Audit Consulting (Professional Services) - Entry Professional (P1)</v>
          </cell>
        </row>
        <row r="15724">
          <cell r="F15724" t="str">
            <v>LCA.08.003.P20</v>
          </cell>
          <cell r="G15724" t="str">
            <v>Internal Audit Consulting (Professional Services) - Experienced Professional (P2)</v>
          </cell>
        </row>
        <row r="15725">
          <cell r="F15725" t="str">
            <v>LCA.08.003.P30</v>
          </cell>
          <cell r="G15725" t="str">
            <v>Internal Audit Consulting (Professional Services) - Senior Professional (P3)</v>
          </cell>
        </row>
        <row r="15726">
          <cell r="F15726" t="str">
            <v>LCA.08.003.P40</v>
          </cell>
          <cell r="G15726" t="str">
            <v>Internal Audit Consulting (Professional Services) - Specialist Professional (P4)</v>
          </cell>
        </row>
        <row r="15727">
          <cell r="F15727" t="str">
            <v>LCA.08.003.P50</v>
          </cell>
          <cell r="G15727" t="str">
            <v>Internal Audit Consulting (Professional Services) - Expert Professional (P5)</v>
          </cell>
        </row>
        <row r="15728">
          <cell r="F15728" t="str">
            <v>LCA.08.004.E10</v>
          </cell>
          <cell r="G15728" t="str">
            <v>Internal Audit Optimization (Professional Services) - Executive Level 1 (E1)</v>
          </cell>
        </row>
        <row r="15729">
          <cell r="F15729" t="str">
            <v>LCA.08.004.E20</v>
          </cell>
          <cell r="G15729" t="str">
            <v>Internal Audit Optimization (Professional Services) - Executive Level 2 (E2)</v>
          </cell>
        </row>
        <row r="15730">
          <cell r="F15730" t="str">
            <v>LCA.08.004.E30</v>
          </cell>
          <cell r="G15730" t="str">
            <v>Internal Audit Optimization (Professional Services) - Executive Level 3 (E3)</v>
          </cell>
        </row>
        <row r="15731">
          <cell r="F15731" t="str">
            <v>LCA.08.004.M20</v>
          </cell>
          <cell r="G15731" t="str">
            <v>Internal Audit Optimization (Professional Services) - Team Leader (Professionals) (M2)</v>
          </cell>
        </row>
        <row r="15732">
          <cell r="F15732" t="str">
            <v>LCA.08.004.M30</v>
          </cell>
          <cell r="G15732" t="str">
            <v>Internal Audit Optimization (Professional Services) - Manager (M3)</v>
          </cell>
        </row>
        <row r="15733">
          <cell r="F15733" t="str">
            <v>LCA.08.004.M40</v>
          </cell>
          <cell r="G15733" t="str">
            <v>Internal Audit Optimization (Professional Services) - Senior Manager (M4)</v>
          </cell>
        </row>
        <row r="15734">
          <cell r="F15734" t="str">
            <v>LCA.08.004.M50</v>
          </cell>
          <cell r="G15734" t="str">
            <v>Internal Audit Optimization (Professional Services) - Senior Manager II (M5)</v>
          </cell>
        </row>
        <row r="15735">
          <cell r="F15735" t="str">
            <v>LCA.08.004.P10</v>
          </cell>
          <cell r="G15735" t="str">
            <v>Internal Audit Optimization (Professional Services) - Entry Professional (P1)</v>
          </cell>
        </row>
        <row r="15736">
          <cell r="F15736" t="str">
            <v>LCA.08.004.P20</v>
          </cell>
          <cell r="G15736" t="str">
            <v>Internal Audit Optimization (Professional Services) - Experienced Professional (P2)</v>
          </cell>
        </row>
        <row r="15737">
          <cell r="F15737" t="str">
            <v>LCA.08.004.P30</v>
          </cell>
          <cell r="G15737" t="str">
            <v>Internal Audit Optimization (Professional Services) - Senior Professional (P3)</v>
          </cell>
        </row>
        <row r="15738">
          <cell r="F15738" t="str">
            <v>LCA.08.004.P40</v>
          </cell>
          <cell r="G15738" t="str">
            <v>Internal Audit Optimization (Professional Services) - Specialist Professional (P4)</v>
          </cell>
        </row>
        <row r="15739">
          <cell r="F15739" t="str">
            <v>LCA.08.004.P50</v>
          </cell>
          <cell r="G15739" t="str">
            <v>Internal Audit Optimization (Professional Services) - Expert Professional (P5)</v>
          </cell>
        </row>
        <row r="15740">
          <cell r="F15740" t="str">
            <v>LCA.08.999.M20</v>
          </cell>
          <cell r="G15740" t="str">
            <v>Other External Audit/Audit Consulting - Team Leader (Professionals) (M2)</v>
          </cell>
        </row>
        <row r="15741">
          <cell r="F15741" t="str">
            <v>LCA.08.999.M30</v>
          </cell>
          <cell r="G15741" t="str">
            <v>Other External Audit/Audit Consulting - Manager (M3)</v>
          </cell>
        </row>
        <row r="15742">
          <cell r="F15742" t="str">
            <v>LCA.08.999.M40</v>
          </cell>
          <cell r="G15742" t="str">
            <v>Other External Audit/Audit Consulting - Senior Manager (M4)</v>
          </cell>
        </row>
        <row r="15743">
          <cell r="F15743" t="str">
            <v>LCA.08.999.P10</v>
          </cell>
          <cell r="G15743" t="str">
            <v>Other External Audit/Audit Consulting - Entry Professional (P1)</v>
          </cell>
        </row>
        <row r="15744">
          <cell r="F15744" t="str">
            <v>LCA.08.999.P20</v>
          </cell>
          <cell r="G15744" t="str">
            <v>Other External Audit/Audit Consulting - Experienced Professional (P2)</v>
          </cell>
        </row>
        <row r="15745">
          <cell r="F15745" t="str">
            <v>LCA.08.999.P30</v>
          </cell>
          <cell r="G15745" t="str">
            <v>Other External Audit/Audit Consulting - Senior Professional (P3)</v>
          </cell>
        </row>
        <row r="15746">
          <cell r="F15746" t="str">
            <v>LCA.08.999.P40</v>
          </cell>
          <cell r="G15746" t="str">
            <v>Other External Audit/Audit Consulting - Specialist Professional (P4)</v>
          </cell>
        </row>
        <row r="15747">
          <cell r="F15747" t="str">
            <v>LCA.08.999.P50</v>
          </cell>
          <cell r="G15747" t="str">
            <v>Other External Audit/Audit Consulting - Expert Professional (P5)</v>
          </cell>
        </row>
        <row r="15748">
          <cell r="F15748" t="str">
            <v>LCA.09.001.E12</v>
          </cell>
          <cell r="G15748" t="str">
            <v>Head of Environmental and Employee Health &amp; Safety - Country Division (E1)</v>
          </cell>
        </row>
        <row r="15749">
          <cell r="F15749" t="str">
            <v>LCA.09.001.E13</v>
          </cell>
          <cell r="G15749" t="str">
            <v>Head of Environmental and Employee Health &amp; Safety - Country Multi-Profit Center/Group (E1)</v>
          </cell>
        </row>
        <row r="15750">
          <cell r="F15750" t="str">
            <v>LCA.09.001.E14</v>
          </cell>
          <cell r="G15750" t="str">
            <v>Head of Environmental and Employee Health &amp; Safety - Country Subsidiary (E1)</v>
          </cell>
        </row>
        <row r="15751">
          <cell r="F15751" t="str">
            <v>LCA.09.001.E21</v>
          </cell>
          <cell r="G15751" t="str">
            <v>Head of Environmental and Employee Health &amp; Safety - Country Parent/Independent (E2)</v>
          </cell>
        </row>
        <row r="15752">
          <cell r="F15752" t="str">
            <v>LCA.09.001.E22</v>
          </cell>
          <cell r="G15752" t="str">
            <v>Head of Environmental and Employee Health &amp; Safety - Regional (Multi-Country) Division (E2)</v>
          </cell>
        </row>
        <row r="15753">
          <cell r="F15753" t="str">
            <v>LCA.09.001.E23</v>
          </cell>
          <cell r="G15753" t="str">
            <v>Head of Environmental and Employee Health &amp; Safety - Regional (Multi-Country) Multi-Profit Center/Group (E2)</v>
          </cell>
        </row>
        <row r="15754">
          <cell r="F15754" t="str">
            <v>LCA.09.001.E24</v>
          </cell>
          <cell r="G15754" t="str">
            <v>Head of Environmental and Employee Health &amp; Safety - Regional (Multi-Country) Subsidiary (E2)</v>
          </cell>
        </row>
        <row r="15755">
          <cell r="F15755" t="str">
            <v>LCA.09.001.E31</v>
          </cell>
          <cell r="G15755" t="str">
            <v>Head of Environmental and Employee Health &amp; Safety - Regional (Multi-Country) Parent/Independent (E3)</v>
          </cell>
        </row>
        <row r="15756">
          <cell r="F15756" t="str">
            <v>LCA.09.001.E32</v>
          </cell>
          <cell r="G15756" t="str">
            <v>Head of Environmental and Employee Health &amp; Safety - Global Division (E3)</v>
          </cell>
        </row>
        <row r="15757">
          <cell r="F15757" t="str">
            <v>LCA.09.001.E33</v>
          </cell>
          <cell r="G15757" t="str">
            <v>Head of Environmental and Employee Health &amp; Safety - Global Multi-Profit Center/Group (E3)</v>
          </cell>
        </row>
        <row r="15758">
          <cell r="F15758" t="str">
            <v>LCA.09.001.E34</v>
          </cell>
          <cell r="G15758" t="str">
            <v>Head of Environmental and Employee Health &amp; Safety - Global Subsidiary (E3)</v>
          </cell>
        </row>
        <row r="15759">
          <cell r="F15759" t="str">
            <v>LCA.09.001.E41</v>
          </cell>
          <cell r="G15759" t="str">
            <v>Head of Environmental and Employee Health &amp; Safety - Global Parent/Independent (E4)</v>
          </cell>
        </row>
        <row r="15760">
          <cell r="F15760" t="str">
            <v>LCA.09.011.E10</v>
          </cell>
          <cell r="G15760" t="str">
            <v>General Environmental and Employee Health &amp; Safety - Executive Level 1 (E1)</v>
          </cell>
        </row>
        <row r="15761">
          <cell r="F15761" t="str">
            <v>LCA.09.011.E20</v>
          </cell>
          <cell r="G15761" t="str">
            <v>General Environmental and Employee Health &amp; Safety - Executive Level 2 (E2)</v>
          </cell>
        </row>
        <row r="15762">
          <cell r="F15762" t="str">
            <v>LCA.09.011.E30</v>
          </cell>
          <cell r="G15762" t="str">
            <v>General Environmental and Employee Health &amp; Safety - Executive Level 3 (E3)</v>
          </cell>
        </row>
        <row r="15763">
          <cell r="F15763" t="str">
            <v>LCA.09.011.M10</v>
          </cell>
          <cell r="G15763" t="str">
            <v>General Environmental and Employee Health &amp; Safety - Team Leader (Para-Professionals) (M1)</v>
          </cell>
        </row>
        <row r="15764">
          <cell r="F15764" t="str">
            <v>LCA.09.011.M20</v>
          </cell>
          <cell r="G15764" t="str">
            <v>General Environmental and Employee Health &amp; Safety - Team Leader (Professionals) (M2)</v>
          </cell>
        </row>
        <row r="15765">
          <cell r="F15765" t="str">
            <v>LCA.09.011.M30</v>
          </cell>
          <cell r="G15765" t="str">
            <v>General Environmental and Employee Health &amp; Safety - Manager (M3)</v>
          </cell>
        </row>
        <row r="15766">
          <cell r="F15766" t="str">
            <v>LCA.09.011.M40</v>
          </cell>
          <cell r="G15766" t="str">
            <v>General Environmental and Employee Health &amp; Safety - Senior Manager (M4)</v>
          </cell>
        </row>
        <row r="15767">
          <cell r="F15767" t="str">
            <v>LCA.09.011.M50</v>
          </cell>
          <cell r="G15767" t="str">
            <v>General Environmental and Employee Health &amp; Safety - Senior Manager II (M5)</v>
          </cell>
        </row>
        <row r="15768">
          <cell r="F15768" t="str">
            <v>LCA.09.011.P10</v>
          </cell>
          <cell r="G15768" t="str">
            <v>General Environmental and Employee Health &amp; Safety - Entry Professional (P1)</v>
          </cell>
        </row>
        <row r="15769">
          <cell r="F15769" t="str">
            <v>LCA.09.011.P20</v>
          </cell>
          <cell r="G15769" t="str">
            <v>General Environmental and Employee Health &amp; Safety - Experienced Professional (P2)</v>
          </cell>
        </row>
        <row r="15770">
          <cell r="F15770" t="str">
            <v>LCA.09.011.P30</v>
          </cell>
          <cell r="G15770" t="str">
            <v>General Environmental and Employee Health &amp; Safety - Senior Professional (P3)</v>
          </cell>
        </row>
        <row r="15771">
          <cell r="F15771" t="str">
            <v>LCA.09.011.P40</v>
          </cell>
          <cell r="G15771" t="str">
            <v>General Environmental and Employee Health &amp; Safety - Specialist Professional (P4)</v>
          </cell>
        </row>
        <row r="15772">
          <cell r="F15772" t="str">
            <v>LCA.09.011.P50</v>
          </cell>
          <cell r="G15772" t="str">
            <v>General Environmental and Employee Health &amp; Safety - Expert Professional (P5)</v>
          </cell>
        </row>
        <row r="15773">
          <cell r="F15773" t="str">
            <v>LCA.09.011.S10</v>
          </cell>
          <cell r="G15773" t="str">
            <v>General Environmental and Employee Health &amp; Safety - Entry Para-Professional (S1)</v>
          </cell>
        </row>
        <row r="15774">
          <cell r="F15774" t="str">
            <v>LCA.09.011.S20</v>
          </cell>
          <cell r="G15774" t="str">
            <v>General Environmental and Employee Health &amp; Safety - Experienced Para-Professional (S2)</v>
          </cell>
        </row>
        <row r="15775">
          <cell r="F15775" t="str">
            <v>LCA.09.011.S30</v>
          </cell>
          <cell r="G15775" t="str">
            <v>General Environmental and Employee Health &amp; Safety - Senior Para-Professional (S3)</v>
          </cell>
        </row>
        <row r="15776">
          <cell r="F15776" t="str">
            <v>LCA.09.011.S40</v>
          </cell>
          <cell r="G15776" t="str">
            <v>General Environmental and Employee Health &amp; Safety - Specialist Para-Professional (S4)</v>
          </cell>
        </row>
        <row r="15777">
          <cell r="F15777" t="str">
            <v>LCA.09.021.E10</v>
          </cell>
          <cell r="G15777" t="str">
            <v>Sustainability Assurance and Advisory Services (Professional Services) - Executive Level 1 (E1)</v>
          </cell>
        </row>
        <row r="15778">
          <cell r="F15778" t="str">
            <v>LCA.09.021.E20</v>
          </cell>
          <cell r="G15778" t="str">
            <v>Sustainability Assurance and Advisory Services (Professional Services) - Executive Level 2 (E2)</v>
          </cell>
        </row>
        <row r="15779">
          <cell r="F15779" t="str">
            <v>LCA.09.021.E30</v>
          </cell>
          <cell r="G15779" t="str">
            <v>Sustainability Assurance and Advisory Services (Professional Services) - Executive Level 3 (E3)</v>
          </cell>
        </row>
        <row r="15780">
          <cell r="F15780" t="str">
            <v>LCA.09.021.M20</v>
          </cell>
          <cell r="G15780" t="str">
            <v>Sustainability Assurance and Advisory Services (Professional Services) - Team Leader (Professionals) (M2)</v>
          </cell>
        </row>
        <row r="15781">
          <cell r="F15781" t="str">
            <v>LCA.09.021.M30</v>
          </cell>
          <cell r="G15781" t="str">
            <v>Sustainability Assurance and Advisory Services (Professional Services) - Manager (M3)</v>
          </cell>
        </row>
        <row r="15782">
          <cell r="F15782" t="str">
            <v>LCA.09.021.M40</v>
          </cell>
          <cell r="G15782" t="str">
            <v>Sustainability Assurance and Advisory Services (Professional Services) - Senior Manager (M4)</v>
          </cell>
        </row>
        <row r="15783">
          <cell r="F15783" t="str">
            <v>LCA.09.021.M50</v>
          </cell>
          <cell r="G15783" t="str">
            <v>Sustainability Assurance and Advisory Services (Professional Services) - Senior Manager II (M5)</v>
          </cell>
        </row>
        <row r="15784">
          <cell r="F15784" t="str">
            <v>LCA.09.021.P10</v>
          </cell>
          <cell r="G15784" t="str">
            <v>Sustainability Assurance and Advisory Services (Professional Services) - Entry Professional (P1)</v>
          </cell>
        </row>
        <row r="15785">
          <cell r="F15785" t="str">
            <v>LCA.09.021.P20</v>
          </cell>
          <cell r="G15785" t="str">
            <v>Sustainability Assurance and Advisory Services (Professional Services) - Experienced Professional (P2)</v>
          </cell>
        </row>
        <row r="15786">
          <cell r="F15786" t="str">
            <v>LCA.09.021.P30</v>
          </cell>
          <cell r="G15786" t="str">
            <v>Sustainability Assurance and Advisory Services (Professional Services) - Senior Professional (P3)</v>
          </cell>
        </row>
        <row r="15787">
          <cell r="F15787" t="str">
            <v>LCA.09.021.P40</v>
          </cell>
          <cell r="G15787" t="str">
            <v>Sustainability Assurance and Advisory Services (Professional Services) - Specialist Professional (P4)</v>
          </cell>
        </row>
        <row r="15788">
          <cell r="F15788" t="str">
            <v>LCA.09.021.P50</v>
          </cell>
          <cell r="G15788" t="str">
            <v>Sustainability Assurance and Advisory Services (Professional Services) - Expert Professional (P5)</v>
          </cell>
        </row>
        <row r="15789">
          <cell r="F15789" t="str">
            <v>LCA.09.031.M30</v>
          </cell>
          <cell r="G15789" t="str">
            <v>University Health, Safety, Security &amp; Environmental Compliance (Education) - Manager (M3)</v>
          </cell>
        </row>
        <row r="15790">
          <cell r="F15790" t="str">
            <v>LCA.09.035.M20</v>
          </cell>
          <cell r="G15790" t="str">
            <v>Store Health &amp; Safety (Retail) - Team Leader (Professionals) (M2)</v>
          </cell>
        </row>
        <row r="15791">
          <cell r="F15791" t="str">
            <v>LCA.09.035.M30</v>
          </cell>
          <cell r="G15791" t="str">
            <v>Store Health &amp; Safety (Retail) - Manager (M3)</v>
          </cell>
        </row>
        <row r="15792">
          <cell r="F15792" t="str">
            <v>LCA.09.035.M40</v>
          </cell>
          <cell r="G15792" t="str">
            <v>Store Health &amp; Safety (Retail) - Senior Manager (M4)</v>
          </cell>
        </row>
        <row r="15793">
          <cell r="F15793" t="str">
            <v>LCA.09.035.P10</v>
          </cell>
          <cell r="G15793" t="str">
            <v>Store Health &amp; Safety (Retail) - Entry Professional (P1)</v>
          </cell>
        </row>
        <row r="15794">
          <cell r="F15794" t="str">
            <v>LCA.09.035.P20</v>
          </cell>
          <cell r="G15794" t="str">
            <v>Store Health &amp; Safety (Retail) - Experienced Professional (P2)</v>
          </cell>
        </row>
        <row r="15795">
          <cell r="F15795" t="str">
            <v>LCA.09.035.P30</v>
          </cell>
          <cell r="G15795" t="str">
            <v>Store Health &amp; Safety (Retail) - Senior Professional (P3)</v>
          </cell>
        </row>
        <row r="15796">
          <cell r="F15796" t="str">
            <v>LCA.09.035.P40</v>
          </cell>
          <cell r="G15796" t="str">
            <v>Store Health &amp; Safety (Retail) - Specialist Professional (P4)</v>
          </cell>
        </row>
        <row r="15797">
          <cell r="F15797" t="str">
            <v>LCA.09.035.P50</v>
          </cell>
          <cell r="G15797" t="str">
            <v>Store Health &amp; Safety (Retail) - Expert Professional (P5)</v>
          </cell>
        </row>
        <row r="15798">
          <cell r="F15798" t="str">
            <v>LCA.09.041.E10</v>
          </cell>
          <cell r="G15798" t="str">
            <v>General Environmental Health &amp; Safety - Executive Level 1 (E1)</v>
          </cell>
        </row>
        <row r="15799">
          <cell r="F15799" t="str">
            <v>LCA.09.041.E20</v>
          </cell>
          <cell r="G15799" t="str">
            <v>General Environmental Health &amp; Safety - Executive Level 2 (E2)</v>
          </cell>
        </row>
        <row r="15800">
          <cell r="F15800" t="str">
            <v>LCA.09.041.E30</v>
          </cell>
          <cell r="G15800" t="str">
            <v>General Environmental Health &amp; Safety - Executive Level 3 (E3)</v>
          </cell>
        </row>
        <row r="15801">
          <cell r="F15801" t="str">
            <v>LCA.09.041.M20</v>
          </cell>
          <cell r="G15801" t="str">
            <v>General Environmental Health &amp; Safety - Team Leader (Professionals) (M2)</v>
          </cell>
        </row>
        <row r="15802">
          <cell r="F15802" t="str">
            <v>LCA.09.041.M30</v>
          </cell>
          <cell r="G15802" t="str">
            <v>General Environmental Health &amp; Safety - Manager (M3)</v>
          </cell>
        </row>
        <row r="15803">
          <cell r="F15803" t="str">
            <v>LCA.09.041.M40</v>
          </cell>
          <cell r="G15803" t="str">
            <v>General Environmental Health &amp; Safety - Senior Manager (M4)</v>
          </cell>
        </row>
        <row r="15804">
          <cell r="F15804" t="str">
            <v>LCA.09.041.M50</v>
          </cell>
          <cell r="G15804" t="str">
            <v>General Environmental Health &amp; Safety - Senior Manager II (M5)</v>
          </cell>
        </row>
        <row r="15805">
          <cell r="F15805" t="str">
            <v>LCA.09.041.P10</v>
          </cell>
          <cell r="G15805" t="str">
            <v>General Environmental Health &amp; Safety - Entry Professional (P1)</v>
          </cell>
        </row>
        <row r="15806">
          <cell r="F15806" t="str">
            <v>LCA.09.041.P20</v>
          </cell>
          <cell r="G15806" t="str">
            <v>General Environmental Health &amp; Safety - Experienced Professional (P2)</v>
          </cell>
        </row>
        <row r="15807">
          <cell r="F15807" t="str">
            <v>LCA.09.041.P30</v>
          </cell>
          <cell r="G15807" t="str">
            <v>General Environmental Health &amp; Safety - Senior Professional (P3)</v>
          </cell>
        </row>
        <row r="15808">
          <cell r="F15808" t="str">
            <v>LCA.09.041.P40</v>
          </cell>
          <cell r="G15808" t="str">
            <v>General Environmental Health &amp; Safety - Specialist Professional (P4)</v>
          </cell>
        </row>
        <row r="15809">
          <cell r="F15809" t="str">
            <v>LCA.09.041.P50</v>
          </cell>
          <cell r="G15809" t="str">
            <v>General Environmental Health &amp; Safety - Expert Professional (P5)</v>
          </cell>
        </row>
        <row r="15810">
          <cell r="F15810" t="str">
            <v>LCA.09.042.M20</v>
          </cell>
          <cell r="G15810" t="str">
            <v>Environmental Planning - Team Leader (Professionals) (M2)</v>
          </cell>
        </row>
        <row r="15811">
          <cell r="F15811" t="str">
            <v>LCA.09.042.M30</v>
          </cell>
          <cell r="G15811" t="str">
            <v>Environmental Planning - Manager (M3)</v>
          </cell>
        </row>
        <row r="15812">
          <cell r="F15812" t="str">
            <v>LCA.09.042.M40</v>
          </cell>
          <cell r="G15812" t="str">
            <v>Environmental Planning - Senior Manager (M4)</v>
          </cell>
        </row>
        <row r="15813">
          <cell r="F15813" t="str">
            <v>LCA.09.042.P10</v>
          </cell>
          <cell r="G15813" t="str">
            <v>Environmental Planning - Entry Professional (P1)</v>
          </cell>
        </row>
        <row r="15814">
          <cell r="F15814" t="str">
            <v>LCA.09.042.P20</v>
          </cell>
          <cell r="G15814" t="str">
            <v>Environmental Planning - Experienced Professional (P2)</v>
          </cell>
        </row>
        <row r="15815">
          <cell r="F15815" t="str">
            <v>LCA.09.042.P30</v>
          </cell>
          <cell r="G15815" t="str">
            <v>Environmental Planning - Senior Professional (P3)</v>
          </cell>
        </row>
        <row r="15816">
          <cell r="F15816" t="str">
            <v>LCA.09.042.P40</v>
          </cell>
          <cell r="G15816" t="str">
            <v>Environmental Planning - Specialist Professional (P4)</v>
          </cell>
        </row>
        <row r="15817">
          <cell r="F15817" t="str">
            <v>LCA.09.042.P50</v>
          </cell>
          <cell r="G15817" t="str">
            <v>Environmental Planning - Expert Professional (P5)</v>
          </cell>
        </row>
        <row r="15818">
          <cell r="F15818" t="str">
            <v>LCA.09.043.E10</v>
          </cell>
          <cell r="G15818" t="str">
            <v>Hazardous Materials Management - Executive Level 1 (E1)</v>
          </cell>
        </row>
        <row r="15819">
          <cell r="F15819" t="str">
            <v>LCA.09.043.E20</v>
          </cell>
          <cell r="G15819" t="str">
            <v>Hazardous Materials Management - Executive Level 2 (E2)</v>
          </cell>
        </row>
        <row r="15820">
          <cell r="F15820" t="str">
            <v>LCA.09.043.E30</v>
          </cell>
          <cell r="G15820" t="str">
            <v>Hazardous Materials Management - Executive Level 3 (E3)</v>
          </cell>
        </row>
        <row r="15821">
          <cell r="F15821" t="str">
            <v>LCA.09.043.M10</v>
          </cell>
          <cell r="G15821" t="str">
            <v>Hazardous Materials Management - Team Leader (Para-Professionals) (M1)</v>
          </cell>
        </row>
        <row r="15822">
          <cell r="F15822" t="str">
            <v>LCA.09.043.M20</v>
          </cell>
          <cell r="G15822" t="str">
            <v>Hazardous Materials Management - Team Leader (Professionals) (M2)</v>
          </cell>
        </row>
        <row r="15823">
          <cell r="F15823" t="str">
            <v>LCA.09.043.M30</v>
          </cell>
          <cell r="G15823" t="str">
            <v>Hazardous Materials Management - Manager (M3)</v>
          </cell>
        </row>
        <row r="15824">
          <cell r="F15824" t="str">
            <v>LCA.09.043.M40</v>
          </cell>
          <cell r="G15824" t="str">
            <v>Hazardous Materials Management - Senior Manager (M4)</v>
          </cell>
        </row>
        <row r="15825">
          <cell r="F15825" t="str">
            <v>LCA.09.043.M50</v>
          </cell>
          <cell r="G15825" t="str">
            <v>Hazardous Materials Management - Senior Manager II (M5)</v>
          </cell>
        </row>
        <row r="15826">
          <cell r="F15826" t="str">
            <v>LCA.09.043.P10</v>
          </cell>
          <cell r="G15826" t="str">
            <v>Hazardous Materials Management - Entry Professional (P1)</v>
          </cell>
        </row>
        <row r="15827">
          <cell r="F15827" t="str">
            <v>LCA.09.043.P20</v>
          </cell>
          <cell r="G15827" t="str">
            <v>Hazardous Materials Management - Experienced Professional (P2)</v>
          </cell>
        </row>
        <row r="15828">
          <cell r="F15828" t="str">
            <v>LCA.09.043.P30</v>
          </cell>
          <cell r="G15828" t="str">
            <v>Hazardous Materials Management - Senior Professional (P3)</v>
          </cell>
        </row>
        <row r="15829">
          <cell r="F15829" t="str">
            <v>LCA.09.043.P40</v>
          </cell>
          <cell r="G15829" t="str">
            <v>Hazardous Materials Management - Specialist Professional (P4)</v>
          </cell>
        </row>
        <row r="15830">
          <cell r="F15830" t="str">
            <v>LCA.09.043.P50</v>
          </cell>
          <cell r="G15830" t="str">
            <v>Hazardous Materials Management - Expert Professional (P5)</v>
          </cell>
        </row>
        <row r="15831">
          <cell r="F15831" t="str">
            <v>LCA.09.043.S10</v>
          </cell>
          <cell r="G15831" t="str">
            <v>Hazardous Materials Management - Entry Para-Professional (S1)</v>
          </cell>
        </row>
        <row r="15832">
          <cell r="F15832" t="str">
            <v>LCA.09.043.S20</v>
          </cell>
          <cell r="G15832" t="str">
            <v>Hazardous Materials Management - Experienced Para-Professional (S2)</v>
          </cell>
        </row>
        <row r="15833">
          <cell r="F15833" t="str">
            <v>LCA.09.043.S30</v>
          </cell>
          <cell r="G15833" t="str">
            <v>Hazardous Materials Management - Senior Para-Professional (S3)</v>
          </cell>
        </row>
        <row r="15834">
          <cell r="F15834" t="str">
            <v>LCA.09.043.S40</v>
          </cell>
          <cell r="G15834" t="str">
            <v>Hazardous Materials Management - Specialist Para-Professional (S4)</v>
          </cell>
        </row>
        <row r="15835">
          <cell r="F15835" t="str">
            <v>LCA.09.044.M20</v>
          </cell>
          <cell r="G15835" t="str">
            <v>Environmental Problem Resolution - Team Leader (Professionals) (M2)</v>
          </cell>
        </row>
        <row r="15836">
          <cell r="F15836" t="str">
            <v>LCA.09.044.M30</v>
          </cell>
          <cell r="G15836" t="str">
            <v>Environmental Problem Resolution - Manager (M3)</v>
          </cell>
        </row>
        <row r="15837">
          <cell r="F15837" t="str">
            <v>LCA.09.044.M40</v>
          </cell>
          <cell r="G15837" t="str">
            <v>Environmental Problem Resolution - Senior Manager (M4)</v>
          </cell>
        </row>
        <row r="15838">
          <cell r="F15838" t="str">
            <v>LCA.09.044.P10</v>
          </cell>
          <cell r="G15838" t="str">
            <v>Environmental Problem Resolution - Entry Professional (P1)</v>
          </cell>
        </row>
        <row r="15839">
          <cell r="F15839" t="str">
            <v>LCA.09.044.P20</v>
          </cell>
          <cell r="G15839" t="str">
            <v>Environmental Problem Resolution - Experienced Professional (P2)</v>
          </cell>
        </row>
        <row r="15840">
          <cell r="F15840" t="str">
            <v>LCA.09.044.P30</v>
          </cell>
          <cell r="G15840" t="str">
            <v>Environmental Problem Resolution - Senior Professional (P3)</v>
          </cell>
        </row>
        <row r="15841">
          <cell r="F15841" t="str">
            <v>LCA.09.044.P40</v>
          </cell>
          <cell r="G15841" t="str">
            <v>Environmental Problem Resolution - Specialist Professional (P4)</v>
          </cell>
        </row>
        <row r="15842">
          <cell r="F15842" t="str">
            <v>LCA.09.044.P50</v>
          </cell>
          <cell r="G15842" t="str">
            <v>Environmental Problem Resolution - Expert Professional (P5)</v>
          </cell>
        </row>
        <row r="15843">
          <cell r="F15843" t="str">
            <v>LCA.09.045.E10</v>
          </cell>
          <cell r="G15843" t="str">
            <v>Product Stewardship - Executive Level 1 (E1)</v>
          </cell>
        </row>
        <row r="15844">
          <cell r="F15844" t="str">
            <v>LCA.09.045.E20</v>
          </cell>
          <cell r="G15844" t="str">
            <v>Product Stewardship - Executive Level 2 (E2)</v>
          </cell>
        </row>
        <row r="15845">
          <cell r="F15845" t="str">
            <v>LCA.09.045.E30</v>
          </cell>
          <cell r="G15845" t="str">
            <v>Product Stewardship - Executive Level 3 (E3)</v>
          </cell>
        </row>
        <row r="15846">
          <cell r="F15846" t="str">
            <v>LCA.09.045.M20</v>
          </cell>
          <cell r="G15846" t="str">
            <v>Product Stewardship - Team Leader (Professionals) (M2)</v>
          </cell>
        </row>
        <row r="15847">
          <cell r="F15847" t="str">
            <v>LCA.09.045.M30</v>
          </cell>
          <cell r="G15847" t="str">
            <v>Product Stewardship - Manager (M3)</v>
          </cell>
        </row>
        <row r="15848">
          <cell r="F15848" t="str">
            <v>LCA.09.045.M40</v>
          </cell>
          <cell r="G15848" t="str">
            <v>Product Stewardship - Senior Manager (M4)</v>
          </cell>
        </row>
        <row r="15849">
          <cell r="F15849" t="str">
            <v>LCA.09.045.M50</v>
          </cell>
          <cell r="G15849" t="str">
            <v>Product Stewardship - Senior Manager II (M5)</v>
          </cell>
        </row>
        <row r="15850">
          <cell r="F15850" t="str">
            <v>LCA.09.045.P10</v>
          </cell>
          <cell r="G15850" t="str">
            <v>Product Stewardship - Entry Professional (P1)</v>
          </cell>
        </row>
        <row r="15851">
          <cell r="F15851" t="str">
            <v>LCA.09.045.P20</v>
          </cell>
          <cell r="G15851" t="str">
            <v>Product Stewardship - Experienced Professional (P2)</v>
          </cell>
        </row>
        <row r="15852">
          <cell r="F15852" t="str">
            <v>LCA.09.045.P30</v>
          </cell>
          <cell r="G15852" t="str">
            <v>Product Stewardship - Senior Professional (P3)</v>
          </cell>
        </row>
        <row r="15853">
          <cell r="F15853" t="str">
            <v>LCA.09.045.P40</v>
          </cell>
          <cell r="G15853" t="str">
            <v>Product Stewardship - Specialist Professional (P4)</v>
          </cell>
        </row>
        <row r="15854">
          <cell r="F15854" t="str">
            <v>LCA.09.045.P50</v>
          </cell>
          <cell r="G15854" t="str">
            <v>Product Stewardship - Expert Professional (P5)</v>
          </cell>
        </row>
        <row r="15855">
          <cell r="F15855" t="str">
            <v>LCA.09.046.E10</v>
          </cell>
          <cell r="G15855" t="str">
            <v>Environmental Sustainability - Executive Level 1 (E1)</v>
          </cell>
        </row>
        <row r="15856">
          <cell r="F15856" t="str">
            <v>LCA.09.046.E20</v>
          </cell>
          <cell r="G15856" t="str">
            <v>Environmental Sustainability - Executive Level 2 (E2)</v>
          </cell>
        </row>
        <row r="15857">
          <cell r="F15857" t="str">
            <v>LCA.09.046.E30</v>
          </cell>
          <cell r="G15857" t="str">
            <v>Environmental Sustainability - Executive Level 3 (E3)</v>
          </cell>
        </row>
        <row r="15858">
          <cell r="F15858" t="str">
            <v>LCA.09.046.M10</v>
          </cell>
          <cell r="G15858" t="str">
            <v>Environmental Sustainability - Team Leader (Para-Professionals) (M1)</v>
          </cell>
        </row>
        <row r="15859">
          <cell r="F15859" t="str">
            <v>LCA.09.046.M20</v>
          </cell>
          <cell r="G15859" t="str">
            <v>Environmental Sustainability - Team Leader (Professionals) (M2)</v>
          </cell>
        </row>
        <row r="15860">
          <cell r="F15860" t="str">
            <v>LCA.09.046.M30</v>
          </cell>
          <cell r="G15860" t="str">
            <v>Environmental Sustainability - Manager (M3)</v>
          </cell>
        </row>
        <row r="15861">
          <cell r="F15861" t="str">
            <v>LCA.09.046.M40</v>
          </cell>
          <cell r="G15861" t="str">
            <v>Environmental Sustainability - Senior Manager (M4)</v>
          </cell>
        </row>
        <row r="15862">
          <cell r="F15862" t="str">
            <v>LCA.09.046.M50</v>
          </cell>
          <cell r="G15862" t="str">
            <v>Environmental Sustainability - Senior Manager II (M5)</v>
          </cell>
        </row>
        <row r="15863">
          <cell r="F15863" t="str">
            <v>LCA.09.046.P10</v>
          </cell>
          <cell r="G15863" t="str">
            <v>Environmental Sustainability - Entry Professional (P1)</v>
          </cell>
        </row>
        <row r="15864">
          <cell r="F15864" t="str">
            <v>LCA.09.046.P20</v>
          </cell>
          <cell r="G15864" t="str">
            <v>Environmental Sustainability - Experienced Professional (P2)</v>
          </cell>
        </row>
        <row r="15865">
          <cell r="F15865" t="str">
            <v>LCA.09.046.P30</v>
          </cell>
          <cell r="G15865" t="str">
            <v>Environmental Sustainability - Senior Professional (P3)</v>
          </cell>
        </row>
        <row r="15866">
          <cell r="F15866" t="str">
            <v>LCA.09.046.P40</v>
          </cell>
          <cell r="G15866" t="str">
            <v>Environmental Sustainability - Specialist Professional (P4)</v>
          </cell>
        </row>
        <row r="15867">
          <cell r="F15867" t="str">
            <v>LCA.09.046.P50</v>
          </cell>
          <cell r="G15867" t="str">
            <v>Environmental Sustainability - Expert Professional (P5)</v>
          </cell>
        </row>
        <row r="15868">
          <cell r="F15868" t="str">
            <v>LCA.09.046.S10</v>
          </cell>
          <cell r="G15868" t="str">
            <v>Environmental Sustainability - Entry Para-Professional (S1)</v>
          </cell>
        </row>
        <row r="15869">
          <cell r="F15869" t="str">
            <v>LCA.09.046.S20</v>
          </cell>
          <cell r="G15869" t="str">
            <v>Environmental Sustainability - Experienced Para-Professional (S2)</v>
          </cell>
        </row>
        <row r="15870">
          <cell r="F15870" t="str">
            <v>LCA.09.046.S30</v>
          </cell>
          <cell r="G15870" t="str">
            <v>Environmental Sustainability - Senior Para-Professional (S3)</v>
          </cell>
        </row>
        <row r="15871">
          <cell r="F15871" t="str">
            <v>LCA.09.046.S40</v>
          </cell>
          <cell r="G15871" t="str">
            <v>Environmental Sustainability - Specialist Para-Professional (S4)</v>
          </cell>
        </row>
        <row r="15872">
          <cell r="F15872" t="str">
            <v>LCA.09.047.E10</v>
          </cell>
          <cell r="G15872" t="str">
            <v>Environmental Sustainability (Real Estate) - Executive Level 1 (E1)</v>
          </cell>
        </row>
        <row r="15873">
          <cell r="F15873" t="str">
            <v>LCA.09.047.E20</v>
          </cell>
          <cell r="G15873" t="str">
            <v>Environmental Sustainability (Real Estate) - Executive Level 2 (E2)</v>
          </cell>
        </row>
        <row r="15874">
          <cell r="F15874" t="str">
            <v>LCA.09.047.E30</v>
          </cell>
          <cell r="G15874" t="str">
            <v>Environmental Sustainability (Real Estate) - Executive Level 3 (E3)</v>
          </cell>
        </row>
        <row r="15875">
          <cell r="F15875" t="str">
            <v>LCA.09.047.M20</v>
          </cell>
          <cell r="G15875" t="str">
            <v>Environmental Sustainability (Real Estate) - Team Leader (Professionals) (M2)</v>
          </cell>
        </row>
        <row r="15876">
          <cell r="F15876" t="str">
            <v>LCA.09.047.M30</v>
          </cell>
          <cell r="G15876" t="str">
            <v>Environmental Sustainability (Real Estate) - Manager (M3)</v>
          </cell>
        </row>
        <row r="15877">
          <cell r="F15877" t="str">
            <v>LCA.09.047.M40</v>
          </cell>
          <cell r="G15877" t="str">
            <v>Environmental Sustainability (Real Estate) - Senior Manager (M4)</v>
          </cell>
        </row>
        <row r="15878">
          <cell r="F15878" t="str">
            <v>LCA.09.047.M50</v>
          </cell>
          <cell r="G15878" t="str">
            <v>Environmental Sustainability (Real Estate) - Senior Manager II (M5)</v>
          </cell>
        </row>
        <row r="15879">
          <cell r="F15879" t="str">
            <v>LCA.09.047.P10</v>
          </cell>
          <cell r="G15879" t="str">
            <v>Environmental Sustainability (Real Estate) - Entry Professional (P1)</v>
          </cell>
        </row>
        <row r="15880">
          <cell r="F15880" t="str">
            <v>LCA.09.047.P20</v>
          </cell>
          <cell r="G15880" t="str">
            <v>Environmental Sustainability (Real Estate) - Experienced Professional (P2)</v>
          </cell>
        </row>
        <row r="15881">
          <cell r="F15881" t="str">
            <v>LCA.09.047.P30</v>
          </cell>
          <cell r="G15881" t="str">
            <v>Environmental Sustainability (Real Estate) - Senior Professional (P3)</v>
          </cell>
        </row>
        <row r="15882">
          <cell r="F15882" t="str">
            <v>LCA.09.047.P40</v>
          </cell>
          <cell r="G15882" t="str">
            <v>Environmental Sustainability (Real Estate) - Specialist Professional (P4)</v>
          </cell>
        </row>
        <row r="15883">
          <cell r="F15883" t="str">
            <v>LCA.09.047.P50</v>
          </cell>
          <cell r="G15883" t="str">
            <v>Environmental Sustainability (Real Estate) - Expert Professional (P5)</v>
          </cell>
        </row>
        <row r="15884">
          <cell r="F15884" t="str">
            <v>LCA.09.058.M20</v>
          </cell>
          <cell r="G15884" t="str">
            <v>Environmental Waste Management (Oil &amp; Gas, Mining) - Team Leader (Professionals) (M2)</v>
          </cell>
        </row>
        <row r="15885">
          <cell r="F15885" t="str">
            <v>LCA.09.058.M30</v>
          </cell>
          <cell r="G15885" t="str">
            <v>Environmental Waste Management (Oil &amp; Gas, Mining) - Manager (M3)</v>
          </cell>
        </row>
        <row r="15886">
          <cell r="F15886" t="str">
            <v>LCA.09.058.M40</v>
          </cell>
          <cell r="G15886" t="str">
            <v>Environmental Waste Management (Oil &amp; Gas, Mining) - Senior Manager (M4)</v>
          </cell>
        </row>
        <row r="15887">
          <cell r="F15887" t="str">
            <v>LCA.09.058.P10</v>
          </cell>
          <cell r="G15887" t="str">
            <v>Environmental Waste Management (Oil &amp; Gas, Mining) - Entry Professional (P1)</v>
          </cell>
        </row>
        <row r="15888">
          <cell r="F15888" t="str">
            <v>LCA.09.058.P20</v>
          </cell>
          <cell r="G15888" t="str">
            <v>Environmental Waste Management (Oil &amp; Gas, Mining) - Experienced Professional (P2)</v>
          </cell>
        </row>
        <row r="15889">
          <cell r="F15889" t="str">
            <v>LCA.09.058.P30</v>
          </cell>
          <cell r="G15889" t="str">
            <v>Environmental Waste Management (Oil &amp; Gas, Mining) - Senior Professional (P3)</v>
          </cell>
        </row>
        <row r="15890">
          <cell r="F15890" t="str">
            <v>LCA.09.058.P40</v>
          </cell>
          <cell r="G15890" t="str">
            <v>Environmental Waste Management (Oil &amp; Gas, Mining) - Specialist Professional (P4)</v>
          </cell>
        </row>
        <row r="15891">
          <cell r="F15891" t="str">
            <v>LCA.09.058.P50</v>
          </cell>
          <cell r="G15891" t="str">
            <v>Environmental Waste Management (Oil &amp; Gas, Mining) - Expert Professional (P5)</v>
          </cell>
        </row>
        <row r="15892">
          <cell r="F15892" t="str">
            <v>LCA.09.059.M20</v>
          </cell>
          <cell r="G15892" t="str">
            <v>Emergency Response Preparation &amp; Planning (Energy &amp; Mining) - Team Leader (Professionals) (M2)</v>
          </cell>
        </row>
        <row r="15893">
          <cell r="F15893" t="str">
            <v>LCA.09.059.M30</v>
          </cell>
          <cell r="G15893" t="str">
            <v>Emergency Response Preparation &amp; Planning (Energy &amp; Mining) - Manager (M3)</v>
          </cell>
        </row>
        <row r="15894">
          <cell r="F15894" t="str">
            <v>LCA.09.059.M40</v>
          </cell>
          <cell r="G15894" t="str">
            <v>Emergency Response Preparation &amp; Planning (Energy &amp; Mining) - Senior Manager (M4)</v>
          </cell>
        </row>
        <row r="15895">
          <cell r="F15895" t="str">
            <v>LCA.09.059.P10</v>
          </cell>
          <cell r="G15895" t="str">
            <v>Emergency Response Preparation &amp; Planning (Energy &amp; Mining) - Entry Professional (P1)</v>
          </cell>
        </row>
        <row r="15896">
          <cell r="F15896" t="str">
            <v>LCA.09.059.P20</v>
          </cell>
          <cell r="G15896" t="str">
            <v>Emergency Response Preparation &amp; Planning (Energy &amp; Mining) - Experienced Professional (P2)</v>
          </cell>
        </row>
        <row r="15897">
          <cell r="F15897" t="str">
            <v>LCA.09.059.P30</v>
          </cell>
          <cell r="G15897" t="str">
            <v>Emergency Response Preparation &amp; Planning (Energy &amp; Mining) - Senior Professional (P3)</v>
          </cell>
        </row>
        <row r="15898">
          <cell r="F15898" t="str">
            <v>LCA.09.059.P40</v>
          </cell>
          <cell r="G15898" t="str">
            <v>Emergency Response Preparation &amp; Planning (Energy &amp; Mining) - Specialist Professional (P4)</v>
          </cell>
        </row>
        <row r="15899">
          <cell r="F15899" t="str">
            <v>LCA.09.059.P50</v>
          </cell>
          <cell r="G15899" t="str">
            <v>Emergency Response Preparation &amp; Planning (Energy &amp; Mining) - Expert Professional (P5)</v>
          </cell>
        </row>
        <row r="15900">
          <cell r="F15900" t="str">
            <v>LCA.09.065.E10</v>
          </cell>
          <cell r="G15900" t="str">
            <v>General Employee/Labor Health &amp; Safety - Executive Level 1 (E1)</v>
          </cell>
        </row>
        <row r="15901">
          <cell r="F15901" t="str">
            <v>LCA.09.065.E20</v>
          </cell>
          <cell r="G15901" t="str">
            <v>General Employee/Labor Health &amp; Safety - Executive Level 2 (E2)</v>
          </cell>
        </row>
        <row r="15902">
          <cell r="F15902" t="str">
            <v>LCA.09.065.E30</v>
          </cell>
          <cell r="G15902" t="str">
            <v>General Employee/Labor Health &amp; Safety - Executive Level 3 (E3)</v>
          </cell>
        </row>
        <row r="15903">
          <cell r="F15903" t="str">
            <v>LCA.09.065.M20</v>
          </cell>
          <cell r="G15903" t="str">
            <v>General Employee/Labor Health &amp; Safety - Team Leader (Professionals) (M2)</v>
          </cell>
        </row>
        <row r="15904">
          <cell r="F15904" t="str">
            <v>LCA.09.065.M30</v>
          </cell>
          <cell r="G15904" t="str">
            <v>General Employee/Labor Health &amp; Safety - Manager (M3)</v>
          </cell>
        </row>
        <row r="15905">
          <cell r="F15905" t="str">
            <v>LCA.09.065.M40</v>
          </cell>
          <cell r="G15905" t="str">
            <v>General Employee/Labor Health &amp; Safety - Senior Manager (M4)</v>
          </cell>
        </row>
        <row r="15906">
          <cell r="F15906" t="str">
            <v>LCA.09.065.M50</v>
          </cell>
          <cell r="G15906" t="str">
            <v>General Employee/Labor Health &amp; Safety - Senior Manager II (M5)</v>
          </cell>
        </row>
        <row r="15907">
          <cell r="F15907" t="str">
            <v>LCA.09.065.P10</v>
          </cell>
          <cell r="G15907" t="str">
            <v>General Employee/Labor Health &amp; Safety - Entry Professional (P1)</v>
          </cell>
        </row>
        <row r="15908">
          <cell r="F15908" t="str">
            <v>LCA.09.065.P20</v>
          </cell>
          <cell r="G15908" t="str">
            <v>General Employee/Labor Health &amp; Safety - Experienced Professional (P2)</v>
          </cell>
        </row>
        <row r="15909">
          <cell r="F15909" t="str">
            <v>LCA.09.065.P30</v>
          </cell>
          <cell r="G15909" t="str">
            <v>General Employee/Labor Health &amp; Safety - Senior Professional (P3)</v>
          </cell>
        </row>
        <row r="15910">
          <cell r="F15910" t="str">
            <v>LCA.09.065.P40</v>
          </cell>
          <cell r="G15910" t="str">
            <v>General Employee/Labor Health &amp; Safety - Specialist Professional (P4)</v>
          </cell>
        </row>
        <row r="15911">
          <cell r="F15911" t="str">
            <v>LCA.09.065.P50</v>
          </cell>
          <cell r="G15911" t="str">
            <v>General Employee/Labor Health &amp; Safety - Expert Professional (P5)</v>
          </cell>
        </row>
        <row r="15912">
          <cell r="F15912" t="str">
            <v>LCA.09.070.M20</v>
          </cell>
          <cell r="G15912" t="str">
            <v>Occupational/Industrial Hygiene - Team Leader (Professionals) (M2)</v>
          </cell>
        </row>
        <row r="15913">
          <cell r="F15913" t="str">
            <v>LCA.09.070.M30</v>
          </cell>
          <cell r="G15913" t="str">
            <v>Occupational/Industrial Hygiene - Manager (M3)</v>
          </cell>
        </row>
        <row r="15914">
          <cell r="F15914" t="str">
            <v>LCA.09.070.M40</v>
          </cell>
          <cell r="G15914" t="str">
            <v>Occupational/Industrial Hygiene - Senior Manager (M4)</v>
          </cell>
        </row>
        <row r="15915">
          <cell r="F15915" t="str">
            <v>LCA.09.070.P10</v>
          </cell>
          <cell r="G15915" t="str">
            <v>Occupational/Industrial Hygiene - Entry Professional (P1)</v>
          </cell>
        </row>
        <row r="15916">
          <cell r="F15916" t="str">
            <v>LCA.09.070.P20</v>
          </cell>
          <cell r="G15916" t="str">
            <v>Occupational/Industrial Hygiene - Experienced Professional (P2)</v>
          </cell>
        </row>
        <row r="15917">
          <cell r="F15917" t="str">
            <v>LCA.09.070.P30</v>
          </cell>
          <cell r="G15917" t="str">
            <v>Occupational/Industrial Hygiene - Senior Professional (P3)</v>
          </cell>
        </row>
        <row r="15918">
          <cell r="F15918" t="str">
            <v>LCA.09.070.P40</v>
          </cell>
          <cell r="G15918" t="str">
            <v>Occupational/Industrial Hygiene - Specialist Professional (P4)</v>
          </cell>
        </row>
        <row r="15919">
          <cell r="F15919" t="str">
            <v>LCA.09.070.P50</v>
          </cell>
          <cell r="G15919" t="str">
            <v>Occupational/Industrial Hygiene - Expert Professional (P5)</v>
          </cell>
        </row>
        <row r="15920">
          <cell r="F15920" t="str">
            <v>LCA.09.071.S10</v>
          </cell>
          <cell r="G15920" t="str">
            <v>Occupational/Industrial Hygiene Support - Entry Para-Professional (S1)</v>
          </cell>
        </row>
        <row r="15921">
          <cell r="F15921" t="str">
            <v>LCA.09.071.S20</v>
          </cell>
          <cell r="G15921" t="str">
            <v>Occupational/Industrial Hygiene Support - Experienced Para-Professional (S2)</v>
          </cell>
        </row>
        <row r="15922">
          <cell r="F15922" t="str">
            <v>LCA.09.071.S30</v>
          </cell>
          <cell r="G15922" t="str">
            <v>Occupational/Industrial Hygiene Support - Senior Para-Professional (S3)</v>
          </cell>
        </row>
        <row r="15923">
          <cell r="F15923" t="str">
            <v>LCA.09.071.S40</v>
          </cell>
          <cell r="G15923" t="str">
            <v>Occupational/Industrial Hygiene Support - Specialist Para-Professional (S4)</v>
          </cell>
        </row>
        <row r="15924">
          <cell r="F15924" t="str">
            <v>LCA.09.082.M20</v>
          </cell>
          <cell r="G15924" t="str">
            <v>Workplace Safety Control - Team Leader (Professionals) (M2)</v>
          </cell>
        </row>
        <row r="15925">
          <cell r="F15925" t="str">
            <v>LCA.09.082.M30</v>
          </cell>
          <cell r="G15925" t="str">
            <v>Workplace Safety Control - Manager (M3)</v>
          </cell>
        </row>
        <row r="15926">
          <cell r="F15926" t="str">
            <v>LCA.09.082.M40</v>
          </cell>
          <cell r="G15926" t="str">
            <v>Workplace Safety Control - Senior Manager (M4)</v>
          </cell>
        </row>
        <row r="15927">
          <cell r="F15927" t="str">
            <v>LCA.09.082.P10</v>
          </cell>
          <cell r="G15927" t="str">
            <v>Workplace Safety Control - Entry Professional (P1)</v>
          </cell>
        </row>
        <row r="15928">
          <cell r="F15928" t="str">
            <v>LCA.09.082.P20</v>
          </cell>
          <cell r="G15928" t="str">
            <v>Workplace Safety Control - Experienced Professional (P2)</v>
          </cell>
        </row>
        <row r="15929">
          <cell r="F15929" t="str">
            <v>LCA.09.082.P30</v>
          </cell>
          <cell r="G15929" t="str">
            <v>Workplace Safety Control - Senior Professional (P3)</v>
          </cell>
        </row>
        <row r="15930">
          <cell r="F15930" t="str">
            <v>LCA.09.082.P40</v>
          </cell>
          <cell r="G15930" t="str">
            <v>Workplace Safety Control - Specialist Professional (P4)</v>
          </cell>
        </row>
        <row r="15931">
          <cell r="F15931" t="str">
            <v>LCA.09.082.P50</v>
          </cell>
          <cell r="G15931" t="str">
            <v>Workplace Safety Control - Expert Professional (P5)</v>
          </cell>
        </row>
        <row r="15932">
          <cell r="F15932" t="str">
            <v>LCA.09.083.M20</v>
          </cell>
          <cell r="G15932" t="str">
            <v>Injury Management Coordination - Team Leader (Professionals) (M2)</v>
          </cell>
        </row>
        <row r="15933">
          <cell r="F15933" t="str">
            <v>LCA.09.083.M30</v>
          </cell>
          <cell r="G15933" t="str">
            <v>Injury Management Coordination - Manager (M3)</v>
          </cell>
        </row>
        <row r="15934">
          <cell r="F15934" t="str">
            <v>LCA.09.083.M40</v>
          </cell>
          <cell r="G15934" t="str">
            <v>Injury Management Coordination - Senior Manager (M4)</v>
          </cell>
        </row>
        <row r="15935">
          <cell r="F15935" t="str">
            <v>LCA.09.083.P10</v>
          </cell>
          <cell r="G15935" t="str">
            <v>Injury Management Coordination - Entry Professional (P1)</v>
          </cell>
        </row>
        <row r="15936">
          <cell r="F15936" t="str">
            <v>LCA.09.083.P20</v>
          </cell>
          <cell r="G15936" t="str">
            <v>Injury Management Coordination - Experienced Professional (P2)</v>
          </cell>
        </row>
        <row r="15937">
          <cell r="F15937" t="str">
            <v>LCA.09.083.P30</v>
          </cell>
          <cell r="G15937" t="str">
            <v>Injury Management Coordination - Senior Professional (P3)</v>
          </cell>
        </row>
        <row r="15938">
          <cell r="F15938" t="str">
            <v>LCA.09.083.P40</v>
          </cell>
          <cell r="G15938" t="str">
            <v>Injury Management Coordination - Specialist Professional (P4)</v>
          </cell>
        </row>
        <row r="15939">
          <cell r="F15939" t="str">
            <v>LCA.09.083.P50</v>
          </cell>
          <cell r="G15939" t="str">
            <v>Injury Management Coordination - Expert Professional (P5)</v>
          </cell>
        </row>
        <row r="15940">
          <cell r="F15940" t="str">
            <v>LCA.09.090.M20</v>
          </cell>
          <cell r="G15940" t="str">
            <v>Site Safety/Loss Control Management (Oil &amp; Gas, Mining) - Team Leader (Professionals) (M2)</v>
          </cell>
        </row>
        <row r="15941">
          <cell r="F15941" t="str">
            <v>LCA.09.090.M30</v>
          </cell>
          <cell r="G15941" t="str">
            <v>Site Safety/Loss Control Management (Oil &amp; Gas, Mining) - Manager (M3)</v>
          </cell>
        </row>
        <row r="15942">
          <cell r="F15942" t="str">
            <v>LCA.09.090.M40</v>
          </cell>
          <cell r="G15942" t="str">
            <v>Site Safety/Loss Control Management (Oil &amp; Gas, Mining) - Senior Manager (M4)</v>
          </cell>
        </row>
        <row r="15943">
          <cell r="F15943" t="str">
            <v>LCA.09.090.P10</v>
          </cell>
          <cell r="G15943" t="str">
            <v>Site Safety/Loss Control Management (Oil &amp; Gas, Mining) - Entry Professional (P1)</v>
          </cell>
        </row>
        <row r="15944">
          <cell r="F15944" t="str">
            <v>LCA.09.090.P20</v>
          </cell>
          <cell r="G15944" t="str">
            <v>Site Safety/Loss Control Management (Oil &amp; Gas, Mining) - Experienced Professional (P2)</v>
          </cell>
        </row>
        <row r="15945">
          <cell r="F15945" t="str">
            <v>LCA.09.090.P30</v>
          </cell>
          <cell r="G15945" t="str">
            <v>Site Safety/Loss Control Management (Oil &amp; Gas, Mining) - Senior Professional (P3)</v>
          </cell>
        </row>
        <row r="15946">
          <cell r="F15946" t="str">
            <v>LCA.09.090.P40</v>
          </cell>
          <cell r="G15946" t="str">
            <v>Site Safety/Loss Control Management (Oil &amp; Gas, Mining) - Specialist Professional (P4)</v>
          </cell>
        </row>
        <row r="15947">
          <cell r="F15947" t="str">
            <v>LCA.09.090.P50</v>
          </cell>
          <cell r="G15947" t="str">
            <v>Site Safety/Loss Control Management (Oil &amp; Gas, Mining) - Expert Professional (P5)</v>
          </cell>
        </row>
        <row r="15948">
          <cell r="F15948" t="str">
            <v>LCA.09.091.M20</v>
          </cell>
          <cell r="G15948" t="str">
            <v>Site Emergency Services &amp; Security (Oil &amp; Gas, Mining) - Team Leader (Professionals) (M2)</v>
          </cell>
        </row>
        <row r="15949">
          <cell r="F15949" t="str">
            <v>LCA.09.091.M30</v>
          </cell>
          <cell r="G15949" t="str">
            <v>Site Emergency Services &amp; Security (Oil &amp; Gas, Mining) - Manager (M3)</v>
          </cell>
        </row>
        <row r="15950">
          <cell r="F15950" t="str">
            <v>LCA.09.091.M40</v>
          </cell>
          <cell r="G15950" t="str">
            <v>Site Emergency Services &amp; Security (Oil &amp; Gas, Mining) - Senior Manager (M4)</v>
          </cell>
        </row>
        <row r="15951">
          <cell r="F15951" t="str">
            <v>LCA.09.091.P10</v>
          </cell>
          <cell r="G15951" t="str">
            <v>Site Emergency Services &amp; Security (Oil &amp; Gas, Mining) - Entry Professional (P1)</v>
          </cell>
        </row>
        <row r="15952">
          <cell r="F15952" t="str">
            <v>LCA.09.091.P20</v>
          </cell>
          <cell r="G15952" t="str">
            <v>Site Emergency Services &amp; Security (Oil &amp; Gas, Mining) - Experienced Professional (P2)</v>
          </cell>
        </row>
        <row r="15953">
          <cell r="F15953" t="str">
            <v>LCA.09.091.P30</v>
          </cell>
          <cell r="G15953" t="str">
            <v>Site Emergency Services &amp; Security (Oil &amp; Gas, Mining) - Senior Professional (P3)</v>
          </cell>
        </row>
        <row r="15954">
          <cell r="F15954" t="str">
            <v>LCA.09.091.P40</v>
          </cell>
          <cell r="G15954" t="str">
            <v>Site Emergency Services &amp; Security (Oil &amp; Gas, Mining) - Specialist Professional (P4)</v>
          </cell>
        </row>
        <row r="15955">
          <cell r="F15955" t="str">
            <v>LCA.09.091.P50</v>
          </cell>
          <cell r="G15955" t="str">
            <v>Site Emergency Services &amp; Security (Oil &amp; Gas, Mining) - Expert Professional (P5)</v>
          </cell>
        </row>
        <row r="15956">
          <cell r="F15956" t="str">
            <v>LCA.09.101.M10</v>
          </cell>
          <cell r="G15956" t="str">
            <v>Construction Site Safety - Team Leader (Para-Professionals) (M1)</v>
          </cell>
        </row>
        <row r="15957">
          <cell r="F15957" t="str">
            <v>LCA.09.101.M20</v>
          </cell>
          <cell r="G15957" t="str">
            <v>Construction Site Safety - Team Leader (Professionals) (M2)</v>
          </cell>
        </row>
        <row r="15958">
          <cell r="F15958" t="str">
            <v>LCA.09.101.M30</v>
          </cell>
          <cell r="G15958" t="str">
            <v>Construction Site Safety - Manager (M3)</v>
          </cell>
        </row>
        <row r="15959">
          <cell r="F15959" t="str">
            <v>LCA.09.101.M40</v>
          </cell>
          <cell r="G15959" t="str">
            <v>Construction Site Safety - Senior Manager (M4)</v>
          </cell>
        </row>
        <row r="15960">
          <cell r="F15960" t="str">
            <v>LCA.09.101.P10</v>
          </cell>
          <cell r="G15960" t="str">
            <v>Construction Site Safety - Entry Professional (P1)</v>
          </cell>
        </row>
        <row r="15961">
          <cell r="F15961" t="str">
            <v>LCA.09.101.P20</v>
          </cell>
          <cell r="G15961" t="str">
            <v>Construction Site Safety - Experienced Professional (P2)</v>
          </cell>
        </row>
        <row r="15962">
          <cell r="F15962" t="str">
            <v>LCA.09.101.P30</v>
          </cell>
          <cell r="G15962" t="str">
            <v>Construction Site Safety - Senior Professional (P3)</v>
          </cell>
        </row>
        <row r="15963">
          <cell r="F15963" t="str">
            <v>LCA.09.101.P40</v>
          </cell>
          <cell r="G15963" t="str">
            <v>Construction Site Safety - Specialist Professional (P4)</v>
          </cell>
        </row>
        <row r="15964">
          <cell r="F15964" t="str">
            <v>LCA.09.101.P50</v>
          </cell>
          <cell r="G15964" t="str">
            <v>Construction Site Safety - Expert Professional (P5)</v>
          </cell>
        </row>
        <row r="15965">
          <cell r="F15965" t="str">
            <v>LCA.09.101.S10</v>
          </cell>
          <cell r="G15965" t="str">
            <v>Construction Site Safety - Entry Para-Professional (S1)</v>
          </cell>
        </row>
        <row r="15966">
          <cell r="F15966" t="str">
            <v>LCA.09.101.S20</v>
          </cell>
          <cell r="G15966" t="str">
            <v>Construction Site Safety - Experienced Para-Professional (S2)</v>
          </cell>
        </row>
        <row r="15967">
          <cell r="F15967" t="str">
            <v>LCA.09.101.S30</v>
          </cell>
          <cell r="G15967" t="str">
            <v>Construction Site Safety - Senior Para-Professional (S3)</v>
          </cell>
        </row>
        <row r="15968">
          <cell r="F15968" t="str">
            <v>LCA.09.101.S40</v>
          </cell>
          <cell r="G15968" t="str">
            <v>Construction Site Safety - Specialist Para-Professional (S4)</v>
          </cell>
        </row>
        <row r="15969">
          <cell r="F15969" t="str">
            <v>LCA.09.112.M30</v>
          </cell>
          <cell r="G15969" t="str">
            <v>University Employee/Labor Health &amp; Safety (Education) - Manager (M3)</v>
          </cell>
        </row>
        <row r="15970">
          <cell r="F15970" t="str">
            <v>LCA.09.120.M20</v>
          </cell>
          <cell r="G15970" t="str">
            <v>Environmental, Health, and Safety Training - Team Leader (Professionals) (M2)</v>
          </cell>
        </row>
        <row r="15971">
          <cell r="F15971" t="str">
            <v>LCA.09.120.M30</v>
          </cell>
          <cell r="G15971" t="str">
            <v>Environmental, Health, and Safety Training - Manager (M3)</v>
          </cell>
        </row>
        <row r="15972">
          <cell r="F15972" t="str">
            <v>LCA.09.120.M40</v>
          </cell>
          <cell r="G15972" t="str">
            <v>Environmental, Health, and Safety Training - Senior Manager (M4)</v>
          </cell>
        </row>
        <row r="15973">
          <cell r="F15973" t="str">
            <v>LCA.09.120.P10</v>
          </cell>
          <cell r="G15973" t="str">
            <v>Environmental, Health, and Safety Training - Entry Professional (P1)</v>
          </cell>
        </row>
        <row r="15974">
          <cell r="F15974" t="str">
            <v>LCA.09.120.P20</v>
          </cell>
          <cell r="G15974" t="str">
            <v>Environmental, Health, and Safety Training - Experienced Professional (P2)</v>
          </cell>
        </row>
        <row r="15975">
          <cell r="F15975" t="str">
            <v>LCA.09.120.P30</v>
          </cell>
          <cell r="G15975" t="str">
            <v>Environmental, Health, and Safety Training - Senior Professional (P3)</v>
          </cell>
        </row>
        <row r="15976">
          <cell r="F15976" t="str">
            <v>LCA.09.120.P40</v>
          </cell>
          <cell r="G15976" t="str">
            <v>Environmental, Health, and Safety Training - Specialist Professional (P4)</v>
          </cell>
        </row>
        <row r="15977">
          <cell r="F15977" t="str">
            <v>LCA.09.120.P50</v>
          </cell>
          <cell r="G15977" t="str">
            <v>Environmental, Health, and Safety Training - Expert Professional (P5)</v>
          </cell>
        </row>
        <row r="15978">
          <cell r="F15978" t="str">
            <v>MDA.01.001.E12</v>
          </cell>
          <cell r="G15978" t="str">
            <v>Head of Media Campaign Operations (Ad Agencies) - Country Division (E1)</v>
          </cell>
        </row>
        <row r="15979">
          <cell r="F15979" t="str">
            <v>MDA.01.001.E13</v>
          </cell>
          <cell r="G15979" t="str">
            <v>Head of Media Campaign Operations (Ad Agencies) - Country Multi-Profit Center/Group (E1)</v>
          </cell>
        </row>
        <row r="15980">
          <cell r="F15980" t="str">
            <v>MDA.01.001.E14</v>
          </cell>
          <cell r="G15980" t="str">
            <v>Head of Media Campaign Operations (Ad Agencies) - Country Subsidiary (E1)</v>
          </cell>
        </row>
        <row r="15981">
          <cell r="F15981" t="str">
            <v>MDA.01.001.E21</v>
          </cell>
          <cell r="G15981" t="str">
            <v>Head of Media Campaign Operations (Ad Agencies) - Country Parent/Independent (E2)</v>
          </cell>
        </row>
        <row r="15982">
          <cell r="F15982" t="str">
            <v>MDA.01.001.E22</v>
          </cell>
          <cell r="G15982" t="str">
            <v>Head of Media Campaign Operations (Ad Agencies) - Regional (Multi-Country) Division (E2)</v>
          </cell>
        </row>
        <row r="15983">
          <cell r="F15983" t="str">
            <v>MDA.01.001.E23</v>
          </cell>
          <cell r="G15983" t="str">
            <v>Head of Media Campaign Operations (Ad Agencies) - Regional (Multi-Country) Multi-Profit Center/Group (E2)</v>
          </cell>
        </row>
        <row r="15984">
          <cell r="F15984" t="str">
            <v>MDA.01.001.E24</v>
          </cell>
          <cell r="G15984" t="str">
            <v>Head of Media Campaign Operations (Ad Agencies) - Regional (Multi-Country) Subsidiary (E2)</v>
          </cell>
        </row>
        <row r="15985">
          <cell r="F15985" t="str">
            <v>MDA.01.001.E31</v>
          </cell>
          <cell r="G15985" t="str">
            <v>Head of Media Campaign Operations (Ad Agencies) - Regional (Multi-Country) Parent/Independent (E3)</v>
          </cell>
        </row>
        <row r="15986">
          <cell r="F15986" t="str">
            <v>MDA.01.001.E32</v>
          </cell>
          <cell r="G15986" t="str">
            <v>Head of Media Campaign Operations (Ad Agencies) - Global Division (E3)</v>
          </cell>
        </row>
        <row r="15987">
          <cell r="F15987" t="str">
            <v>MDA.01.001.E33</v>
          </cell>
          <cell r="G15987" t="str">
            <v>Head of Media Campaign Operations (Ad Agencies) - Global Multi-Profit Center/Group (E3)</v>
          </cell>
        </row>
        <row r="15988">
          <cell r="F15988" t="str">
            <v>MDA.01.001.E34</v>
          </cell>
          <cell r="G15988" t="str">
            <v>Head of Media Campaign Operations (Ad Agencies) - Global Subsidiary (E3)</v>
          </cell>
        </row>
        <row r="15989">
          <cell r="F15989" t="str">
            <v>MDA.01.001.E41</v>
          </cell>
          <cell r="G15989" t="str">
            <v>Head of Media Campaign Operations (Ad Agencies) - Global Parent/Independent (E4)</v>
          </cell>
        </row>
        <row r="15990">
          <cell r="F15990" t="str">
            <v>MDA.01.002.E10</v>
          </cell>
          <cell r="G15990" t="str">
            <v>Media Campaign Operations (Ad Agencies) - Executive Level 1 (E1)</v>
          </cell>
        </row>
        <row r="15991">
          <cell r="F15991" t="str">
            <v>MDA.01.002.E20</v>
          </cell>
          <cell r="G15991" t="str">
            <v>Media Campaign Operations (Ad Agencies) - Executive Level 2 (E2)</v>
          </cell>
        </row>
        <row r="15992">
          <cell r="F15992" t="str">
            <v>MDA.01.002.E30</v>
          </cell>
          <cell r="G15992" t="str">
            <v>Media Campaign Operations (Ad Agencies) - Executive Level 3 (E3)</v>
          </cell>
        </row>
        <row r="15993">
          <cell r="F15993" t="str">
            <v>MDA.01.002.M20</v>
          </cell>
          <cell r="G15993" t="str">
            <v>Media Campaign Operations (Ad Agencies) - Team Leader (Professionals) (M2)</v>
          </cell>
        </row>
        <row r="15994">
          <cell r="F15994" t="str">
            <v>MDA.01.002.M30</v>
          </cell>
          <cell r="G15994" t="str">
            <v>Media Campaign Operations (Ad Agencies) - Manager (M3)</v>
          </cell>
        </row>
        <row r="15995">
          <cell r="F15995" t="str">
            <v>MDA.01.002.M40</v>
          </cell>
          <cell r="G15995" t="str">
            <v>Media Campaign Operations (Ad Agencies) - Senior Manager (M4)</v>
          </cell>
        </row>
        <row r="15996">
          <cell r="F15996" t="str">
            <v>MDA.01.002.M50</v>
          </cell>
          <cell r="G15996" t="str">
            <v>Media Campaign Operations (Ad Agencies) - Senior Manager II (M5)</v>
          </cell>
        </row>
        <row r="15997">
          <cell r="F15997" t="str">
            <v>MDA.01.002.P10</v>
          </cell>
          <cell r="G15997" t="str">
            <v>Media Campaign Operations (Ad Agencies) - Entry Professional (P1)</v>
          </cell>
        </row>
        <row r="15998">
          <cell r="F15998" t="str">
            <v>MDA.01.002.P20</v>
          </cell>
          <cell r="G15998" t="str">
            <v>Media Campaign Operations (Ad Agencies) - Experienced Professional (P2)</v>
          </cell>
        </row>
        <row r="15999">
          <cell r="F15999" t="str">
            <v>MDA.01.002.P30</v>
          </cell>
          <cell r="G15999" t="str">
            <v>Media Campaign Operations (Ad Agencies) - Senior Professional (P3)</v>
          </cell>
        </row>
        <row r="16000">
          <cell r="F16000" t="str">
            <v>MDA.01.002.P40</v>
          </cell>
          <cell r="G16000" t="str">
            <v>Media Campaign Operations (Ad Agencies) - Specialist Professional (P4)</v>
          </cell>
        </row>
        <row r="16001">
          <cell r="F16001" t="str">
            <v>MDA.01.002.P50</v>
          </cell>
          <cell r="G16001" t="str">
            <v>Media Campaign Operations (Ad Agencies) - Expert Professional (P5)</v>
          </cell>
        </row>
        <row r="16002">
          <cell r="F16002" t="str">
            <v>MDA.01.003.E12</v>
          </cell>
          <cell r="G16002" t="str">
            <v>Head of Digital Media Campaign Operations (Ad Agencies) - Country Division (E1)</v>
          </cell>
        </row>
        <row r="16003">
          <cell r="F16003" t="str">
            <v>MDA.01.003.E13</v>
          </cell>
          <cell r="G16003" t="str">
            <v>Head of Digital Media Campaign Operations (Ad Agencies) - Country Multi-Profit Center/Group (E1)</v>
          </cell>
        </row>
        <row r="16004">
          <cell r="F16004" t="str">
            <v>MDA.01.003.E14</v>
          </cell>
          <cell r="G16004" t="str">
            <v>Head of Digital Media Campaign Operations (Ad Agencies) - Country Subsidiary (E1)</v>
          </cell>
        </row>
        <row r="16005">
          <cell r="F16005" t="str">
            <v>MDA.01.003.E21</v>
          </cell>
          <cell r="G16005" t="str">
            <v>Head of Digital Media Campaign Operations (Ad Agencies) - Country Parent/Independent (E2)</v>
          </cell>
        </row>
        <row r="16006">
          <cell r="F16006" t="str">
            <v>MDA.01.003.E22</v>
          </cell>
          <cell r="G16006" t="str">
            <v>Head of Digital Media Campaign Operations (Ad Agencies) - Regional (Multi-Country) Division (E2)</v>
          </cell>
        </row>
        <row r="16007">
          <cell r="F16007" t="str">
            <v>MDA.01.003.E23</v>
          </cell>
          <cell r="G16007" t="str">
            <v>Head of Digital Media Campaign Operations (Ad Agencies) - Regional (Multi-Country) Multi-Profit Center/Group (E2)</v>
          </cell>
        </row>
        <row r="16008">
          <cell r="F16008" t="str">
            <v>MDA.01.003.E24</v>
          </cell>
          <cell r="G16008" t="str">
            <v>Head of Digital Media Campaign Operations (Ad Agencies) - Regional (Multi-Country) Subsidiary (E2)</v>
          </cell>
        </row>
        <row r="16009">
          <cell r="F16009" t="str">
            <v>MDA.01.003.E31</v>
          </cell>
          <cell r="G16009" t="str">
            <v>Head of Digital Media Campaign Operations (Ad Agencies) - Regional (Multi-Country) Parent/Independent (E3)</v>
          </cell>
        </row>
        <row r="16010">
          <cell r="F16010" t="str">
            <v>MDA.01.003.E32</v>
          </cell>
          <cell r="G16010" t="str">
            <v>Head of Digital Media Campaign Operations (Ad Agencies) - Global Division (E3)</v>
          </cell>
        </row>
        <row r="16011">
          <cell r="F16011" t="str">
            <v>MDA.01.003.E33</v>
          </cell>
          <cell r="G16011" t="str">
            <v>Head of Digital Media Campaign Operations (Ad Agencies) - Global Multi-Profit Center/Group (E3)</v>
          </cell>
        </row>
        <row r="16012">
          <cell r="F16012" t="str">
            <v>MDA.01.003.E34</v>
          </cell>
          <cell r="G16012" t="str">
            <v>Head of Digital Media Campaign Operations (Ad Agencies) - Global Subsidiary (E3)</v>
          </cell>
        </row>
        <row r="16013">
          <cell r="F16013" t="str">
            <v>MDA.01.003.E41</v>
          </cell>
          <cell r="G16013" t="str">
            <v>Head of Digital Media Campaign Operations (Ad Agencies) - Global Parent/Independent (E4)</v>
          </cell>
        </row>
        <row r="16014">
          <cell r="F16014" t="str">
            <v>MDA.01.004.E10</v>
          </cell>
          <cell r="G16014" t="str">
            <v>Digital Media Campaign Operations (Ad Agencies) - Executive Level 1 (E1)</v>
          </cell>
        </row>
        <row r="16015">
          <cell r="F16015" t="str">
            <v>MDA.01.004.E20</v>
          </cell>
          <cell r="G16015" t="str">
            <v>Digital Media Campaign Operations (Ad Agencies) - Executive Level 2 (E2)</v>
          </cell>
        </row>
        <row r="16016">
          <cell r="F16016" t="str">
            <v>MDA.01.004.E30</v>
          </cell>
          <cell r="G16016" t="str">
            <v>Digital Media Campaign Operations (Ad Agencies) - Executive Level 3 (E3)</v>
          </cell>
        </row>
        <row r="16017">
          <cell r="F16017" t="str">
            <v>MDA.01.004.M10</v>
          </cell>
          <cell r="G16017" t="str">
            <v>Digital Media Campaign Operations (Ad Agencies) - Team Leader (Para-Professionals) (M1)</v>
          </cell>
        </row>
        <row r="16018">
          <cell r="F16018" t="str">
            <v>MDA.01.004.M20</v>
          </cell>
          <cell r="G16018" t="str">
            <v>Digital Media Campaign Operations (Ad Agencies) - Team Leader (Professionals) (M2)</v>
          </cell>
        </row>
        <row r="16019">
          <cell r="F16019" t="str">
            <v>MDA.01.004.M30</v>
          </cell>
          <cell r="G16019" t="str">
            <v>Digital Media Campaign Operations (Ad Agencies) - Manager (M3)</v>
          </cell>
        </row>
        <row r="16020">
          <cell r="F16020" t="str">
            <v>MDA.01.004.M40</v>
          </cell>
          <cell r="G16020" t="str">
            <v>Digital Media Campaign Operations (Ad Agencies) - Senior Manager (M4)</v>
          </cell>
        </row>
        <row r="16021">
          <cell r="F16021" t="str">
            <v>MDA.01.004.M50</v>
          </cell>
          <cell r="G16021" t="str">
            <v>Digital Media Campaign Operations (Ad Agencies) - Senior Manager II (M5)</v>
          </cell>
        </row>
        <row r="16022">
          <cell r="F16022" t="str">
            <v>MDA.01.004.P10</v>
          </cell>
          <cell r="G16022" t="str">
            <v>Digital Media Campaign Operations (Ad Agencies) - Entry Professional (P1)</v>
          </cell>
        </row>
        <row r="16023">
          <cell r="F16023" t="str">
            <v>MDA.01.004.P20</v>
          </cell>
          <cell r="G16023" t="str">
            <v>Digital Media Campaign Operations (Ad Agencies) - Experienced Professional (P2)</v>
          </cell>
        </row>
        <row r="16024">
          <cell r="F16024" t="str">
            <v>MDA.01.004.P30</v>
          </cell>
          <cell r="G16024" t="str">
            <v>Digital Media Campaign Operations (Ad Agencies) - Senior Professional (P3)</v>
          </cell>
        </row>
        <row r="16025">
          <cell r="F16025" t="str">
            <v>MDA.01.004.P40</v>
          </cell>
          <cell r="G16025" t="str">
            <v>Digital Media Campaign Operations (Ad Agencies) - Specialist Professional (P4)</v>
          </cell>
        </row>
        <row r="16026">
          <cell r="F16026" t="str">
            <v>MDA.01.004.P50</v>
          </cell>
          <cell r="G16026" t="str">
            <v>Digital Media Campaign Operations (Ad Agencies) - Expert Professional (P5)</v>
          </cell>
        </row>
        <row r="16027">
          <cell r="F16027" t="str">
            <v>MDA.01.004.S10</v>
          </cell>
          <cell r="G16027" t="str">
            <v>Digital Media Campaign Operations (Ad Agencies) - Entry Para-Professional (S1)</v>
          </cell>
        </row>
        <row r="16028">
          <cell r="F16028" t="str">
            <v>MDA.01.004.S20</v>
          </cell>
          <cell r="G16028" t="str">
            <v>Digital Media Campaign Operations (Ad Agencies) - Experienced Para-Professional (S2)</v>
          </cell>
        </row>
        <row r="16029">
          <cell r="F16029" t="str">
            <v>MDA.01.004.S30</v>
          </cell>
          <cell r="G16029" t="str">
            <v>Digital Media Campaign Operations (Ad Agencies) - Senior Para-Professional (S3)</v>
          </cell>
        </row>
        <row r="16030">
          <cell r="F16030" t="str">
            <v>MDA.01.005.E10</v>
          </cell>
          <cell r="G16030" t="str">
            <v>Digital Marketing Technology  (Ad Agencies) - Executive Level 1 (E1)</v>
          </cell>
        </row>
        <row r="16031">
          <cell r="F16031" t="str">
            <v>MDA.01.005.E20</v>
          </cell>
          <cell r="G16031" t="str">
            <v>Digital Marketing Technology  (Ad Agencies) - Executive Level 2 (E2)</v>
          </cell>
        </row>
        <row r="16032">
          <cell r="F16032" t="str">
            <v>MDA.01.005.E30</v>
          </cell>
          <cell r="G16032" t="str">
            <v>Digital Marketing Technology  (Ad Agencies) - Executive Level 3 (E3)</v>
          </cell>
        </row>
        <row r="16033">
          <cell r="F16033" t="str">
            <v>MDA.01.005.M20</v>
          </cell>
          <cell r="G16033" t="str">
            <v>Digital Marketing Technology  (Ad Agencies) - Team Leader (Professionals) (M2)</v>
          </cell>
        </row>
        <row r="16034">
          <cell r="F16034" t="str">
            <v>MDA.01.005.M30</v>
          </cell>
          <cell r="G16034" t="str">
            <v>Digital Marketing Technology  (Ad Agencies) - Manager (M3)</v>
          </cell>
        </row>
        <row r="16035">
          <cell r="F16035" t="str">
            <v>MDA.01.005.M40</v>
          </cell>
          <cell r="G16035" t="str">
            <v>Digital Marketing Technology  (Ad Agencies) - Senior Manager (M4)</v>
          </cell>
        </row>
        <row r="16036">
          <cell r="F16036" t="str">
            <v>MDA.01.005.M50</v>
          </cell>
          <cell r="G16036" t="str">
            <v>Digital Marketing Technology  (Ad Agencies) - Senior Manager II (M5)</v>
          </cell>
        </row>
        <row r="16037">
          <cell r="F16037" t="str">
            <v>MDA.01.005.P10</v>
          </cell>
          <cell r="G16037" t="str">
            <v>Digital Marketing Technology  (Ad Agencies) - Entry Professional (P1)</v>
          </cell>
        </row>
        <row r="16038">
          <cell r="F16038" t="str">
            <v>MDA.01.005.P20</v>
          </cell>
          <cell r="G16038" t="str">
            <v>Digital Marketing Technology  (Ad Agencies) - Experienced Professional (P2)</v>
          </cell>
        </row>
        <row r="16039">
          <cell r="F16039" t="str">
            <v>MDA.01.005.P30</v>
          </cell>
          <cell r="G16039" t="str">
            <v>Digital Marketing Technology  (Ad Agencies) - Senior Professional (P3)</v>
          </cell>
        </row>
        <row r="16040">
          <cell r="F16040" t="str">
            <v>MDA.01.005.P40</v>
          </cell>
          <cell r="G16040" t="str">
            <v>Digital Marketing Technology  (Ad Agencies) - Specialist Professional (P4)</v>
          </cell>
        </row>
        <row r="16041">
          <cell r="F16041" t="str">
            <v>MDA.01.005.P50</v>
          </cell>
          <cell r="G16041" t="str">
            <v>Digital Marketing Technology  (Ad Agencies) - Expert Professional (P5)</v>
          </cell>
        </row>
        <row r="16042">
          <cell r="F16042" t="str">
            <v>MDA.01.999.M10</v>
          </cell>
          <cell r="G16042" t="str">
            <v>Other Media Advertising Operations - Team Leader (Para-Professionals) (M1)</v>
          </cell>
        </row>
        <row r="16043">
          <cell r="F16043" t="str">
            <v>MDA.01.999.M20</v>
          </cell>
          <cell r="G16043" t="str">
            <v>Other Media Advertising Operations - Team Leader (Professionals) (M2)</v>
          </cell>
        </row>
        <row r="16044">
          <cell r="F16044" t="str">
            <v>MDA.01.999.M30</v>
          </cell>
          <cell r="G16044" t="str">
            <v>Other Media Advertising Operations - Manager (M3)</v>
          </cell>
        </row>
        <row r="16045">
          <cell r="F16045" t="str">
            <v>MDA.01.999.M40</v>
          </cell>
          <cell r="G16045" t="str">
            <v>Other Media Advertising Operations - Senior Manager (M4)</v>
          </cell>
        </row>
        <row r="16046">
          <cell r="F16046" t="str">
            <v>MDA.01.999.P10</v>
          </cell>
          <cell r="G16046" t="str">
            <v>Other Media Advertising Operations - Entry Professional (P1)</v>
          </cell>
        </row>
        <row r="16047">
          <cell r="F16047" t="str">
            <v>MDA.01.999.P20</v>
          </cell>
          <cell r="G16047" t="str">
            <v>Other Media Advertising Operations - Experienced Professional (P2)</v>
          </cell>
        </row>
        <row r="16048">
          <cell r="F16048" t="str">
            <v>MDA.01.999.P30</v>
          </cell>
          <cell r="G16048" t="str">
            <v>Other Media Advertising Operations - Senior Professional (P3)</v>
          </cell>
        </row>
        <row r="16049">
          <cell r="F16049" t="str">
            <v>MDA.01.999.P40</v>
          </cell>
          <cell r="G16049" t="str">
            <v>Other Media Advertising Operations - Specialist Professional (P4)</v>
          </cell>
        </row>
        <row r="16050">
          <cell r="F16050" t="str">
            <v>MDA.01.999.P50</v>
          </cell>
          <cell r="G16050" t="str">
            <v>Other Media Advertising Operations - Expert Professional (P5)</v>
          </cell>
        </row>
        <row r="16051">
          <cell r="F16051" t="str">
            <v>MDA.01.999.S10</v>
          </cell>
          <cell r="G16051" t="str">
            <v>Other Media Advertising Operations - Entry Para-Professional (S1)</v>
          </cell>
        </row>
        <row r="16052">
          <cell r="F16052" t="str">
            <v>MDA.01.999.S20</v>
          </cell>
          <cell r="G16052" t="str">
            <v>Other Media Advertising Operations - Experienced Para-Professional (S2)</v>
          </cell>
        </row>
        <row r="16053">
          <cell r="F16053" t="str">
            <v>MDA.01.999.S30</v>
          </cell>
          <cell r="G16053" t="str">
            <v>Other Media Advertising Operations - Senior Para-Professional (S3)</v>
          </cell>
        </row>
        <row r="16054">
          <cell r="F16054" t="str">
            <v>MDA.01.999.S40</v>
          </cell>
          <cell r="G16054" t="str">
            <v>Other Media Advertising Operations - Specialist Para-Professional (S4)</v>
          </cell>
        </row>
        <row r="16055">
          <cell r="F16055" t="str">
            <v>MDA.02.001.E12</v>
          </cell>
          <cell r="G16055" t="str">
            <v>Head of Media Publication Management (Media) - Country Division (E1)</v>
          </cell>
        </row>
        <row r="16056">
          <cell r="F16056" t="str">
            <v>MDA.02.001.E13</v>
          </cell>
          <cell r="G16056" t="str">
            <v>Head of Media Publication Management (Media) - Country Multi-Profit Center/Group (E1)</v>
          </cell>
        </row>
        <row r="16057">
          <cell r="F16057" t="str">
            <v>MDA.02.001.E14</v>
          </cell>
          <cell r="G16057" t="str">
            <v>Head of Media Publication Management (Media) - Country Subsidiary (E1)</v>
          </cell>
        </row>
        <row r="16058">
          <cell r="F16058" t="str">
            <v>MDA.02.001.E21</v>
          </cell>
          <cell r="G16058" t="str">
            <v>Head of Media Publication Management (Media) - Country Parent/Independent (E2)</v>
          </cell>
        </row>
        <row r="16059">
          <cell r="F16059" t="str">
            <v>MDA.02.001.E22</v>
          </cell>
          <cell r="G16059" t="str">
            <v>Head of Media Publication Management (Media) - Regional (Multi-Country) Division (E2)</v>
          </cell>
        </row>
        <row r="16060">
          <cell r="F16060" t="str">
            <v>MDA.02.001.E23</v>
          </cell>
          <cell r="G16060" t="str">
            <v>Head of Media Publication Management (Media) - Regional (Multi-Country) Multi-Profit Center/Group (E2)</v>
          </cell>
        </row>
        <row r="16061">
          <cell r="F16061" t="str">
            <v>MDA.02.001.E24</v>
          </cell>
          <cell r="G16061" t="str">
            <v>Head of Media Publication Management (Media) - Regional (Multi-Country) Subsidiary (E2)</v>
          </cell>
        </row>
        <row r="16062">
          <cell r="F16062" t="str">
            <v>MDA.02.001.E31</v>
          </cell>
          <cell r="G16062" t="str">
            <v>Head of Media Publication Management (Media) - Regional (Multi-Country) Parent/Independent (E3)</v>
          </cell>
        </row>
        <row r="16063">
          <cell r="F16063" t="str">
            <v>MDA.02.001.E32</v>
          </cell>
          <cell r="G16063" t="str">
            <v>Head of Media Publication Management (Media) - Global Division (E3)</v>
          </cell>
        </row>
        <row r="16064">
          <cell r="F16064" t="str">
            <v>MDA.02.001.E33</v>
          </cell>
          <cell r="G16064" t="str">
            <v>Head of Media Publication Management (Media) - Global Multi-Profit Center/Group (E3)</v>
          </cell>
        </row>
        <row r="16065">
          <cell r="F16065" t="str">
            <v>MDA.02.001.E34</v>
          </cell>
          <cell r="G16065" t="str">
            <v>Head of Media Publication Management (Media) - Global Subsidiary (E3)</v>
          </cell>
        </row>
        <row r="16066">
          <cell r="F16066" t="str">
            <v>MDA.02.001.E41</v>
          </cell>
          <cell r="G16066" t="str">
            <v>Head of Media Publication Management (Media) - Global Parent/Independent (E4)</v>
          </cell>
        </row>
        <row r="16067">
          <cell r="F16067" t="str">
            <v>MDA.02.002.E10</v>
          </cell>
          <cell r="G16067" t="str">
            <v>Media Publication General Management (Media) - Executive Level 1 (E1)</v>
          </cell>
        </row>
        <row r="16068">
          <cell r="F16068" t="str">
            <v>MDA.02.002.E20</v>
          </cell>
          <cell r="G16068" t="str">
            <v>Media Publication General Management (Media) - Executive Level 2 (E2)</v>
          </cell>
        </row>
        <row r="16069">
          <cell r="F16069" t="str">
            <v>MDA.02.002.E30</v>
          </cell>
          <cell r="G16069" t="str">
            <v>Media Publication General Management (Media) - Executive Level 3 (E3)</v>
          </cell>
        </row>
        <row r="16070">
          <cell r="F16070" t="str">
            <v>MDA.02.002.M20</v>
          </cell>
          <cell r="G16070" t="str">
            <v>Media Publication General Management (Media) - Team Leader (Professionals) (M2)</v>
          </cell>
        </row>
        <row r="16071">
          <cell r="F16071" t="str">
            <v>MDA.02.002.M30</v>
          </cell>
          <cell r="G16071" t="str">
            <v>Media Publication General Management (Media) - Manager (M3)</v>
          </cell>
        </row>
        <row r="16072">
          <cell r="F16072" t="str">
            <v>MDA.02.002.M40</v>
          </cell>
          <cell r="G16072" t="str">
            <v>Media Publication General Management (Media) - Senior Manager (M4)</v>
          </cell>
        </row>
        <row r="16073">
          <cell r="F16073" t="str">
            <v>MDA.02.002.M50</v>
          </cell>
          <cell r="G16073" t="str">
            <v>Media Publication General Management (Media) - Senior Manager II (M5)</v>
          </cell>
        </row>
        <row r="16074">
          <cell r="F16074" t="str">
            <v>MDA.02.002.P10</v>
          </cell>
          <cell r="G16074" t="str">
            <v>Media Publication General Management (Media) - Entry Professional (P1)</v>
          </cell>
        </row>
        <row r="16075">
          <cell r="F16075" t="str">
            <v>MDA.02.002.P20</v>
          </cell>
          <cell r="G16075" t="str">
            <v>Media Publication General Management (Media) - Experienced Professional (P2)</v>
          </cell>
        </row>
        <row r="16076">
          <cell r="F16076" t="str">
            <v>MDA.02.002.P30</v>
          </cell>
          <cell r="G16076" t="str">
            <v>Media Publication General Management (Media) - Senior Professional (P3)</v>
          </cell>
        </row>
        <row r="16077">
          <cell r="F16077" t="str">
            <v>MDA.02.002.P40</v>
          </cell>
          <cell r="G16077" t="str">
            <v>Media Publication General Management (Media) - Specialist Professional (P4)</v>
          </cell>
        </row>
        <row r="16078">
          <cell r="F16078" t="str">
            <v>MDA.02.002.P50</v>
          </cell>
          <cell r="G16078" t="str">
            <v>Media Publication General Management (Media) - Expert Professional (P5)</v>
          </cell>
        </row>
        <row r="16079">
          <cell r="F16079" t="str">
            <v>MDA.02.003.E12</v>
          </cell>
          <cell r="G16079" t="str">
            <v>Head of Digital Content Management (Media) - Country Division (E1)</v>
          </cell>
        </row>
        <row r="16080">
          <cell r="F16080" t="str">
            <v>MDA.02.003.E13</v>
          </cell>
          <cell r="G16080" t="str">
            <v>Head of Digital Content Management (Media) - Country Multi-Profit Center/Group (E1)</v>
          </cell>
        </row>
        <row r="16081">
          <cell r="F16081" t="str">
            <v>MDA.02.003.E14</v>
          </cell>
          <cell r="G16081" t="str">
            <v>Head of Digital Content Management (Media) - Country Subsidiary (E1)</v>
          </cell>
        </row>
        <row r="16082">
          <cell r="F16082" t="str">
            <v>MDA.02.003.E21</v>
          </cell>
          <cell r="G16082" t="str">
            <v>Head of Digital Content Management (Media) - Country Parent/Independent (E2)</v>
          </cell>
        </row>
        <row r="16083">
          <cell r="F16083" t="str">
            <v>MDA.02.003.E22</v>
          </cell>
          <cell r="G16083" t="str">
            <v>Head of Digital Content Management (Media) - Regional (Multi-Country) Division (E2)</v>
          </cell>
        </row>
        <row r="16084">
          <cell r="F16084" t="str">
            <v>MDA.02.003.E23</v>
          </cell>
          <cell r="G16084" t="str">
            <v>Head of Digital Content Management (Media) - Regional (Multi-Country) Multi-Profit Center/Group (E2)</v>
          </cell>
        </row>
        <row r="16085">
          <cell r="F16085" t="str">
            <v>MDA.02.003.E24</v>
          </cell>
          <cell r="G16085" t="str">
            <v>Head of Digital Content Management (Media) - Regional (Multi-Country) Subsidiary (E2)</v>
          </cell>
        </row>
        <row r="16086">
          <cell r="F16086" t="str">
            <v>MDA.02.003.E31</v>
          </cell>
          <cell r="G16086" t="str">
            <v>Head of Digital Content Management (Media) - Regional (Multi-Country) Parent/Independent (E3)</v>
          </cell>
        </row>
        <row r="16087">
          <cell r="F16087" t="str">
            <v>MDA.02.003.E32</v>
          </cell>
          <cell r="G16087" t="str">
            <v>Head of Digital Content Management (Media) - Global Division (E3)</v>
          </cell>
        </row>
        <row r="16088">
          <cell r="F16088" t="str">
            <v>MDA.02.003.E33</v>
          </cell>
          <cell r="G16088" t="str">
            <v>Head of Digital Content Management (Media) - Global Multi-Profit Center/Group (E3)</v>
          </cell>
        </row>
        <row r="16089">
          <cell r="F16089" t="str">
            <v>MDA.02.003.E34</v>
          </cell>
          <cell r="G16089" t="str">
            <v>Head of Digital Content Management (Media) - Global Subsidiary (E3)</v>
          </cell>
        </row>
        <row r="16090">
          <cell r="F16090" t="str">
            <v>MDA.02.003.E41</v>
          </cell>
          <cell r="G16090" t="str">
            <v>Head of Digital Content Management (Media) - Global Parent/Independent (E4)</v>
          </cell>
        </row>
        <row r="16091">
          <cell r="F16091" t="str">
            <v>MDA.02.004.E10</v>
          </cell>
          <cell r="G16091" t="str">
            <v>Digital Content General Management (Media) - Executive Level 1 (E1)</v>
          </cell>
        </row>
        <row r="16092">
          <cell r="F16092" t="str">
            <v>MDA.02.004.E20</v>
          </cell>
          <cell r="G16092" t="str">
            <v>Digital Content General Management (Media) - Executive Level 2 (E2)</v>
          </cell>
        </row>
        <row r="16093">
          <cell r="F16093" t="str">
            <v>MDA.02.004.E30</v>
          </cell>
          <cell r="G16093" t="str">
            <v>Digital Content General Management (Media) - Executive Level 3 (E3)</v>
          </cell>
        </row>
        <row r="16094">
          <cell r="F16094" t="str">
            <v>MDA.02.004.M30</v>
          </cell>
          <cell r="G16094" t="str">
            <v>Digital Content General Management (Media) - Manager (M3)</v>
          </cell>
        </row>
        <row r="16095">
          <cell r="F16095" t="str">
            <v>MDA.02.004.M40</v>
          </cell>
          <cell r="G16095" t="str">
            <v>Digital Content General Management (Media) - Senior Manager (M4)</v>
          </cell>
        </row>
        <row r="16096">
          <cell r="F16096" t="str">
            <v>MDA.02.004.M50</v>
          </cell>
          <cell r="G16096" t="str">
            <v>Digital Content General Management (Media) - Senior Manager II (M5)</v>
          </cell>
        </row>
        <row r="16097">
          <cell r="F16097" t="str">
            <v>MDA.02.024.E10</v>
          </cell>
          <cell r="G16097" t="str">
            <v>Print Media Publication Operations (Media) - Executive Level 1 (E1)</v>
          </cell>
        </row>
        <row r="16098">
          <cell r="F16098" t="str">
            <v>MDA.02.024.E20</v>
          </cell>
          <cell r="G16098" t="str">
            <v>Print Media Publication Operations (Media) - Executive Level 2 (E2)</v>
          </cell>
        </row>
        <row r="16099">
          <cell r="F16099" t="str">
            <v>MDA.02.024.E30</v>
          </cell>
          <cell r="G16099" t="str">
            <v>Print Media Publication Operations (Media) - Executive Level 3 (E3)</v>
          </cell>
        </row>
        <row r="16100">
          <cell r="F16100" t="str">
            <v>MDA.02.024.M10</v>
          </cell>
          <cell r="G16100" t="str">
            <v>Print Media Publication Operations (Media) - Team Leader (Para-Professionals) (M1)</v>
          </cell>
        </row>
        <row r="16101">
          <cell r="F16101" t="str">
            <v>MDA.02.024.M20</v>
          </cell>
          <cell r="G16101" t="str">
            <v>Print Media Publication Operations (Media) - Team Leader (Professionals) (M2)</v>
          </cell>
        </row>
        <row r="16102">
          <cell r="F16102" t="str">
            <v>MDA.02.024.M30</v>
          </cell>
          <cell r="G16102" t="str">
            <v>Print Media Publication Operations (Media) - Manager (M3)</v>
          </cell>
        </row>
        <row r="16103">
          <cell r="F16103" t="str">
            <v>MDA.02.024.M40</v>
          </cell>
          <cell r="G16103" t="str">
            <v>Print Media Publication Operations (Media) - Senior Manager (M4)</v>
          </cell>
        </row>
        <row r="16104">
          <cell r="F16104" t="str">
            <v>MDA.02.024.M50</v>
          </cell>
          <cell r="G16104" t="str">
            <v>Print Media Publication Operations (Media) - Senior Manager II (M5)</v>
          </cell>
        </row>
        <row r="16105">
          <cell r="F16105" t="str">
            <v>MDA.02.024.P10</v>
          </cell>
          <cell r="G16105" t="str">
            <v>Print Media Publication Operations (Media) - Entry Professional (P1)</v>
          </cell>
        </row>
        <row r="16106">
          <cell r="F16106" t="str">
            <v>MDA.02.024.P20</v>
          </cell>
          <cell r="G16106" t="str">
            <v>Print Media Publication Operations (Media) - Experienced Professional (P2)</v>
          </cell>
        </row>
        <row r="16107">
          <cell r="F16107" t="str">
            <v>MDA.02.024.P30</v>
          </cell>
          <cell r="G16107" t="str">
            <v>Print Media Publication Operations (Media) - Senior Professional (P3)</v>
          </cell>
        </row>
        <row r="16108">
          <cell r="F16108" t="str">
            <v>MDA.02.024.P40</v>
          </cell>
          <cell r="G16108" t="str">
            <v>Print Media Publication Operations (Media) - Specialist Professional (P4)</v>
          </cell>
        </row>
        <row r="16109">
          <cell r="F16109" t="str">
            <v>MDA.02.024.P50</v>
          </cell>
          <cell r="G16109" t="str">
            <v>Print Media Publication Operations (Media) - Expert Professional (P5)</v>
          </cell>
        </row>
        <row r="16110">
          <cell r="F16110" t="str">
            <v>MDA.02.024.S10</v>
          </cell>
          <cell r="G16110" t="str">
            <v>Print Media Publication Operations (Media) - Entry Para-Professional (S1)</v>
          </cell>
        </row>
        <row r="16111">
          <cell r="F16111" t="str">
            <v>MDA.02.024.S20</v>
          </cell>
          <cell r="G16111" t="str">
            <v>Print Media Publication Operations (Media) - Experienced Para-Professional (S2)</v>
          </cell>
        </row>
        <row r="16112">
          <cell r="F16112" t="str">
            <v>MDA.02.024.S30</v>
          </cell>
          <cell r="G16112" t="str">
            <v>Print Media Publication Operations (Media) - Senior Para-Professional (S3)</v>
          </cell>
        </row>
        <row r="16113">
          <cell r="F16113" t="str">
            <v>MDA.02.025.E10</v>
          </cell>
          <cell r="G16113" t="str">
            <v>Printing Process Control (Media) - Executive Level 1 (E1)</v>
          </cell>
        </row>
        <row r="16114">
          <cell r="F16114" t="str">
            <v>MDA.02.025.E20</v>
          </cell>
          <cell r="G16114" t="str">
            <v>Printing Process Control (Media) - Executive Level 2 (E2)</v>
          </cell>
        </row>
        <row r="16115">
          <cell r="F16115" t="str">
            <v>MDA.02.025.E30</v>
          </cell>
          <cell r="G16115" t="str">
            <v>Printing Process Control (Media) - Executive Level 3 (E3)</v>
          </cell>
        </row>
        <row r="16116">
          <cell r="F16116" t="str">
            <v>MDA.02.025.M20</v>
          </cell>
          <cell r="G16116" t="str">
            <v>Printing Process Control (Media) - Team Leader (Professionals) (M2)</v>
          </cell>
        </row>
        <row r="16117">
          <cell r="F16117" t="str">
            <v>MDA.02.025.M30</v>
          </cell>
          <cell r="G16117" t="str">
            <v>Printing Process Control (Media) - Manager (M3)</v>
          </cell>
        </row>
        <row r="16118">
          <cell r="F16118" t="str">
            <v>MDA.02.025.M40</v>
          </cell>
          <cell r="G16118" t="str">
            <v>Printing Process Control (Media) - Senior Manager (M4)</v>
          </cell>
        </row>
        <row r="16119">
          <cell r="F16119" t="str">
            <v>MDA.02.025.M50</v>
          </cell>
          <cell r="G16119" t="str">
            <v>Printing Process Control (Media) - Senior Manager II (M5)</v>
          </cell>
        </row>
        <row r="16120">
          <cell r="F16120" t="str">
            <v>MDA.02.025.P10</v>
          </cell>
          <cell r="G16120" t="str">
            <v>Printing Process Control (Media) - Entry Professional (P1)</v>
          </cell>
        </row>
        <row r="16121">
          <cell r="F16121" t="str">
            <v>MDA.02.025.P20</v>
          </cell>
          <cell r="G16121" t="str">
            <v>Printing Process Control (Media) - Experienced Professional (P2)</v>
          </cell>
        </row>
        <row r="16122">
          <cell r="F16122" t="str">
            <v>MDA.02.025.P30</v>
          </cell>
          <cell r="G16122" t="str">
            <v>Printing Process Control (Media) - Senior Professional (P3)</v>
          </cell>
        </row>
        <row r="16123">
          <cell r="F16123" t="str">
            <v>MDA.02.025.P40</v>
          </cell>
          <cell r="G16123" t="str">
            <v>Printing Process Control (Media) - Specialist Professional (P4)</v>
          </cell>
        </row>
        <row r="16124">
          <cell r="F16124" t="str">
            <v>MDA.02.025.P50</v>
          </cell>
          <cell r="G16124" t="str">
            <v>Printing Process Control (Media) - Expert Professional (P5)</v>
          </cell>
        </row>
        <row r="16125">
          <cell r="F16125" t="str">
            <v>MDA.02.999.M10</v>
          </cell>
          <cell r="G16125" t="str">
            <v>Other Media Publication Operations - Team Leader (Para-Professionals) (M1)</v>
          </cell>
        </row>
        <row r="16126">
          <cell r="F16126" t="str">
            <v>MDA.02.999.M20</v>
          </cell>
          <cell r="G16126" t="str">
            <v>Other Media Publication Operations - Team Leader (Professionals) (M2)</v>
          </cell>
        </row>
        <row r="16127">
          <cell r="F16127" t="str">
            <v>MDA.02.999.M30</v>
          </cell>
          <cell r="G16127" t="str">
            <v>Other Media Publication Operations - Manager (M3)</v>
          </cell>
        </row>
        <row r="16128">
          <cell r="F16128" t="str">
            <v>MDA.02.999.M40</v>
          </cell>
          <cell r="G16128" t="str">
            <v>Other Media Publication Operations - Senior Manager (M4)</v>
          </cell>
        </row>
        <row r="16129">
          <cell r="F16129" t="str">
            <v>MDA.02.999.P10</v>
          </cell>
          <cell r="G16129" t="str">
            <v>Other Media Publication Operations - Entry Professional (P1)</v>
          </cell>
        </row>
        <row r="16130">
          <cell r="F16130" t="str">
            <v>MDA.02.999.P20</v>
          </cell>
          <cell r="G16130" t="str">
            <v>Other Media Publication Operations - Experienced Professional (P2)</v>
          </cell>
        </row>
        <row r="16131">
          <cell r="F16131" t="str">
            <v>MDA.02.999.P30</v>
          </cell>
          <cell r="G16131" t="str">
            <v>Other Media Publication Operations - Senior Professional (P3)</v>
          </cell>
        </row>
        <row r="16132">
          <cell r="F16132" t="str">
            <v>MDA.02.999.P40</v>
          </cell>
          <cell r="G16132" t="str">
            <v>Other Media Publication Operations - Specialist Professional (P4)</v>
          </cell>
        </row>
        <row r="16133">
          <cell r="F16133" t="str">
            <v>MDA.02.999.P50</v>
          </cell>
          <cell r="G16133" t="str">
            <v>Other Media Publication Operations - Expert Professional (P5)</v>
          </cell>
        </row>
        <row r="16134">
          <cell r="F16134" t="str">
            <v>MDA.02.999.S10</v>
          </cell>
          <cell r="G16134" t="str">
            <v>Other Media Publication Operations - Entry Para-Professional (S1)</v>
          </cell>
        </row>
        <row r="16135">
          <cell r="F16135" t="str">
            <v>MDA.02.999.S20</v>
          </cell>
          <cell r="G16135" t="str">
            <v>Other Media Publication Operations - Experienced Para-Professional (S2)</v>
          </cell>
        </row>
        <row r="16136">
          <cell r="F16136" t="str">
            <v>MDA.02.999.S30</v>
          </cell>
          <cell r="G16136" t="str">
            <v>Other Media Publication Operations - Senior Para-Professional (S3)</v>
          </cell>
        </row>
        <row r="16137">
          <cell r="F16137" t="str">
            <v>MDA.02.999.S40</v>
          </cell>
          <cell r="G16137" t="str">
            <v>Other Media Publication Operations - Specialist Para-Professional (S4)</v>
          </cell>
        </row>
        <row r="16138">
          <cell r="F16138" t="str">
            <v>MDA.03.001.E12</v>
          </cell>
          <cell r="G16138" t="str">
            <v>Head of Broadcast Media Management (Media) - Country Division (E1)</v>
          </cell>
        </row>
        <row r="16139">
          <cell r="F16139" t="str">
            <v>MDA.03.001.E13</v>
          </cell>
          <cell r="G16139" t="str">
            <v>Head of Broadcast Media Management (Media) - Country Multi-Profit Center/Group (E1)</v>
          </cell>
        </row>
        <row r="16140">
          <cell r="F16140" t="str">
            <v>MDA.03.001.E14</v>
          </cell>
          <cell r="G16140" t="str">
            <v>Head of Broadcast Media Management (Media) - Country Subsidiary (E1)</v>
          </cell>
        </row>
        <row r="16141">
          <cell r="F16141" t="str">
            <v>MDA.03.001.E21</v>
          </cell>
          <cell r="G16141" t="str">
            <v>Head of Broadcast Media Management (Media) - Country Parent/Independent (E2)</v>
          </cell>
        </row>
        <row r="16142">
          <cell r="F16142" t="str">
            <v>MDA.03.001.E22</v>
          </cell>
          <cell r="G16142" t="str">
            <v>Head of Broadcast Media Management (Media) - Regional (Multi-Country) Division (E2)</v>
          </cell>
        </row>
        <row r="16143">
          <cell r="F16143" t="str">
            <v>MDA.03.001.E23</v>
          </cell>
          <cell r="G16143" t="str">
            <v>Head of Broadcast Media Management (Media) - Regional (Multi-Country) Multi-Profit Center/Group (E2)</v>
          </cell>
        </row>
        <row r="16144">
          <cell r="F16144" t="str">
            <v>MDA.03.001.E24</v>
          </cell>
          <cell r="G16144" t="str">
            <v>Head of Broadcast Media Management (Media) - Regional (Multi-Country) Subsidiary (E2)</v>
          </cell>
        </row>
        <row r="16145">
          <cell r="F16145" t="str">
            <v>MDA.03.001.E31</v>
          </cell>
          <cell r="G16145" t="str">
            <v>Head of Broadcast Media Management (Media) - Regional (Multi-Country) Parent/Independent (E3)</v>
          </cell>
        </row>
        <row r="16146">
          <cell r="F16146" t="str">
            <v>MDA.03.001.E32</v>
          </cell>
          <cell r="G16146" t="str">
            <v>Head of Broadcast Media Management (Media) - Global Division (E3)</v>
          </cell>
        </row>
        <row r="16147">
          <cell r="F16147" t="str">
            <v>MDA.03.001.E33</v>
          </cell>
          <cell r="G16147" t="str">
            <v>Head of Broadcast Media Management (Media) - Global Multi-Profit Center/Group (E3)</v>
          </cell>
        </row>
        <row r="16148">
          <cell r="F16148" t="str">
            <v>MDA.03.001.E34</v>
          </cell>
          <cell r="G16148" t="str">
            <v>Head of Broadcast Media Management (Media) - Global Subsidiary (E3)</v>
          </cell>
        </row>
        <row r="16149">
          <cell r="F16149" t="str">
            <v>MDA.03.001.E41</v>
          </cell>
          <cell r="G16149" t="str">
            <v>Head of Broadcast Media Management (Media) - Global Parent/Independent (E4)</v>
          </cell>
        </row>
        <row r="16150">
          <cell r="F16150" t="str">
            <v>MDA.03.002.E10</v>
          </cell>
          <cell r="G16150" t="str">
            <v>Broadcast Media General Management (Media) - Executive Level 1 (E1)</v>
          </cell>
        </row>
        <row r="16151">
          <cell r="F16151" t="str">
            <v>MDA.03.002.E20</v>
          </cell>
          <cell r="G16151" t="str">
            <v>Broadcast Media General Management (Media) - Executive Level 2 (E2)</v>
          </cell>
        </row>
        <row r="16152">
          <cell r="F16152" t="str">
            <v>MDA.03.002.E30</v>
          </cell>
          <cell r="G16152" t="str">
            <v>Broadcast Media General Management (Media) - Executive Level 3 (E3)</v>
          </cell>
        </row>
        <row r="16153">
          <cell r="F16153" t="str">
            <v>MDA.03.002.M30</v>
          </cell>
          <cell r="G16153" t="str">
            <v>Broadcast Media General Management (Media) - Manager (M3)</v>
          </cell>
        </row>
        <row r="16154">
          <cell r="F16154" t="str">
            <v>MDA.03.002.M40</v>
          </cell>
          <cell r="G16154" t="str">
            <v>Broadcast Media General Management (Media) - Senior Manager (M4)</v>
          </cell>
        </row>
        <row r="16155">
          <cell r="F16155" t="str">
            <v>MDA.03.002.M50</v>
          </cell>
          <cell r="G16155" t="str">
            <v>Broadcast Media General Management (Media) - Senior Manager II (M5)</v>
          </cell>
        </row>
        <row r="16156">
          <cell r="F16156" t="str">
            <v>MDA.03.003.E12</v>
          </cell>
          <cell r="G16156" t="str">
            <v>Head of Programming &amp; Production (Media) - Country Division (E1)</v>
          </cell>
        </row>
        <row r="16157">
          <cell r="F16157" t="str">
            <v>MDA.03.003.E13</v>
          </cell>
          <cell r="G16157" t="str">
            <v>Head of Programming &amp; Production (Media) - Country Multi-Profit Center/Group (E1)</v>
          </cell>
        </row>
        <row r="16158">
          <cell r="F16158" t="str">
            <v>MDA.03.003.E14</v>
          </cell>
          <cell r="G16158" t="str">
            <v>Head of Programming &amp; Production (Media) - Country Subsidiary (E1)</v>
          </cell>
        </row>
        <row r="16159">
          <cell r="F16159" t="str">
            <v>MDA.03.003.E21</v>
          </cell>
          <cell r="G16159" t="str">
            <v>Head of Programming &amp; Production (Media) - Country Parent/Independent (E2)</v>
          </cell>
        </row>
        <row r="16160">
          <cell r="F16160" t="str">
            <v>MDA.03.003.E22</v>
          </cell>
          <cell r="G16160" t="str">
            <v>Head of Programming &amp; Production (Media) - Regional (Multi-Country) Division (E2)</v>
          </cell>
        </row>
        <row r="16161">
          <cell r="F16161" t="str">
            <v>MDA.03.003.E23</v>
          </cell>
          <cell r="G16161" t="str">
            <v>Head of Programming &amp; Production (Media) - Regional (Multi-Country) Multi-Profit Center/Group (E2)</v>
          </cell>
        </row>
        <row r="16162">
          <cell r="F16162" t="str">
            <v>MDA.03.003.E24</v>
          </cell>
          <cell r="G16162" t="str">
            <v>Head of Programming &amp; Production (Media) - Regional (Multi-Country) Subsidiary (E2)</v>
          </cell>
        </row>
        <row r="16163">
          <cell r="F16163" t="str">
            <v>MDA.03.003.E31</v>
          </cell>
          <cell r="G16163" t="str">
            <v>Head of Programming &amp; Production (Media) - Regional (Multi-Country) Parent/Independent (E3)</v>
          </cell>
        </row>
        <row r="16164">
          <cell r="F16164" t="str">
            <v>MDA.03.003.E32</v>
          </cell>
          <cell r="G16164" t="str">
            <v>Head of Programming &amp; Production (Media) - Global Division (E3)</v>
          </cell>
        </row>
        <row r="16165">
          <cell r="F16165" t="str">
            <v>MDA.03.003.E33</v>
          </cell>
          <cell r="G16165" t="str">
            <v>Head of Programming &amp; Production (Media) - Global Multi-Profit Center/Group (E3)</v>
          </cell>
        </row>
        <row r="16166">
          <cell r="F16166" t="str">
            <v>MDA.03.003.E34</v>
          </cell>
          <cell r="G16166" t="str">
            <v>Head of Programming &amp; Production (Media) - Global Subsidiary (E3)</v>
          </cell>
        </row>
        <row r="16167">
          <cell r="F16167" t="str">
            <v>MDA.03.003.E41</v>
          </cell>
          <cell r="G16167" t="str">
            <v>Head of Programming &amp; Production (Media) - Global Parent/Independent (E4)</v>
          </cell>
        </row>
        <row r="16168">
          <cell r="F16168" t="str">
            <v>MDA.03.004.E12</v>
          </cell>
          <cell r="G16168" t="str">
            <v>Head of Broadcast Operations &amp; Engineering (Media) - Country Division (E1)</v>
          </cell>
        </row>
        <row r="16169">
          <cell r="F16169" t="str">
            <v>MDA.03.004.E13</v>
          </cell>
          <cell r="G16169" t="str">
            <v>Head of Broadcast Operations &amp; Engineering (Media) - Country Multi-Profit Center/Group (E1)</v>
          </cell>
        </row>
        <row r="16170">
          <cell r="F16170" t="str">
            <v>MDA.03.004.E14</v>
          </cell>
          <cell r="G16170" t="str">
            <v>Head of Broadcast Operations &amp; Engineering (Media) - Country Subsidiary (E1)</v>
          </cell>
        </row>
        <row r="16171">
          <cell r="F16171" t="str">
            <v>MDA.03.004.E21</v>
          </cell>
          <cell r="G16171" t="str">
            <v>Head of Broadcast Operations &amp; Engineering (Media) - Country Parent/Independent (E2)</v>
          </cell>
        </row>
        <row r="16172">
          <cell r="F16172" t="str">
            <v>MDA.03.004.E22</v>
          </cell>
          <cell r="G16172" t="str">
            <v>Head of Broadcast Operations &amp; Engineering (Media) - Regional (Multi-Country) Division (E2)</v>
          </cell>
        </row>
        <row r="16173">
          <cell r="F16173" t="str">
            <v>MDA.03.004.E23</v>
          </cell>
          <cell r="G16173" t="str">
            <v>Head of Broadcast Operations &amp; Engineering (Media) - Regional (Multi-Country) Multi-Profit Center/Group (E2)</v>
          </cell>
        </row>
        <row r="16174">
          <cell r="F16174" t="str">
            <v>MDA.03.004.E24</v>
          </cell>
          <cell r="G16174" t="str">
            <v>Head of Broadcast Operations &amp; Engineering (Media) - Regional (Multi-Country) Subsidiary (E2)</v>
          </cell>
        </row>
        <row r="16175">
          <cell r="F16175" t="str">
            <v>MDA.03.004.E31</v>
          </cell>
          <cell r="G16175" t="str">
            <v>Head of Broadcast Operations &amp; Engineering (Media) - Regional (Multi-Country) Parent/Independent (E3)</v>
          </cell>
        </row>
        <row r="16176">
          <cell r="F16176" t="str">
            <v>MDA.03.004.E32</v>
          </cell>
          <cell r="G16176" t="str">
            <v>Head of Broadcast Operations &amp; Engineering (Media) - Global Division (E3)</v>
          </cell>
        </row>
        <row r="16177">
          <cell r="F16177" t="str">
            <v>MDA.03.004.E33</v>
          </cell>
          <cell r="G16177" t="str">
            <v>Head of Broadcast Operations &amp; Engineering (Media) - Global Multi-Profit Center/Group (E3)</v>
          </cell>
        </row>
        <row r="16178">
          <cell r="F16178" t="str">
            <v>MDA.03.004.E34</v>
          </cell>
          <cell r="G16178" t="str">
            <v>Head of Broadcast Operations &amp; Engineering (Media) - Global Subsidiary (E3)</v>
          </cell>
        </row>
        <row r="16179">
          <cell r="F16179" t="str">
            <v>MDA.03.004.E41</v>
          </cell>
          <cell r="G16179" t="str">
            <v>Head of Broadcast Operations &amp; Engineering (Media) - Global Parent/Independent (E4)</v>
          </cell>
        </row>
        <row r="16180">
          <cell r="F16180" t="str">
            <v>MDA.03.024.E12</v>
          </cell>
          <cell r="G16180" t="str">
            <v>Head of Broadcast Programming &amp; Acquisition (Media) - Country Division (E1)</v>
          </cell>
        </row>
        <row r="16181">
          <cell r="F16181" t="str">
            <v>MDA.03.024.E13</v>
          </cell>
          <cell r="G16181" t="str">
            <v>Head of Broadcast Programming &amp; Acquisition (Media) - Country Multi-Profit Center/Group (E1)</v>
          </cell>
        </row>
        <row r="16182">
          <cell r="F16182" t="str">
            <v>MDA.03.024.E14</v>
          </cell>
          <cell r="G16182" t="str">
            <v>Head of Broadcast Programming &amp; Acquisition (Media) - Country Subsidiary (E1)</v>
          </cell>
        </row>
        <row r="16183">
          <cell r="F16183" t="str">
            <v>MDA.03.024.E21</v>
          </cell>
          <cell r="G16183" t="str">
            <v>Head of Broadcast Programming &amp; Acquisition (Media) - Country Parent/Independent (E2)</v>
          </cell>
        </row>
        <row r="16184">
          <cell r="F16184" t="str">
            <v>MDA.03.024.E22</v>
          </cell>
          <cell r="G16184" t="str">
            <v>Head of Broadcast Programming &amp; Acquisition (Media) - Regional (Multi-Country) Division (E2)</v>
          </cell>
        </row>
        <row r="16185">
          <cell r="F16185" t="str">
            <v>MDA.03.024.E23</v>
          </cell>
          <cell r="G16185" t="str">
            <v>Head of Broadcast Programming &amp; Acquisition (Media) - Regional (Multi-Country) Multi-Profit Center/Group (E2)</v>
          </cell>
        </row>
        <row r="16186">
          <cell r="F16186" t="str">
            <v>MDA.03.024.E24</v>
          </cell>
          <cell r="G16186" t="str">
            <v>Head of Broadcast Programming &amp; Acquisition (Media) - Regional (Multi-Country) Subsidiary (E2)</v>
          </cell>
        </row>
        <row r="16187">
          <cell r="F16187" t="str">
            <v>MDA.03.024.E31</v>
          </cell>
          <cell r="G16187" t="str">
            <v>Head of Broadcast Programming &amp; Acquisition (Media) - Regional (Multi-Country) Parent/Independent (E3)</v>
          </cell>
        </row>
        <row r="16188">
          <cell r="F16188" t="str">
            <v>MDA.03.024.E32</v>
          </cell>
          <cell r="G16188" t="str">
            <v>Head of Broadcast Programming &amp; Acquisition (Media) - Global Division (E3)</v>
          </cell>
        </row>
        <row r="16189">
          <cell r="F16189" t="str">
            <v>MDA.03.024.E33</v>
          </cell>
          <cell r="G16189" t="str">
            <v>Head of Broadcast Programming &amp; Acquisition (Media) - Global Multi-Profit Center/Group (E3)</v>
          </cell>
        </row>
        <row r="16190">
          <cell r="F16190" t="str">
            <v>MDA.03.024.E34</v>
          </cell>
          <cell r="G16190" t="str">
            <v>Head of Broadcast Programming &amp; Acquisition (Media) - Global Subsidiary (E3)</v>
          </cell>
        </row>
        <row r="16191">
          <cell r="F16191" t="str">
            <v>MDA.03.024.E41</v>
          </cell>
          <cell r="G16191" t="str">
            <v>Head of Broadcast Programming &amp; Acquisition (Media) - Global Parent/Independent (E4)</v>
          </cell>
        </row>
        <row r="16192">
          <cell r="F16192" t="str">
            <v>MDA.03.025.E10</v>
          </cell>
          <cell r="G16192" t="str">
            <v>Program Development (Media) - Executive Level 1 (E1)</v>
          </cell>
        </row>
        <row r="16193">
          <cell r="F16193" t="str">
            <v>MDA.03.025.E20</v>
          </cell>
          <cell r="G16193" t="str">
            <v>Program Development (Media) - Executive Level 2 (E2)</v>
          </cell>
        </row>
        <row r="16194">
          <cell r="F16194" t="str">
            <v>MDA.03.025.E30</v>
          </cell>
          <cell r="G16194" t="str">
            <v>Program Development (Media) - Executive Level 3 (E3)</v>
          </cell>
        </row>
        <row r="16195">
          <cell r="F16195" t="str">
            <v>MDA.03.025.M40</v>
          </cell>
          <cell r="G16195" t="str">
            <v>Program Development (Media) - Senior Manager (M4)</v>
          </cell>
        </row>
        <row r="16196">
          <cell r="F16196" t="str">
            <v>MDA.03.025.M50</v>
          </cell>
          <cell r="G16196" t="str">
            <v>Program Development (Media) - Senior Manager II (M5)</v>
          </cell>
        </row>
        <row r="16197">
          <cell r="F16197" t="str">
            <v>MDA.03.026.E10</v>
          </cell>
          <cell r="G16197" t="str">
            <v>Program Development: National Programs (Media) - Executive Level 1 (E1)</v>
          </cell>
        </row>
        <row r="16198">
          <cell r="F16198" t="str">
            <v>MDA.03.026.E20</v>
          </cell>
          <cell r="G16198" t="str">
            <v>Program Development: National Programs (Media) - Executive Level 2 (E2)</v>
          </cell>
        </row>
        <row r="16199">
          <cell r="F16199" t="str">
            <v>MDA.03.026.E30</v>
          </cell>
          <cell r="G16199" t="str">
            <v>Program Development: National Programs (Media) - Executive Level 3 (E3)</v>
          </cell>
        </row>
        <row r="16200">
          <cell r="F16200" t="str">
            <v>MDA.03.026.M40</v>
          </cell>
          <cell r="G16200" t="str">
            <v>Program Development: National Programs (Media) - Senior Manager (M4)</v>
          </cell>
        </row>
        <row r="16201">
          <cell r="F16201" t="str">
            <v>MDA.03.026.M50</v>
          </cell>
          <cell r="G16201" t="str">
            <v>Program Development: National Programs (Media) - Senior Manager II (M5)</v>
          </cell>
        </row>
        <row r="16202">
          <cell r="F16202" t="str">
            <v>MDA.03.027.E10</v>
          </cell>
          <cell r="G16202" t="str">
            <v>Program Development: Original Programs (Media) - Executive Level 1 (E1)</v>
          </cell>
        </row>
        <row r="16203">
          <cell r="F16203" t="str">
            <v>MDA.03.027.E20</v>
          </cell>
          <cell r="G16203" t="str">
            <v>Program Development: Original Programs (Media) - Executive Level 2 (E2)</v>
          </cell>
        </row>
        <row r="16204">
          <cell r="F16204" t="str">
            <v>MDA.03.027.E30</v>
          </cell>
          <cell r="G16204" t="str">
            <v>Program Development: Original Programs (Media) - Executive Level 3 (E3)</v>
          </cell>
        </row>
        <row r="16205">
          <cell r="F16205" t="str">
            <v>MDA.03.027.M40</v>
          </cell>
          <cell r="G16205" t="str">
            <v>Program Development: Original Programs (Media) - Senior Manager (M4)</v>
          </cell>
        </row>
        <row r="16206">
          <cell r="F16206" t="str">
            <v>MDA.03.027.M50</v>
          </cell>
          <cell r="G16206" t="str">
            <v>Program Development: Original Programs (Media) - Senior Manager II (M5)</v>
          </cell>
        </row>
        <row r="16207">
          <cell r="F16207" t="str">
            <v>MDA.03.028.E10</v>
          </cell>
          <cell r="G16207" t="str">
            <v>Program Acquisition (Media) - Executive Level 1 (E1)</v>
          </cell>
        </row>
        <row r="16208">
          <cell r="F16208" t="str">
            <v>MDA.03.028.E20</v>
          </cell>
          <cell r="G16208" t="str">
            <v>Program Acquisition (Media) - Executive Level 2 (E2)</v>
          </cell>
        </row>
        <row r="16209">
          <cell r="F16209" t="str">
            <v>MDA.03.028.E30</v>
          </cell>
          <cell r="G16209" t="str">
            <v>Program Acquisition (Media) - Executive Level 3 (E3)</v>
          </cell>
        </row>
        <row r="16210">
          <cell r="F16210" t="str">
            <v>MDA.03.028.M10</v>
          </cell>
          <cell r="G16210" t="str">
            <v>Program Acquisition (Media) - Team Leader (Para-Professionals) (M1)</v>
          </cell>
        </row>
        <row r="16211">
          <cell r="F16211" t="str">
            <v>MDA.03.028.M20</v>
          </cell>
          <cell r="G16211" t="str">
            <v>Program Acquisition (Media) - Team Leader (Professionals) (M2)</v>
          </cell>
        </row>
        <row r="16212">
          <cell r="F16212" t="str">
            <v>MDA.03.028.M30</v>
          </cell>
          <cell r="G16212" t="str">
            <v>Program Acquisition (Media) - Manager (M3)</v>
          </cell>
        </row>
        <row r="16213">
          <cell r="F16213" t="str">
            <v>MDA.03.028.M40</v>
          </cell>
          <cell r="G16213" t="str">
            <v>Program Acquisition (Media) - Senior Manager (M4)</v>
          </cell>
        </row>
        <row r="16214">
          <cell r="F16214" t="str">
            <v>MDA.03.028.M50</v>
          </cell>
          <cell r="G16214" t="str">
            <v>Program Acquisition (Media) - Senior Manager II (M5)</v>
          </cell>
        </row>
        <row r="16215">
          <cell r="F16215" t="str">
            <v>MDA.03.028.P10</v>
          </cell>
          <cell r="G16215" t="str">
            <v>Program Acquisition (Media) - Entry Professional (P1)</v>
          </cell>
        </row>
        <row r="16216">
          <cell r="F16216" t="str">
            <v>MDA.03.028.P20</v>
          </cell>
          <cell r="G16216" t="str">
            <v>Program Acquisition (Media) - Experienced Professional (P2)</v>
          </cell>
        </row>
        <row r="16217">
          <cell r="F16217" t="str">
            <v>MDA.03.028.P30</v>
          </cell>
          <cell r="G16217" t="str">
            <v>Program Acquisition (Media) - Senior Professional (P3)</v>
          </cell>
        </row>
        <row r="16218">
          <cell r="F16218" t="str">
            <v>MDA.03.028.P40</v>
          </cell>
          <cell r="G16218" t="str">
            <v>Program Acquisition (Media) - Specialist Professional (P4)</v>
          </cell>
        </row>
        <row r="16219">
          <cell r="F16219" t="str">
            <v>MDA.03.028.P50</v>
          </cell>
          <cell r="G16219" t="str">
            <v>Program Acquisition (Media) - Expert Professional (P5)</v>
          </cell>
        </row>
        <row r="16220">
          <cell r="F16220" t="str">
            <v>MDA.03.028.S10</v>
          </cell>
          <cell r="G16220" t="str">
            <v>Program Acquisition (Media) - Entry Para-Professional (S1)</v>
          </cell>
        </row>
        <row r="16221">
          <cell r="F16221" t="str">
            <v>MDA.03.028.S20</v>
          </cell>
          <cell r="G16221" t="str">
            <v>Program Acquisition (Media) - Experienced Para-Professional (S2)</v>
          </cell>
        </row>
        <row r="16222">
          <cell r="F16222" t="str">
            <v>MDA.03.028.S30</v>
          </cell>
          <cell r="G16222" t="str">
            <v>Program Acquisition (Media) - Senior Para-Professional (S3)</v>
          </cell>
        </row>
        <row r="16223">
          <cell r="F16223" t="str">
            <v>MDA.03.029.E10</v>
          </cell>
          <cell r="G16223" t="str">
            <v>Program Scheduling (Media) - Executive Level 1 (E1)</v>
          </cell>
        </row>
        <row r="16224">
          <cell r="F16224" t="str">
            <v>MDA.03.029.E20</v>
          </cell>
          <cell r="G16224" t="str">
            <v>Program Scheduling (Media) - Executive Level 2 (E2)</v>
          </cell>
        </row>
        <row r="16225">
          <cell r="F16225" t="str">
            <v>MDA.03.029.E30</v>
          </cell>
          <cell r="G16225" t="str">
            <v>Program Scheduling (Media) - Executive Level 3 (E3)</v>
          </cell>
        </row>
        <row r="16226">
          <cell r="F16226" t="str">
            <v>MDA.03.029.M10</v>
          </cell>
          <cell r="G16226" t="str">
            <v>Program Scheduling (Media) - Team Leader (Para-Professionals) (M1)</v>
          </cell>
        </row>
        <row r="16227">
          <cell r="F16227" t="str">
            <v>MDA.03.029.M20</v>
          </cell>
          <cell r="G16227" t="str">
            <v>Program Scheduling (Media) - Team Leader (Professionals) (M2)</v>
          </cell>
        </row>
        <row r="16228">
          <cell r="F16228" t="str">
            <v>MDA.03.029.M30</v>
          </cell>
          <cell r="G16228" t="str">
            <v>Program Scheduling (Media) - Manager (M3)</v>
          </cell>
        </row>
        <row r="16229">
          <cell r="F16229" t="str">
            <v>MDA.03.029.M40</v>
          </cell>
          <cell r="G16229" t="str">
            <v>Program Scheduling (Media) - Senior Manager (M4)</v>
          </cell>
        </row>
        <row r="16230">
          <cell r="F16230" t="str">
            <v>MDA.03.029.M50</v>
          </cell>
          <cell r="G16230" t="str">
            <v>Program Scheduling (Media) - Senior Manager II (M5)</v>
          </cell>
        </row>
        <row r="16231">
          <cell r="F16231" t="str">
            <v>MDA.03.029.P10</v>
          </cell>
          <cell r="G16231" t="str">
            <v>Program Scheduling (Media) - Entry Professional (P1)</v>
          </cell>
        </row>
        <row r="16232">
          <cell r="F16232" t="str">
            <v>MDA.03.029.P20</v>
          </cell>
          <cell r="G16232" t="str">
            <v>Program Scheduling (Media) - Experienced Professional (P2)</v>
          </cell>
        </row>
        <row r="16233">
          <cell r="F16233" t="str">
            <v>MDA.03.029.P30</v>
          </cell>
          <cell r="G16233" t="str">
            <v>Program Scheduling (Media) - Senior Professional (P3)</v>
          </cell>
        </row>
        <row r="16234">
          <cell r="F16234" t="str">
            <v>MDA.03.029.P40</v>
          </cell>
          <cell r="G16234" t="str">
            <v>Program Scheduling (Media) - Specialist Professional (P4)</v>
          </cell>
        </row>
        <row r="16235">
          <cell r="F16235" t="str">
            <v>MDA.03.029.P50</v>
          </cell>
          <cell r="G16235" t="str">
            <v>Program Scheduling (Media) - Expert Professional (P5)</v>
          </cell>
        </row>
        <row r="16236">
          <cell r="F16236" t="str">
            <v>MDA.03.029.S10</v>
          </cell>
          <cell r="G16236" t="str">
            <v>Program Scheduling (Media) - Entry Para-Professional (S1)</v>
          </cell>
        </row>
        <row r="16237">
          <cell r="F16237" t="str">
            <v>MDA.03.029.S20</v>
          </cell>
          <cell r="G16237" t="str">
            <v>Program Scheduling (Media) - Experienced Para-Professional (S2)</v>
          </cell>
        </row>
        <row r="16238">
          <cell r="F16238" t="str">
            <v>MDA.03.029.S30</v>
          </cell>
          <cell r="G16238" t="str">
            <v>Program Scheduling (Media) - Senior Para-Professional (S3)</v>
          </cell>
        </row>
        <row r="16239">
          <cell r="F16239" t="str">
            <v>MDA.03.030.M10</v>
          </cell>
          <cell r="G16239" t="str">
            <v>Advertising Traffic Scheduling (Media) - Team Leader (Para-Professionals) (M1)</v>
          </cell>
        </row>
        <row r="16240">
          <cell r="F16240" t="str">
            <v>MDA.03.030.M30</v>
          </cell>
          <cell r="G16240" t="str">
            <v>Advertising Traffic Scheduling (Media) - Manager (M3)</v>
          </cell>
        </row>
        <row r="16241">
          <cell r="F16241" t="str">
            <v>MDA.03.030.M40</v>
          </cell>
          <cell r="G16241" t="str">
            <v>Advertising Traffic Scheduling (Media) - Senior Manager (M4)</v>
          </cell>
        </row>
        <row r="16242">
          <cell r="F16242" t="str">
            <v>MDA.03.030.S10</v>
          </cell>
          <cell r="G16242" t="str">
            <v>Advertising Traffic Scheduling (Media) - Entry Para-Professional (S1)</v>
          </cell>
        </row>
        <row r="16243">
          <cell r="F16243" t="str">
            <v>MDA.03.030.S20</v>
          </cell>
          <cell r="G16243" t="str">
            <v>Advertising Traffic Scheduling (Media) - Experienced Para-Professional (S2)</v>
          </cell>
        </row>
        <row r="16244">
          <cell r="F16244" t="str">
            <v>MDA.03.030.S30</v>
          </cell>
          <cell r="G16244" t="str">
            <v>Advertising Traffic Scheduling (Media) - Senior Para-Professional (S3)</v>
          </cell>
        </row>
        <row r="16245">
          <cell r="F16245" t="str">
            <v>MDA.03.030.S40</v>
          </cell>
          <cell r="G16245" t="str">
            <v>Advertising Traffic Scheduling (Media) - Specialist Para-Professional (S4)</v>
          </cell>
        </row>
        <row r="16246">
          <cell r="F16246" t="str">
            <v>MDA.03.050.E10</v>
          </cell>
          <cell r="G16246" t="str">
            <v>General Broadcast Operations (Media) - Executive Level 1 (E1)</v>
          </cell>
        </row>
        <row r="16247">
          <cell r="F16247" t="str">
            <v>MDA.03.050.E20</v>
          </cell>
          <cell r="G16247" t="str">
            <v>General Broadcast Operations (Media) - Executive Level 2 (E2)</v>
          </cell>
        </row>
        <row r="16248">
          <cell r="F16248" t="str">
            <v>MDA.03.050.E30</v>
          </cell>
          <cell r="G16248" t="str">
            <v>General Broadcast Operations (Media) - Executive Level 3 (E3)</v>
          </cell>
        </row>
        <row r="16249">
          <cell r="F16249" t="str">
            <v>MDA.03.050.M10</v>
          </cell>
          <cell r="G16249" t="str">
            <v>General Broadcast Operations (Media) - Team Leader (Para-Professionals) (M1)</v>
          </cell>
        </row>
        <row r="16250">
          <cell r="F16250" t="str">
            <v>MDA.03.050.M30</v>
          </cell>
          <cell r="G16250" t="str">
            <v>General Broadcast Operations (Media) - Manager (M3)</v>
          </cell>
        </row>
        <row r="16251">
          <cell r="F16251" t="str">
            <v>MDA.03.050.M40</v>
          </cell>
          <cell r="G16251" t="str">
            <v>General Broadcast Operations (Media) - Senior Manager (M4)</v>
          </cell>
        </row>
        <row r="16252">
          <cell r="F16252" t="str">
            <v>MDA.03.050.M50</v>
          </cell>
          <cell r="G16252" t="str">
            <v>General Broadcast Operations (Media) - Senior Manager II (M5)</v>
          </cell>
        </row>
        <row r="16253">
          <cell r="F16253" t="str">
            <v>MDA.03.050.S10</v>
          </cell>
          <cell r="G16253" t="str">
            <v>General Broadcast Operations (Media) - Entry Para-Professional (S1)</v>
          </cell>
        </row>
        <row r="16254">
          <cell r="F16254" t="str">
            <v>MDA.03.050.S20</v>
          </cell>
          <cell r="G16254" t="str">
            <v>General Broadcast Operations (Media) - Experienced Para-Professional (S2)</v>
          </cell>
        </row>
        <row r="16255">
          <cell r="F16255" t="str">
            <v>MDA.03.050.S30</v>
          </cell>
          <cell r="G16255" t="str">
            <v>General Broadcast Operations (Media) - Senior Para-Professional (S3)</v>
          </cell>
        </row>
        <row r="16256">
          <cell r="F16256" t="str">
            <v>MDA.03.050.S40</v>
          </cell>
          <cell r="G16256" t="str">
            <v>General Broadcast Operations (Media) - Specialist Para-Professional (S4)</v>
          </cell>
        </row>
        <row r="16257">
          <cell r="F16257" t="str">
            <v>MDA.03.051.M10</v>
          </cell>
          <cell r="G16257" t="str">
            <v>Broadcast Operations: Master Control (Media) - Team Leader (Para-Professionals) (M1)</v>
          </cell>
        </row>
        <row r="16258">
          <cell r="F16258" t="str">
            <v>MDA.03.051.M30</v>
          </cell>
          <cell r="G16258" t="str">
            <v>Broadcast Operations: Master Control (Media) - Manager (M3)</v>
          </cell>
        </row>
        <row r="16259">
          <cell r="F16259" t="str">
            <v>MDA.03.051.M40</v>
          </cell>
          <cell r="G16259" t="str">
            <v>Broadcast Operations: Master Control (Media) - Senior Manager (M4)</v>
          </cell>
        </row>
        <row r="16260">
          <cell r="F16260" t="str">
            <v>MDA.03.051.S10</v>
          </cell>
          <cell r="G16260" t="str">
            <v>Broadcast Operations: Master Control (Media) - Entry Para-Professional (S1)</v>
          </cell>
        </row>
        <row r="16261">
          <cell r="F16261" t="str">
            <v>MDA.03.051.S20</v>
          </cell>
          <cell r="G16261" t="str">
            <v>Broadcast Operations: Master Control (Media) - Experienced Para-Professional (S2)</v>
          </cell>
        </row>
        <row r="16262">
          <cell r="F16262" t="str">
            <v>MDA.03.051.S30</v>
          </cell>
          <cell r="G16262" t="str">
            <v>Broadcast Operations: Master Control (Media) - Senior Para-Professional (S3)</v>
          </cell>
        </row>
        <row r="16263">
          <cell r="F16263" t="str">
            <v>MDA.03.052.M20</v>
          </cell>
          <cell r="G16263" t="str">
            <v>Broadcast Operations: Presentation (Media) - Team Leader (Professionals) (M2)</v>
          </cell>
        </row>
        <row r="16264">
          <cell r="F16264" t="str">
            <v>MDA.03.052.M30</v>
          </cell>
          <cell r="G16264" t="str">
            <v>Broadcast Operations: Presentation (Media) - Manager (M3)</v>
          </cell>
        </row>
        <row r="16265">
          <cell r="F16265" t="str">
            <v>MDA.03.052.M40</v>
          </cell>
          <cell r="G16265" t="str">
            <v>Broadcast Operations: Presentation (Media) - Senior Manager (M4)</v>
          </cell>
        </row>
        <row r="16266">
          <cell r="F16266" t="str">
            <v>MDA.03.052.P10</v>
          </cell>
          <cell r="G16266" t="str">
            <v>Broadcast Operations: Presentation (Media) - Entry Professional (P1)</v>
          </cell>
        </row>
        <row r="16267">
          <cell r="F16267" t="str">
            <v>MDA.03.052.P20</v>
          </cell>
          <cell r="G16267" t="str">
            <v>Broadcast Operations: Presentation (Media) - Experienced Professional (P2)</v>
          </cell>
        </row>
        <row r="16268">
          <cell r="F16268" t="str">
            <v>MDA.03.052.P30</v>
          </cell>
          <cell r="G16268" t="str">
            <v>Broadcast Operations: Presentation (Media) - Senior Professional (P3)</v>
          </cell>
        </row>
        <row r="16269">
          <cell r="F16269" t="str">
            <v>MDA.03.052.P40</v>
          </cell>
          <cell r="G16269" t="str">
            <v>Broadcast Operations: Presentation (Media) - Specialist Professional (P4)</v>
          </cell>
        </row>
        <row r="16270">
          <cell r="F16270" t="str">
            <v>MDA.03.052.P50</v>
          </cell>
          <cell r="G16270" t="str">
            <v>Broadcast Operations: Presentation (Media) - Expert Professional (P5)</v>
          </cell>
        </row>
        <row r="16271">
          <cell r="F16271" t="str">
            <v>MDA.03.053.P10</v>
          </cell>
          <cell r="G16271" t="str">
            <v>Broadcast Operations: Ingest (Media) - Entry Professional (P1)</v>
          </cell>
        </row>
        <row r="16272">
          <cell r="F16272" t="str">
            <v>MDA.03.053.P20</v>
          </cell>
          <cell r="G16272" t="str">
            <v>Broadcast Operations: Ingest (Media) - Experienced Professional (P2)</v>
          </cell>
        </row>
        <row r="16273">
          <cell r="F16273" t="str">
            <v>MDA.03.053.P30</v>
          </cell>
          <cell r="G16273" t="str">
            <v>Broadcast Operations: Ingest (Media) - Senior Professional (P3)</v>
          </cell>
        </row>
        <row r="16274">
          <cell r="F16274" t="str">
            <v>MDA.03.053.P40</v>
          </cell>
          <cell r="G16274" t="str">
            <v>Broadcast Operations: Ingest (Media) - Specialist Professional (P4)</v>
          </cell>
        </row>
        <row r="16275">
          <cell r="F16275" t="str">
            <v>MDA.03.053.P50</v>
          </cell>
          <cell r="G16275" t="str">
            <v>Broadcast Operations: Ingest (Media) - Expert Professional (P5)</v>
          </cell>
        </row>
        <row r="16276">
          <cell r="F16276" t="str">
            <v>MDA.03.054.M10</v>
          </cell>
          <cell r="G16276" t="str">
            <v>Broadcast Operations: Videotape Library (Media) - Team Leader (Para-Professionals) (M1)</v>
          </cell>
        </row>
        <row r="16277">
          <cell r="F16277" t="str">
            <v>MDA.03.054.M30</v>
          </cell>
          <cell r="G16277" t="str">
            <v>Broadcast Operations: Videotape Library (Media) - Manager (M3)</v>
          </cell>
        </row>
        <row r="16278">
          <cell r="F16278" t="str">
            <v>MDA.03.054.M40</v>
          </cell>
          <cell r="G16278" t="str">
            <v>Broadcast Operations: Videotape Library (Media) - Senior Manager (M4)</v>
          </cell>
        </row>
        <row r="16279">
          <cell r="F16279" t="str">
            <v>MDA.03.054.S10</v>
          </cell>
          <cell r="G16279" t="str">
            <v>Broadcast Operations: Videotape Library (Media) - Entry Para-Professional (S1)</v>
          </cell>
        </row>
        <row r="16280">
          <cell r="F16280" t="str">
            <v>MDA.03.054.S20</v>
          </cell>
          <cell r="G16280" t="str">
            <v>Broadcast Operations: Videotape Library (Media) - Experienced Para-Professional (S2)</v>
          </cell>
        </row>
        <row r="16281">
          <cell r="F16281" t="str">
            <v>MDA.03.054.S30</v>
          </cell>
          <cell r="G16281" t="str">
            <v>Broadcast Operations: Videotape Library (Media) - Senior Para-Professional (S3)</v>
          </cell>
        </row>
        <row r="16282">
          <cell r="F16282" t="str">
            <v>MDA.03.055.S10</v>
          </cell>
          <cell r="G16282" t="str">
            <v>Broadcast Operations: Graphics Operations (Media) - Entry Para-Professional (S1)</v>
          </cell>
        </row>
        <row r="16283">
          <cell r="F16283" t="str">
            <v>MDA.03.055.S20</v>
          </cell>
          <cell r="G16283" t="str">
            <v>Broadcast Operations: Graphics Operations (Media) - Experienced Para-Professional (S2)</v>
          </cell>
        </row>
        <row r="16284">
          <cell r="F16284" t="str">
            <v>MDA.03.055.S30</v>
          </cell>
          <cell r="G16284" t="str">
            <v>Broadcast Operations: Graphics Operations (Media) - Senior Para-Professional (S3)</v>
          </cell>
        </row>
        <row r="16285">
          <cell r="F16285" t="str">
            <v>MDA.03.056.M10</v>
          </cell>
          <cell r="G16285" t="str">
            <v>Broadcast Operations: Subtitling (Media) - Team Leader (Para-Professionals) (M1)</v>
          </cell>
        </row>
        <row r="16286">
          <cell r="F16286" t="str">
            <v>MDA.03.056.M30</v>
          </cell>
          <cell r="G16286" t="str">
            <v>Broadcast Operations: Subtitling (Media) - Manager (M3)</v>
          </cell>
        </row>
        <row r="16287">
          <cell r="F16287" t="str">
            <v>MDA.03.056.M40</v>
          </cell>
          <cell r="G16287" t="str">
            <v>Broadcast Operations: Subtitling (Media) - Senior Manager (M4)</v>
          </cell>
        </row>
        <row r="16288">
          <cell r="F16288" t="str">
            <v>MDA.03.057.S10</v>
          </cell>
          <cell r="G16288" t="str">
            <v>Broadcast Operations: Subtitling Support (Media) - Entry Para-Professional (S1)</v>
          </cell>
        </row>
        <row r="16289">
          <cell r="F16289" t="str">
            <v>MDA.03.057.S20</v>
          </cell>
          <cell r="G16289" t="str">
            <v>Broadcast Operations: Subtitling Support (Media) - Experienced Para-Professional (S2)</v>
          </cell>
        </row>
        <row r="16290">
          <cell r="F16290" t="str">
            <v>MDA.03.057.S30</v>
          </cell>
          <cell r="G16290" t="str">
            <v>Broadcast Operations: Subtitling Support (Media) - Senior Para-Professional (S3)</v>
          </cell>
        </row>
        <row r="16291">
          <cell r="F16291" t="str">
            <v>MDA.03.058.S10</v>
          </cell>
          <cell r="G16291" t="str">
            <v>Broadcast Operations: Tape/Master Control Assistant (Media) - Entry Para-Professional (S1)</v>
          </cell>
        </row>
        <row r="16292">
          <cell r="F16292" t="str">
            <v>MDA.03.058.S20</v>
          </cell>
          <cell r="G16292" t="str">
            <v>Broadcast Operations: Tape/Master Control Assistant (Media) - Experienced Para-Professional (S2)</v>
          </cell>
        </row>
        <row r="16293">
          <cell r="F16293" t="str">
            <v>MDA.03.058.S30</v>
          </cell>
          <cell r="G16293" t="str">
            <v>Broadcast Operations: Tape/Master Control Assistant (Media) - Senior Para-Professional (S3)</v>
          </cell>
        </row>
        <row r="16294">
          <cell r="F16294" t="str">
            <v>MDA.03.059.M10</v>
          </cell>
          <cell r="G16294" t="str">
            <v>Broadcast Equipment Installation &amp; Maintenance (Media) - Team Leader (Para-Professionals) (M1)</v>
          </cell>
        </row>
        <row r="16295">
          <cell r="F16295" t="str">
            <v>MDA.03.059.S10</v>
          </cell>
          <cell r="G16295" t="str">
            <v>Broadcast Equipment Installation &amp; Maintenance (Media) - Entry Para-Professional (S1)</v>
          </cell>
        </row>
        <row r="16296">
          <cell r="F16296" t="str">
            <v>MDA.03.059.S20</v>
          </cell>
          <cell r="G16296" t="str">
            <v>Broadcast Equipment Installation &amp; Maintenance (Media) - Experienced Para-Professional (S2)</v>
          </cell>
        </row>
        <row r="16297">
          <cell r="F16297" t="str">
            <v>MDA.03.059.S30</v>
          </cell>
          <cell r="G16297" t="str">
            <v>Broadcast Equipment Installation &amp; Maintenance (Media) - Senior Para-Professional (S3)</v>
          </cell>
        </row>
        <row r="16298">
          <cell r="F16298" t="str">
            <v>MDA.03.059.S40</v>
          </cell>
          <cell r="G16298" t="str">
            <v>Broadcast Equipment Installation &amp; Maintenance (Media) - Specialist Para-Professional (S4)</v>
          </cell>
        </row>
        <row r="16299">
          <cell r="F16299" t="str">
            <v>MDA.03.999.M10</v>
          </cell>
          <cell r="G16299" t="str">
            <v>Other Media Broadcast Operations - Team Leader (Para-Professionals) (M1)</v>
          </cell>
        </row>
        <row r="16300">
          <cell r="F16300" t="str">
            <v>MDA.03.999.M20</v>
          </cell>
          <cell r="G16300" t="str">
            <v>Other Media Broadcast Operations - Team Leader (Professionals) (M2)</v>
          </cell>
        </row>
        <row r="16301">
          <cell r="F16301" t="str">
            <v>MDA.03.999.M30</v>
          </cell>
          <cell r="G16301" t="str">
            <v>Other Media Broadcast Operations - Manager (M3)</v>
          </cell>
        </row>
        <row r="16302">
          <cell r="F16302" t="str">
            <v>MDA.03.999.M40</v>
          </cell>
          <cell r="G16302" t="str">
            <v>Other Media Broadcast Operations - Senior Manager (M4)</v>
          </cell>
        </row>
        <row r="16303">
          <cell r="F16303" t="str">
            <v>MDA.03.999.P10</v>
          </cell>
          <cell r="G16303" t="str">
            <v>Other Media Broadcast Operations - Entry Professional (P1)</v>
          </cell>
        </row>
        <row r="16304">
          <cell r="F16304" t="str">
            <v>MDA.03.999.P20</v>
          </cell>
          <cell r="G16304" t="str">
            <v>Other Media Broadcast Operations - Experienced Professional (P2)</v>
          </cell>
        </row>
        <row r="16305">
          <cell r="F16305" t="str">
            <v>MDA.03.999.P30</v>
          </cell>
          <cell r="G16305" t="str">
            <v>Other Media Broadcast Operations - Senior Professional (P3)</v>
          </cell>
        </row>
        <row r="16306">
          <cell r="F16306" t="str">
            <v>MDA.03.999.P40</v>
          </cell>
          <cell r="G16306" t="str">
            <v>Other Media Broadcast Operations - Specialist Professional (P4)</v>
          </cell>
        </row>
        <row r="16307">
          <cell r="F16307" t="str">
            <v>MDA.03.999.P50</v>
          </cell>
          <cell r="G16307" t="str">
            <v>Other Media Broadcast Operations - Expert Professional (P5)</v>
          </cell>
        </row>
        <row r="16308">
          <cell r="F16308" t="str">
            <v>MDA.03.999.S10</v>
          </cell>
          <cell r="G16308" t="str">
            <v>Other Media Broadcast Operations - Entry Para-Professional (S1)</v>
          </cell>
        </row>
        <row r="16309">
          <cell r="F16309" t="str">
            <v>MDA.03.999.S20</v>
          </cell>
          <cell r="G16309" t="str">
            <v>Other Media Broadcast Operations - Experienced Para-Professional (S2)</v>
          </cell>
        </row>
        <row r="16310">
          <cell r="F16310" t="str">
            <v>MDA.03.999.S30</v>
          </cell>
          <cell r="G16310" t="str">
            <v>Other Media Broadcast Operations - Senior Para-Professional (S3)</v>
          </cell>
        </row>
        <row r="16311">
          <cell r="F16311" t="str">
            <v>MDA.03.999.S40</v>
          </cell>
          <cell r="G16311" t="str">
            <v>Other Media Broadcast Operations - Specialist Para-Professional (S4)</v>
          </cell>
        </row>
        <row r="16312">
          <cell r="F16312" t="str">
            <v>OGC.01.001.E12</v>
          </cell>
          <cell r="G16312" t="str">
            <v>Head of Operations Enablement and Strategy (Outsourcing &amp; Global Capability Centers) - Country Division (E1)</v>
          </cell>
        </row>
        <row r="16313">
          <cell r="F16313" t="str">
            <v>OGC.01.001.E13</v>
          </cell>
          <cell r="G16313" t="str">
            <v>Head of Operations Enablement and Strategy (Outsourcing &amp; Global Capability Centers) - Country Multi-Profit Center/Group (E1)</v>
          </cell>
        </row>
        <row r="16314">
          <cell r="F16314" t="str">
            <v>OGC.01.001.E14</v>
          </cell>
          <cell r="G16314" t="str">
            <v>Head of Operations Enablement and Strategy (Outsourcing &amp; Global Capability Centers) - Country Subsidiary (E1)</v>
          </cell>
        </row>
        <row r="16315">
          <cell r="F16315" t="str">
            <v>OGC.01.001.E21</v>
          </cell>
          <cell r="G16315" t="str">
            <v>Head of Operations Enablement and Strategy (Outsourcing &amp; Global Capability Centers) - Country Parent/Independent (E2)</v>
          </cell>
        </row>
        <row r="16316">
          <cell r="F16316" t="str">
            <v>OGC.01.001.E22</v>
          </cell>
          <cell r="G16316" t="str">
            <v>Head of Operations Enablement and Strategy (Outsourcing &amp; Global Capability Centers) - Regional (Multi-Country) Division (E2)</v>
          </cell>
        </row>
        <row r="16317">
          <cell r="F16317" t="str">
            <v>OGC.01.001.E23</v>
          </cell>
          <cell r="G16317" t="str">
            <v>Head of Operations Enablement and Strategy (Outsourcing &amp; Global Capability Centers) - Regional (Multi-Country) Multi-Profit Center/Group (E2)</v>
          </cell>
        </row>
        <row r="16318">
          <cell r="F16318" t="str">
            <v>OGC.01.001.E24</v>
          </cell>
          <cell r="G16318" t="str">
            <v>Head of Operations Enablement and Strategy (Outsourcing &amp; Global Capability Centers) - Regional (Multi-Country) Subsidiary (E2)</v>
          </cell>
        </row>
        <row r="16319">
          <cell r="F16319" t="str">
            <v>OGC.01.001.E31</v>
          </cell>
          <cell r="G16319" t="str">
            <v>Head of Operations Enablement and Strategy (Outsourcing &amp; Global Capability Centers) - Regional (Multi-Country) Parent/Independent (E3)</v>
          </cell>
        </row>
        <row r="16320">
          <cell r="F16320" t="str">
            <v>OGC.01.001.E32</v>
          </cell>
          <cell r="G16320" t="str">
            <v>Head of Operations Enablement and Strategy (Outsourcing &amp; Global Capability Centers) - Global Division (E3)</v>
          </cell>
        </row>
        <row r="16321">
          <cell r="F16321" t="str">
            <v>OGC.01.001.E33</v>
          </cell>
          <cell r="G16321" t="str">
            <v>Head of Operations Enablement and Strategy (Outsourcing &amp; Global Capability Centers) - Global Multi-Profit Center/Group (E3)</v>
          </cell>
        </row>
        <row r="16322">
          <cell r="F16322" t="str">
            <v>OGC.01.001.E34</v>
          </cell>
          <cell r="G16322" t="str">
            <v>Head of Operations Enablement and Strategy (Outsourcing &amp; Global Capability Centers) - Global Subsidiary (E3)</v>
          </cell>
        </row>
        <row r="16323">
          <cell r="F16323" t="str">
            <v>OGC.01.001.E41</v>
          </cell>
          <cell r="G16323" t="str">
            <v>Head of Operations Enablement and Strategy (Outsourcing &amp; Global Capability Centers) - Global Parent/Independent (E4)</v>
          </cell>
        </row>
        <row r="16324">
          <cell r="F16324" t="str">
            <v>OGC.01.011.E10</v>
          </cell>
          <cell r="G16324" t="str">
            <v>Process Migration (Outsourcing &amp; Global Capability Centers) - Executive Level 1 (E1)</v>
          </cell>
        </row>
        <row r="16325">
          <cell r="F16325" t="str">
            <v>OGC.01.011.E20</v>
          </cell>
          <cell r="G16325" t="str">
            <v>Process Migration (Outsourcing &amp; Global Capability Centers) - Executive Level 2 (E2)</v>
          </cell>
        </row>
        <row r="16326">
          <cell r="F16326" t="str">
            <v>OGC.01.011.E30</v>
          </cell>
          <cell r="G16326" t="str">
            <v>Process Migration (Outsourcing &amp; Global Capability Centers) - Executive Level 3 (E3)</v>
          </cell>
        </row>
        <row r="16327">
          <cell r="F16327" t="str">
            <v>OGC.01.011.M20</v>
          </cell>
          <cell r="G16327" t="str">
            <v>Process Migration (Outsourcing &amp; Global Capability Centers) - Team Leader (Professionals) (M2)</v>
          </cell>
        </row>
        <row r="16328">
          <cell r="F16328" t="str">
            <v>OGC.01.011.M30</v>
          </cell>
          <cell r="G16328" t="str">
            <v>Process Migration (Outsourcing &amp; Global Capability Centers) - Manager (M3)</v>
          </cell>
        </row>
        <row r="16329">
          <cell r="F16329" t="str">
            <v>OGC.01.011.M40</v>
          </cell>
          <cell r="G16329" t="str">
            <v>Process Migration (Outsourcing &amp; Global Capability Centers) - Senior Manager (M4)</v>
          </cell>
        </row>
        <row r="16330">
          <cell r="F16330" t="str">
            <v>OGC.01.011.M50</v>
          </cell>
          <cell r="G16330" t="str">
            <v>Process Migration (Outsourcing &amp; Global Capability Centers) - Senior Manager II (M5)</v>
          </cell>
        </row>
        <row r="16331">
          <cell r="F16331" t="str">
            <v>OGC.01.011.P10</v>
          </cell>
          <cell r="G16331" t="str">
            <v>Process Migration (Outsourcing &amp; Global Capability Centers) - Entry Professional (P1)</v>
          </cell>
        </row>
        <row r="16332">
          <cell r="F16332" t="str">
            <v>OGC.01.011.P20</v>
          </cell>
          <cell r="G16332" t="str">
            <v>Process Migration (Outsourcing &amp; Global Capability Centers) - Experienced Professional (P2)</v>
          </cell>
        </row>
        <row r="16333">
          <cell r="F16333" t="str">
            <v>OGC.01.011.P30</v>
          </cell>
          <cell r="G16333" t="str">
            <v>Process Migration (Outsourcing &amp; Global Capability Centers) - Senior Professional (P3)</v>
          </cell>
        </row>
        <row r="16334">
          <cell r="F16334" t="str">
            <v>OGC.01.011.P40</v>
          </cell>
          <cell r="G16334" t="str">
            <v>Process Migration (Outsourcing &amp; Global Capability Centers) - Specialist Professional (P4)</v>
          </cell>
        </row>
        <row r="16335">
          <cell r="F16335" t="str">
            <v>OGC.01.011.P50</v>
          </cell>
          <cell r="G16335" t="str">
            <v>Process Migration (Outsourcing &amp; Global Capability Centers) - Expert Professional (P5)</v>
          </cell>
        </row>
        <row r="16336">
          <cell r="F16336" t="str">
            <v>OGC.01.013.E10</v>
          </cell>
          <cell r="G16336" t="str">
            <v>Technical &amp; Process Training (Outsourcing &amp; Global Capability Centers) - Executive Level 1 (E1)</v>
          </cell>
        </row>
        <row r="16337">
          <cell r="F16337" t="str">
            <v>OGC.01.013.E20</v>
          </cell>
          <cell r="G16337" t="str">
            <v>Technical &amp; Process Training (Outsourcing &amp; Global Capability Centers) - Executive Level 2 (E2)</v>
          </cell>
        </row>
        <row r="16338">
          <cell r="F16338" t="str">
            <v>OGC.01.013.E30</v>
          </cell>
          <cell r="G16338" t="str">
            <v>Technical &amp; Process Training (Outsourcing &amp; Global Capability Centers) - Executive Level 3 (E3)</v>
          </cell>
        </row>
        <row r="16339">
          <cell r="F16339" t="str">
            <v>OGC.01.013.M10</v>
          </cell>
          <cell r="G16339" t="str">
            <v>Technical &amp; Process Training (Outsourcing &amp; Global Capability Centers) - Team Leader (Para-Professionals) (M1)</v>
          </cell>
        </row>
        <row r="16340">
          <cell r="F16340" t="str">
            <v>OGC.01.013.M20</v>
          </cell>
          <cell r="G16340" t="str">
            <v>Technical &amp; Process Training (Outsourcing &amp; Global Capability Centers) - Team Leader (Professionals) (M2)</v>
          </cell>
        </row>
        <row r="16341">
          <cell r="F16341" t="str">
            <v>OGC.01.013.M30</v>
          </cell>
          <cell r="G16341" t="str">
            <v>Technical &amp; Process Training (Outsourcing &amp; Global Capability Centers) - Manager (M3)</v>
          </cell>
        </row>
        <row r="16342">
          <cell r="F16342" t="str">
            <v>OGC.01.013.M40</v>
          </cell>
          <cell r="G16342" t="str">
            <v>Technical &amp; Process Training (Outsourcing &amp; Global Capability Centers) - Senior Manager (M4)</v>
          </cell>
        </row>
        <row r="16343">
          <cell r="F16343" t="str">
            <v>OGC.01.013.M50</v>
          </cell>
          <cell r="G16343" t="str">
            <v>Technical &amp; Process Training (Outsourcing &amp; Global Capability Centers) - Senior Manager II (M5)</v>
          </cell>
        </row>
        <row r="16344">
          <cell r="F16344" t="str">
            <v>OGC.01.013.P10</v>
          </cell>
          <cell r="G16344" t="str">
            <v>Technical &amp; Process Training (Outsourcing &amp; Global Capability Centers) - Entry Professional (P1)</v>
          </cell>
        </row>
        <row r="16345">
          <cell r="F16345" t="str">
            <v>OGC.01.013.P20</v>
          </cell>
          <cell r="G16345" t="str">
            <v>Technical &amp; Process Training (Outsourcing &amp; Global Capability Centers) - Experienced Professional (P2)</v>
          </cell>
        </row>
        <row r="16346">
          <cell r="F16346" t="str">
            <v>OGC.01.013.P30</v>
          </cell>
          <cell r="G16346" t="str">
            <v>Technical &amp; Process Training (Outsourcing &amp; Global Capability Centers) - Senior Professional (P3)</v>
          </cell>
        </row>
        <row r="16347">
          <cell r="F16347" t="str">
            <v>OGC.01.013.P40</v>
          </cell>
          <cell r="G16347" t="str">
            <v>Technical &amp; Process Training (Outsourcing &amp; Global Capability Centers) - Specialist Professional (P4)</v>
          </cell>
        </row>
        <row r="16348">
          <cell r="F16348" t="str">
            <v>OGC.01.013.P50</v>
          </cell>
          <cell r="G16348" t="str">
            <v>Technical &amp; Process Training (Outsourcing &amp; Global Capability Centers) - Expert Professional (P5)</v>
          </cell>
        </row>
        <row r="16349">
          <cell r="F16349" t="str">
            <v>OGC.01.013.S10</v>
          </cell>
          <cell r="G16349" t="str">
            <v>Technical &amp; Process Training (Outsourcing &amp; Global Capability Centers) - Entry Para-Professional (S1)</v>
          </cell>
        </row>
        <row r="16350">
          <cell r="F16350" t="str">
            <v>OGC.01.013.S20</v>
          </cell>
          <cell r="G16350" t="str">
            <v>Technical &amp; Process Training (Outsourcing &amp; Global Capability Centers) - Experienced Para-Professional (S2)</v>
          </cell>
        </row>
        <row r="16351">
          <cell r="F16351" t="str">
            <v>OGC.01.013.S30</v>
          </cell>
          <cell r="G16351" t="str">
            <v>Technical &amp; Process Training (Outsourcing &amp; Global Capability Centers) - Senior Para-Professional (S3)</v>
          </cell>
        </row>
        <row r="16352">
          <cell r="F16352" t="str">
            <v>OGC.01.999.M10</v>
          </cell>
          <cell r="G16352" t="str">
            <v>Other Operations Enablement and Strategy (Outsourcing &amp; Global Capability Centers) - Team Leader (Para-Professionals) (M1)</v>
          </cell>
        </row>
        <row r="16353">
          <cell r="F16353" t="str">
            <v>OGC.01.999.M20</v>
          </cell>
          <cell r="G16353" t="str">
            <v>Other Operations Enablement and Strategy (Outsourcing &amp; Global Capability Centers) - Team Leader (Professionals) (M2)</v>
          </cell>
        </row>
        <row r="16354">
          <cell r="F16354" t="str">
            <v>OGC.01.999.M30</v>
          </cell>
          <cell r="G16354" t="str">
            <v>Other Operations Enablement and Strategy (Outsourcing &amp; Global Capability Centers) - Manager (M3)</v>
          </cell>
        </row>
        <row r="16355">
          <cell r="F16355" t="str">
            <v>OGC.01.999.M40</v>
          </cell>
          <cell r="G16355" t="str">
            <v>Other Operations Enablement and Strategy (Outsourcing &amp; Global Capability Centers) - Senior Manager (M4)</v>
          </cell>
        </row>
        <row r="16356">
          <cell r="F16356" t="str">
            <v>OGC.01.999.P10</v>
          </cell>
          <cell r="G16356" t="str">
            <v>Other Operations Enablement and Strategy (Outsourcing &amp; Global Capability Centers) - Entry Professional (P1)</v>
          </cell>
        </row>
        <row r="16357">
          <cell r="F16357" t="str">
            <v>OGC.01.999.P20</v>
          </cell>
          <cell r="G16357" t="str">
            <v>Other Operations Enablement and Strategy (Outsourcing &amp; Global Capability Centers) - Experienced Professional (P2)</v>
          </cell>
        </row>
        <row r="16358">
          <cell r="F16358" t="str">
            <v>OGC.01.999.P30</v>
          </cell>
          <cell r="G16358" t="str">
            <v>Other Operations Enablement and Strategy (Outsourcing &amp; Global Capability Centers) - Senior Professional (P3)</v>
          </cell>
        </row>
        <row r="16359">
          <cell r="F16359" t="str">
            <v>OGC.01.999.P40</v>
          </cell>
          <cell r="G16359" t="str">
            <v>Other Operations Enablement and Strategy (Outsourcing &amp; Global Capability Centers) - Specialist Professional (P4)</v>
          </cell>
        </row>
        <row r="16360">
          <cell r="F16360" t="str">
            <v>OGC.01.999.P50</v>
          </cell>
          <cell r="G16360" t="str">
            <v>Other Operations Enablement and Strategy (Outsourcing &amp; Global Capability Centers) - Expert Professional (P5)</v>
          </cell>
        </row>
        <row r="16361">
          <cell r="F16361" t="str">
            <v>OGC.01.999.S10</v>
          </cell>
          <cell r="G16361" t="str">
            <v>Other Operations Enablement and Strategy (Outsourcing &amp; Global Capability Centers) - Entry Para-Professional (S1)</v>
          </cell>
        </row>
        <row r="16362">
          <cell r="F16362" t="str">
            <v>OGC.01.999.S20</v>
          </cell>
          <cell r="G16362" t="str">
            <v>Other Operations Enablement and Strategy (Outsourcing &amp; Global Capability Centers) - Experienced Para-Professional (S2)</v>
          </cell>
        </row>
        <row r="16363">
          <cell r="F16363" t="str">
            <v>OGC.01.999.S30</v>
          </cell>
          <cell r="G16363" t="str">
            <v>Other Operations Enablement and Strategy (Outsourcing &amp; Global Capability Centers) - Senior Para-Professional (S3)</v>
          </cell>
        </row>
        <row r="16364">
          <cell r="F16364" t="str">
            <v>OGC.01.999.S40</v>
          </cell>
          <cell r="G16364" t="str">
            <v>Other Operations Enablement and Strategy (Outsourcing &amp; Global Capability Centers) - Specialist Para-Professional (S4)</v>
          </cell>
        </row>
        <row r="16365">
          <cell r="F16365" t="str">
            <v>OGC.02.001.E12</v>
          </cell>
          <cell r="G16365" t="str">
            <v>Head of Finance &amp; Accounting (Outsourcing &amp; Global Capability Centers) - Country Division (E1)</v>
          </cell>
        </row>
        <row r="16366">
          <cell r="F16366" t="str">
            <v>OGC.02.001.E13</v>
          </cell>
          <cell r="G16366" t="str">
            <v>Head of Finance &amp; Accounting (Outsourcing &amp; Global Capability Centers) - Country Multi-Profit Center/Group (E1)</v>
          </cell>
        </row>
        <row r="16367">
          <cell r="F16367" t="str">
            <v>OGC.02.001.E14</v>
          </cell>
          <cell r="G16367" t="str">
            <v>Head of Finance &amp; Accounting (Outsourcing &amp; Global Capability Centers) - Country Subsidiary (E1)</v>
          </cell>
        </row>
        <row r="16368">
          <cell r="F16368" t="str">
            <v>OGC.02.001.E21</v>
          </cell>
          <cell r="G16368" t="str">
            <v>Head of Finance &amp; Accounting (Outsourcing &amp; Global Capability Centers) - Country Parent/Independent (E2)</v>
          </cell>
        </row>
        <row r="16369">
          <cell r="F16369" t="str">
            <v>OGC.02.001.E22</v>
          </cell>
          <cell r="G16369" t="str">
            <v>Head of Finance &amp; Accounting (Outsourcing &amp; Global Capability Centers) - Regional (Multi-Country) Division (E2)</v>
          </cell>
        </row>
        <row r="16370">
          <cell r="F16370" t="str">
            <v>OGC.02.001.E23</v>
          </cell>
          <cell r="G16370" t="str">
            <v>Head of Finance &amp; Accounting (Outsourcing &amp; Global Capability Centers) - Regional (Multi-Country) Multi-Profit Center/Group (E2)</v>
          </cell>
        </row>
        <row r="16371">
          <cell r="F16371" t="str">
            <v>OGC.02.001.E24</v>
          </cell>
          <cell r="G16371" t="str">
            <v>Head of Finance &amp; Accounting (Outsourcing &amp; Global Capability Centers) - Regional (Multi-Country) Subsidiary (E2)</v>
          </cell>
        </row>
        <row r="16372">
          <cell r="F16372" t="str">
            <v>OGC.02.001.E31</v>
          </cell>
          <cell r="G16372" t="str">
            <v>Head of Finance &amp; Accounting (Outsourcing &amp; Global Capability Centers) - Regional (Multi-Country) Parent/Independent (E3)</v>
          </cell>
        </row>
        <row r="16373">
          <cell r="F16373" t="str">
            <v>OGC.02.001.E32</v>
          </cell>
          <cell r="G16373" t="str">
            <v>Head of Finance &amp; Accounting (Outsourcing &amp; Global Capability Centers) - Global Division (E3)</v>
          </cell>
        </row>
        <row r="16374">
          <cell r="F16374" t="str">
            <v>OGC.02.001.E33</v>
          </cell>
          <cell r="G16374" t="str">
            <v>Head of Finance &amp; Accounting (Outsourcing &amp; Global Capability Centers) - Global Multi-Profit Center/Group (E3)</v>
          </cell>
        </row>
        <row r="16375">
          <cell r="F16375" t="str">
            <v>OGC.02.001.E34</v>
          </cell>
          <cell r="G16375" t="str">
            <v>Head of Finance &amp; Accounting (Outsourcing &amp; Global Capability Centers) - Global Subsidiary (E3)</v>
          </cell>
        </row>
        <row r="16376">
          <cell r="F16376" t="str">
            <v>OGC.02.001.E41</v>
          </cell>
          <cell r="G16376" t="str">
            <v>Head of Finance &amp; Accounting (Outsourcing &amp; Global Capability Centers) - Global Parent/Independent (E4)</v>
          </cell>
        </row>
        <row r="16377">
          <cell r="F16377" t="str">
            <v>OGC.02.011.E10</v>
          </cell>
          <cell r="G16377" t="str">
            <v>Financial Planning &amp; Budgeting (Outsourcing &amp; Global Capability Centers) - Executive Level 1 (E1)</v>
          </cell>
        </row>
        <row r="16378">
          <cell r="F16378" t="str">
            <v>OGC.02.011.E20</v>
          </cell>
          <cell r="G16378" t="str">
            <v>Financial Planning &amp; Budgeting (Outsourcing &amp; Global Capability Centers) - Executive Level 2 (E2)</v>
          </cell>
        </row>
        <row r="16379">
          <cell r="F16379" t="str">
            <v>OGC.02.011.E30</v>
          </cell>
          <cell r="G16379" t="str">
            <v>Financial Planning &amp; Budgeting (Outsourcing &amp; Global Capability Centers) - Executive Level 3 (E3)</v>
          </cell>
        </row>
        <row r="16380">
          <cell r="F16380" t="str">
            <v>OGC.02.011.M10</v>
          </cell>
          <cell r="G16380" t="str">
            <v>Financial Planning &amp; Budgeting (Outsourcing &amp; Global Capability Centers) - Team Leader (Para-Professionals) (M1)</v>
          </cell>
        </row>
        <row r="16381">
          <cell r="F16381" t="str">
            <v>OGC.02.011.M20</v>
          </cell>
          <cell r="G16381" t="str">
            <v>Financial Planning &amp; Budgeting (Outsourcing &amp; Global Capability Centers) - Team Leader (Professionals) (M2)</v>
          </cell>
        </row>
        <row r="16382">
          <cell r="F16382" t="str">
            <v>OGC.02.011.M30</v>
          </cell>
          <cell r="G16382" t="str">
            <v>Financial Planning &amp; Budgeting (Outsourcing &amp; Global Capability Centers) - Manager (M3)</v>
          </cell>
        </row>
        <row r="16383">
          <cell r="F16383" t="str">
            <v>OGC.02.011.M40</v>
          </cell>
          <cell r="G16383" t="str">
            <v>Financial Planning &amp; Budgeting (Outsourcing &amp; Global Capability Centers) - Senior Manager (M4)</v>
          </cell>
        </row>
        <row r="16384">
          <cell r="F16384" t="str">
            <v>OGC.02.011.M50</v>
          </cell>
          <cell r="G16384" t="str">
            <v>Financial Planning &amp; Budgeting (Outsourcing &amp; Global Capability Centers) - Senior Manager II (M5)</v>
          </cell>
        </row>
        <row r="16385">
          <cell r="F16385" t="str">
            <v>OGC.02.011.P10</v>
          </cell>
          <cell r="G16385" t="str">
            <v>Financial Planning &amp; Budgeting (Outsourcing &amp; Global Capability Centers) - Entry Professional (P1)</v>
          </cell>
        </row>
        <row r="16386">
          <cell r="F16386" t="str">
            <v>OGC.02.011.P20</v>
          </cell>
          <cell r="G16386" t="str">
            <v>Financial Planning &amp; Budgeting (Outsourcing &amp; Global Capability Centers) - Experienced Professional (P2)</v>
          </cell>
        </row>
        <row r="16387">
          <cell r="F16387" t="str">
            <v>OGC.02.011.P30</v>
          </cell>
          <cell r="G16387" t="str">
            <v>Financial Planning &amp; Budgeting (Outsourcing &amp; Global Capability Centers) - Senior Professional (P3)</v>
          </cell>
        </row>
        <row r="16388">
          <cell r="F16388" t="str">
            <v>OGC.02.011.P40</v>
          </cell>
          <cell r="G16388" t="str">
            <v>Financial Planning &amp; Budgeting (Outsourcing &amp; Global Capability Centers) - Specialist Professional (P4)</v>
          </cell>
        </row>
        <row r="16389">
          <cell r="F16389" t="str">
            <v>OGC.02.011.P50</v>
          </cell>
          <cell r="G16389" t="str">
            <v>Financial Planning &amp; Budgeting (Outsourcing &amp; Global Capability Centers) - Expert Professional (P5)</v>
          </cell>
        </row>
        <row r="16390">
          <cell r="F16390" t="str">
            <v>OGC.02.011.S10</v>
          </cell>
          <cell r="G16390" t="str">
            <v>Financial Planning &amp; Budgeting (Outsourcing &amp; Global Capability Centers) - Entry Para-Professional (S1)</v>
          </cell>
        </row>
        <row r="16391">
          <cell r="F16391" t="str">
            <v>OGC.02.011.S20</v>
          </cell>
          <cell r="G16391" t="str">
            <v>Financial Planning &amp; Budgeting (Outsourcing &amp; Global Capability Centers) - Experienced Para-Professional (S2)</v>
          </cell>
        </row>
        <row r="16392">
          <cell r="F16392" t="str">
            <v>OGC.02.011.S30</v>
          </cell>
          <cell r="G16392" t="str">
            <v>Financial Planning &amp; Budgeting (Outsourcing &amp; Global Capability Centers) - Senior Para-Professional (S3)</v>
          </cell>
        </row>
        <row r="16393">
          <cell r="F16393" t="str">
            <v>OGC.02.012.E10</v>
          </cell>
          <cell r="G16393" t="str">
            <v>Financial Modeling &amp; Analysis (Outsourcing &amp; Global Capability Centers) - Executive Level 1 (E1)</v>
          </cell>
        </row>
        <row r="16394">
          <cell r="F16394" t="str">
            <v>OGC.02.012.E20</v>
          </cell>
          <cell r="G16394" t="str">
            <v>Financial Modeling &amp; Analysis (Outsourcing &amp; Global Capability Centers) - Executive Level 2 (E2)</v>
          </cell>
        </row>
        <row r="16395">
          <cell r="F16395" t="str">
            <v>OGC.02.012.E30</v>
          </cell>
          <cell r="G16395" t="str">
            <v>Financial Modeling &amp; Analysis (Outsourcing &amp; Global Capability Centers) - Executive Level 3 (E3)</v>
          </cell>
        </row>
        <row r="16396">
          <cell r="F16396" t="str">
            <v>OGC.02.012.M10</v>
          </cell>
          <cell r="G16396" t="str">
            <v>Financial Modeling &amp; Analysis (Outsourcing &amp; Global Capability Centers) - Team Leader (Para-Professionals) (M1)</v>
          </cell>
        </row>
        <row r="16397">
          <cell r="F16397" t="str">
            <v>OGC.02.012.M20</v>
          </cell>
          <cell r="G16397" t="str">
            <v>Financial Modeling &amp; Analysis (Outsourcing &amp; Global Capability Centers) - Team Leader (Professionals) (M2)</v>
          </cell>
        </row>
        <row r="16398">
          <cell r="F16398" t="str">
            <v>OGC.02.012.M30</v>
          </cell>
          <cell r="G16398" t="str">
            <v>Financial Modeling &amp; Analysis (Outsourcing &amp; Global Capability Centers) - Manager (M3)</v>
          </cell>
        </row>
        <row r="16399">
          <cell r="F16399" t="str">
            <v>OGC.02.012.M40</v>
          </cell>
          <cell r="G16399" t="str">
            <v>Financial Modeling &amp; Analysis (Outsourcing &amp; Global Capability Centers) - Senior Manager (M4)</v>
          </cell>
        </row>
        <row r="16400">
          <cell r="F16400" t="str">
            <v>OGC.02.012.M50</v>
          </cell>
          <cell r="G16400" t="str">
            <v>Financial Modeling &amp; Analysis (Outsourcing &amp; Global Capability Centers) - Senior Manager II (M5)</v>
          </cell>
        </row>
        <row r="16401">
          <cell r="F16401" t="str">
            <v>OGC.02.012.P10</v>
          </cell>
          <cell r="G16401" t="str">
            <v>Financial Modeling &amp; Analysis (Outsourcing &amp; Global Capability Centers) - Entry Professional (P1)</v>
          </cell>
        </row>
        <row r="16402">
          <cell r="F16402" t="str">
            <v>OGC.02.012.P20</v>
          </cell>
          <cell r="G16402" t="str">
            <v>Financial Modeling &amp; Analysis (Outsourcing &amp; Global Capability Centers) - Experienced Professional (P2)</v>
          </cell>
        </row>
        <row r="16403">
          <cell r="F16403" t="str">
            <v>OGC.02.012.P30</v>
          </cell>
          <cell r="G16403" t="str">
            <v>Financial Modeling &amp; Analysis (Outsourcing &amp; Global Capability Centers) - Senior Professional (P3)</v>
          </cell>
        </row>
        <row r="16404">
          <cell r="F16404" t="str">
            <v>OGC.02.012.P40</v>
          </cell>
          <cell r="G16404" t="str">
            <v>Financial Modeling &amp; Analysis (Outsourcing &amp; Global Capability Centers) - Specialist Professional (P4)</v>
          </cell>
        </row>
        <row r="16405">
          <cell r="F16405" t="str">
            <v>OGC.02.012.P50</v>
          </cell>
          <cell r="G16405" t="str">
            <v>Financial Modeling &amp; Analysis (Outsourcing &amp; Global Capability Centers) - Expert Professional (P5)</v>
          </cell>
        </row>
        <row r="16406">
          <cell r="F16406" t="str">
            <v>OGC.02.012.S10</v>
          </cell>
          <cell r="G16406" t="str">
            <v>Financial Modeling &amp; Analysis (Outsourcing &amp; Global Capability Centers) - Entry Para-Professional (S1)</v>
          </cell>
        </row>
        <row r="16407">
          <cell r="F16407" t="str">
            <v>OGC.02.012.S20</v>
          </cell>
          <cell r="G16407" t="str">
            <v>Financial Modeling &amp; Analysis (Outsourcing &amp; Global Capability Centers) - Experienced Para-Professional (S2)</v>
          </cell>
        </row>
        <row r="16408">
          <cell r="F16408" t="str">
            <v>OGC.02.012.S30</v>
          </cell>
          <cell r="G16408" t="str">
            <v>Financial Modeling &amp; Analysis (Outsourcing &amp; Global Capability Centers) - Senior Para-Professional (S3)</v>
          </cell>
        </row>
        <row r="16409">
          <cell r="F16409" t="str">
            <v>OGC.02.021.E10</v>
          </cell>
          <cell r="G16409" t="str">
            <v>General Revenue Accounting &amp; Reconciliation (Outsourcing &amp; Global Capability Centers) - Executive Level 1 (E1)</v>
          </cell>
        </row>
        <row r="16410">
          <cell r="F16410" t="str">
            <v>OGC.02.021.E20</v>
          </cell>
          <cell r="G16410" t="str">
            <v>General Revenue Accounting &amp; Reconciliation (Outsourcing &amp; Global Capability Centers) - Executive Level 2 (E2)</v>
          </cell>
        </row>
        <row r="16411">
          <cell r="F16411" t="str">
            <v>OGC.02.021.E30</v>
          </cell>
          <cell r="G16411" t="str">
            <v>General Revenue Accounting &amp; Reconciliation (Outsourcing &amp; Global Capability Centers) - Executive Level 3 (E3)</v>
          </cell>
        </row>
        <row r="16412">
          <cell r="F16412" t="str">
            <v>OGC.02.021.M10</v>
          </cell>
          <cell r="G16412" t="str">
            <v>General Revenue Accounting &amp; Reconciliation (Outsourcing &amp; Global Capability Centers) - Team Leader (Para-Professionals) (M1)</v>
          </cell>
        </row>
        <row r="16413">
          <cell r="F16413" t="str">
            <v>OGC.02.021.M20</v>
          </cell>
          <cell r="G16413" t="str">
            <v>General Revenue Accounting &amp; Reconciliation (Outsourcing &amp; Global Capability Centers) - Team Leader (Professionals) (M2)</v>
          </cell>
        </row>
        <row r="16414">
          <cell r="F16414" t="str">
            <v>OGC.02.021.M30</v>
          </cell>
          <cell r="G16414" t="str">
            <v>General Revenue Accounting &amp; Reconciliation (Outsourcing &amp; Global Capability Centers) - Manager (M3)</v>
          </cell>
        </row>
        <row r="16415">
          <cell r="F16415" t="str">
            <v>OGC.02.021.M40</v>
          </cell>
          <cell r="G16415" t="str">
            <v>General Revenue Accounting &amp; Reconciliation (Outsourcing &amp; Global Capability Centers) - Senior Manager (M4)</v>
          </cell>
        </row>
        <row r="16416">
          <cell r="F16416" t="str">
            <v>OGC.02.021.M50</v>
          </cell>
          <cell r="G16416" t="str">
            <v>General Revenue Accounting &amp; Reconciliation (Outsourcing &amp; Global Capability Centers) - Senior Manager II (M5)</v>
          </cell>
        </row>
        <row r="16417">
          <cell r="F16417" t="str">
            <v>OGC.02.021.P10</v>
          </cell>
          <cell r="G16417" t="str">
            <v>General Revenue Accounting &amp; Reconciliation (Outsourcing &amp; Global Capability Centers) - Entry Professional (P1)</v>
          </cell>
        </row>
        <row r="16418">
          <cell r="F16418" t="str">
            <v>OGC.02.021.P20</v>
          </cell>
          <cell r="G16418" t="str">
            <v>General Revenue Accounting &amp; Reconciliation (Outsourcing &amp; Global Capability Centers) - Experienced Professional (P2)</v>
          </cell>
        </row>
        <row r="16419">
          <cell r="F16419" t="str">
            <v>OGC.02.021.P30</v>
          </cell>
          <cell r="G16419" t="str">
            <v>General Revenue Accounting &amp; Reconciliation (Outsourcing &amp; Global Capability Centers) - Senior Professional (P3)</v>
          </cell>
        </row>
        <row r="16420">
          <cell r="F16420" t="str">
            <v>OGC.02.021.P40</v>
          </cell>
          <cell r="G16420" t="str">
            <v>General Revenue Accounting &amp; Reconciliation (Outsourcing &amp; Global Capability Centers) - Specialist Professional (P4)</v>
          </cell>
        </row>
        <row r="16421">
          <cell r="F16421" t="str">
            <v>OGC.02.021.P50</v>
          </cell>
          <cell r="G16421" t="str">
            <v>General Revenue Accounting &amp; Reconciliation (Outsourcing &amp; Global Capability Centers) - Expert Professional (P5)</v>
          </cell>
        </row>
        <row r="16422">
          <cell r="F16422" t="str">
            <v>OGC.02.021.S10</v>
          </cell>
          <cell r="G16422" t="str">
            <v>General Revenue Accounting &amp; Reconciliation (Outsourcing &amp; Global Capability Centers) - Entry Para-Professional (S1)</v>
          </cell>
        </row>
        <row r="16423">
          <cell r="F16423" t="str">
            <v>OGC.02.021.S20</v>
          </cell>
          <cell r="G16423" t="str">
            <v>General Revenue Accounting &amp; Reconciliation (Outsourcing &amp; Global Capability Centers) - Experienced Para-Professional (S2)</v>
          </cell>
        </row>
        <row r="16424">
          <cell r="F16424" t="str">
            <v>OGC.02.021.S30</v>
          </cell>
          <cell r="G16424" t="str">
            <v>General Revenue Accounting &amp; Reconciliation (Outsourcing &amp; Global Capability Centers) - Senior Para-Professional (S3)</v>
          </cell>
        </row>
        <row r="16425">
          <cell r="F16425" t="str">
            <v>OGC.02.022.E10</v>
          </cell>
          <cell r="G16425" t="str">
            <v>Financial Reporting (Outsourcing &amp; Global Capability Centers) - Executive Level 1 (E1)</v>
          </cell>
        </row>
        <row r="16426">
          <cell r="F16426" t="str">
            <v>OGC.02.022.E20</v>
          </cell>
          <cell r="G16426" t="str">
            <v>Financial Reporting (Outsourcing &amp; Global Capability Centers) - Executive Level 2 (E2)</v>
          </cell>
        </row>
        <row r="16427">
          <cell r="F16427" t="str">
            <v>OGC.02.022.E30</v>
          </cell>
          <cell r="G16427" t="str">
            <v>Financial Reporting (Outsourcing &amp; Global Capability Centers) - Executive Level 3 (E3)</v>
          </cell>
        </row>
        <row r="16428">
          <cell r="F16428" t="str">
            <v>OGC.02.022.M10</v>
          </cell>
          <cell r="G16428" t="str">
            <v>Financial Reporting (Outsourcing &amp; Global Capability Centers) - Team Leader (Para-Professionals) (M1)</v>
          </cell>
        </row>
        <row r="16429">
          <cell r="F16429" t="str">
            <v>OGC.02.022.M20</v>
          </cell>
          <cell r="G16429" t="str">
            <v>Financial Reporting (Outsourcing &amp; Global Capability Centers) - Team Leader (Professionals) (M2)</v>
          </cell>
        </row>
        <row r="16430">
          <cell r="F16430" t="str">
            <v>OGC.02.022.M30</v>
          </cell>
          <cell r="G16430" t="str">
            <v>Financial Reporting (Outsourcing &amp; Global Capability Centers) - Manager (M3)</v>
          </cell>
        </row>
        <row r="16431">
          <cell r="F16431" t="str">
            <v>OGC.02.022.M40</v>
          </cell>
          <cell r="G16431" t="str">
            <v>Financial Reporting (Outsourcing &amp; Global Capability Centers) - Senior Manager (M4)</v>
          </cell>
        </row>
        <row r="16432">
          <cell r="F16432" t="str">
            <v>OGC.02.022.M50</v>
          </cell>
          <cell r="G16432" t="str">
            <v>Financial Reporting (Outsourcing &amp; Global Capability Centers) - Senior Manager II (M5)</v>
          </cell>
        </row>
        <row r="16433">
          <cell r="F16433" t="str">
            <v>OGC.02.022.P10</v>
          </cell>
          <cell r="G16433" t="str">
            <v>Financial Reporting (Outsourcing &amp; Global Capability Centers) - Entry Professional (P1)</v>
          </cell>
        </row>
        <row r="16434">
          <cell r="F16434" t="str">
            <v>OGC.02.022.P20</v>
          </cell>
          <cell r="G16434" t="str">
            <v>Financial Reporting (Outsourcing &amp; Global Capability Centers) - Experienced Professional (P2)</v>
          </cell>
        </row>
        <row r="16435">
          <cell r="F16435" t="str">
            <v>OGC.02.022.P30</v>
          </cell>
          <cell r="G16435" t="str">
            <v>Financial Reporting (Outsourcing &amp; Global Capability Centers) - Senior Professional (P3)</v>
          </cell>
        </row>
        <row r="16436">
          <cell r="F16436" t="str">
            <v>OGC.02.022.P40</v>
          </cell>
          <cell r="G16436" t="str">
            <v>Financial Reporting (Outsourcing &amp; Global Capability Centers) - Specialist Professional (P4)</v>
          </cell>
        </row>
        <row r="16437">
          <cell r="F16437" t="str">
            <v>OGC.02.022.P50</v>
          </cell>
          <cell r="G16437" t="str">
            <v>Financial Reporting (Outsourcing &amp; Global Capability Centers) - Expert Professional (P5)</v>
          </cell>
        </row>
        <row r="16438">
          <cell r="F16438" t="str">
            <v>OGC.02.022.S10</v>
          </cell>
          <cell r="G16438" t="str">
            <v>Financial Reporting (Outsourcing &amp; Global Capability Centers) - Entry Para-Professional (S1)</v>
          </cell>
        </row>
        <row r="16439">
          <cell r="F16439" t="str">
            <v>OGC.02.022.S20</v>
          </cell>
          <cell r="G16439" t="str">
            <v>Financial Reporting (Outsourcing &amp; Global Capability Centers) - Experienced Para-Professional (S2)</v>
          </cell>
        </row>
        <row r="16440">
          <cell r="F16440" t="str">
            <v>OGC.02.022.S30</v>
          </cell>
          <cell r="G16440" t="str">
            <v>Financial Reporting (Outsourcing &amp; Global Capability Centers) - Senior Para-Professional (S3)</v>
          </cell>
        </row>
        <row r="16441">
          <cell r="F16441" t="str">
            <v>OGC.02.023.E10</v>
          </cell>
          <cell r="G16441" t="str">
            <v>External and Statutory Reporting (Outsourcing &amp; Global Capability Centers) - Executive Level 1 (E1)</v>
          </cell>
        </row>
        <row r="16442">
          <cell r="F16442" t="str">
            <v>OGC.02.023.E20</v>
          </cell>
          <cell r="G16442" t="str">
            <v>External and Statutory Reporting (Outsourcing &amp; Global Capability Centers) - Executive Level 2 (E2)</v>
          </cell>
        </row>
        <row r="16443">
          <cell r="F16443" t="str">
            <v>OGC.02.023.E30</v>
          </cell>
          <cell r="G16443" t="str">
            <v>External and Statutory Reporting (Outsourcing &amp; Global Capability Centers) - Executive Level 3 (E3)</v>
          </cell>
        </row>
        <row r="16444">
          <cell r="F16444" t="str">
            <v>OGC.02.023.M10</v>
          </cell>
          <cell r="G16444" t="str">
            <v>External and Statutory Reporting (Outsourcing &amp; Global Capability Centers) - Team Leader (Para-Professionals) (M1)</v>
          </cell>
        </row>
        <row r="16445">
          <cell r="F16445" t="str">
            <v>OGC.02.023.M20</v>
          </cell>
          <cell r="G16445" t="str">
            <v>External and Statutory Reporting (Outsourcing &amp; Global Capability Centers) - Team Leader (Professionals) (M2)</v>
          </cell>
        </row>
        <row r="16446">
          <cell r="F16446" t="str">
            <v>OGC.02.023.M30</v>
          </cell>
          <cell r="G16446" t="str">
            <v>External and Statutory Reporting (Outsourcing &amp; Global Capability Centers) - Manager (M3)</v>
          </cell>
        </row>
        <row r="16447">
          <cell r="F16447" t="str">
            <v>OGC.02.023.M40</v>
          </cell>
          <cell r="G16447" t="str">
            <v>External and Statutory Reporting (Outsourcing &amp; Global Capability Centers) - Senior Manager (M4)</v>
          </cell>
        </row>
        <row r="16448">
          <cell r="F16448" t="str">
            <v>OGC.02.023.M50</v>
          </cell>
          <cell r="G16448" t="str">
            <v>External and Statutory Reporting (Outsourcing &amp; Global Capability Centers) - Senior Manager II (M5)</v>
          </cell>
        </row>
        <row r="16449">
          <cell r="F16449" t="str">
            <v>OGC.02.023.P10</v>
          </cell>
          <cell r="G16449" t="str">
            <v>External and Statutory Reporting (Outsourcing &amp; Global Capability Centers) - Entry Professional (P1)</v>
          </cell>
        </row>
        <row r="16450">
          <cell r="F16450" t="str">
            <v>OGC.02.023.P20</v>
          </cell>
          <cell r="G16450" t="str">
            <v>External and Statutory Reporting (Outsourcing &amp; Global Capability Centers) - Experienced Professional (P2)</v>
          </cell>
        </row>
        <row r="16451">
          <cell r="F16451" t="str">
            <v>OGC.02.023.P30</v>
          </cell>
          <cell r="G16451" t="str">
            <v>External and Statutory Reporting (Outsourcing &amp; Global Capability Centers) - Senior Professional (P3)</v>
          </cell>
        </row>
        <row r="16452">
          <cell r="F16452" t="str">
            <v>OGC.02.023.P40</v>
          </cell>
          <cell r="G16452" t="str">
            <v>External and Statutory Reporting (Outsourcing &amp; Global Capability Centers) - Specialist Professional (P4)</v>
          </cell>
        </row>
        <row r="16453">
          <cell r="F16453" t="str">
            <v>OGC.02.023.P50</v>
          </cell>
          <cell r="G16453" t="str">
            <v>External and Statutory Reporting (Outsourcing &amp; Global Capability Centers) - Expert Professional (P5)</v>
          </cell>
        </row>
        <row r="16454">
          <cell r="F16454" t="str">
            <v>OGC.02.023.S10</v>
          </cell>
          <cell r="G16454" t="str">
            <v>External and Statutory Reporting (Outsourcing &amp; Global Capability Centers) - Entry Para-Professional (S1)</v>
          </cell>
        </row>
        <row r="16455">
          <cell r="F16455" t="str">
            <v>OGC.02.023.S20</v>
          </cell>
          <cell r="G16455" t="str">
            <v>External and Statutory Reporting (Outsourcing &amp; Global Capability Centers) - Experienced Para-Professional (S2)</v>
          </cell>
        </row>
        <row r="16456">
          <cell r="F16456" t="str">
            <v>OGC.02.023.S30</v>
          </cell>
          <cell r="G16456" t="str">
            <v>External and Statutory Reporting (Outsourcing &amp; Global Capability Centers) - Senior Para-Professional (S3)</v>
          </cell>
        </row>
        <row r="16457">
          <cell r="F16457" t="str">
            <v>OGC.02.031.E10</v>
          </cell>
          <cell r="G16457" t="str">
            <v>Audit: Financial Processes &amp; Systems (Outsourcing &amp; Global Capability Centers) - Executive Level 1 (E1)</v>
          </cell>
        </row>
        <row r="16458">
          <cell r="F16458" t="str">
            <v>OGC.02.031.E20</v>
          </cell>
          <cell r="G16458" t="str">
            <v>Audit: Financial Processes &amp; Systems (Outsourcing &amp; Global Capability Centers) - Executive Level 2 (E2)</v>
          </cell>
        </row>
        <row r="16459">
          <cell r="F16459" t="str">
            <v>OGC.02.031.E30</v>
          </cell>
          <cell r="G16459" t="str">
            <v>Audit: Financial Processes &amp; Systems (Outsourcing &amp; Global Capability Centers) - Executive Level 3 (E3)</v>
          </cell>
        </row>
        <row r="16460">
          <cell r="F16460" t="str">
            <v>OGC.02.031.M10</v>
          </cell>
          <cell r="G16460" t="str">
            <v>Audit: Financial Processes &amp; Systems (Outsourcing &amp; Global Capability Centers) - Team Leader (Para-Professionals) (M1)</v>
          </cell>
        </row>
        <row r="16461">
          <cell r="F16461" t="str">
            <v>OGC.02.031.M20</v>
          </cell>
          <cell r="G16461" t="str">
            <v>Audit: Financial Processes &amp; Systems (Outsourcing &amp; Global Capability Centers) - Team Leader (Professionals) (M2)</v>
          </cell>
        </row>
        <row r="16462">
          <cell r="F16462" t="str">
            <v>OGC.02.031.M30</v>
          </cell>
          <cell r="G16462" t="str">
            <v>Audit: Financial Processes &amp; Systems (Outsourcing &amp; Global Capability Centers) - Manager (M3)</v>
          </cell>
        </row>
        <row r="16463">
          <cell r="F16463" t="str">
            <v>OGC.02.031.M40</v>
          </cell>
          <cell r="G16463" t="str">
            <v>Audit: Financial Processes &amp; Systems (Outsourcing &amp; Global Capability Centers) - Senior Manager (M4)</v>
          </cell>
        </row>
        <row r="16464">
          <cell r="F16464" t="str">
            <v>OGC.02.031.M50</v>
          </cell>
          <cell r="G16464" t="str">
            <v>Audit: Financial Processes &amp; Systems (Outsourcing &amp; Global Capability Centers) - Senior Manager II (M5)</v>
          </cell>
        </row>
        <row r="16465">
          <cell r="F16465" t="str">
            <v>OGC.02.031.P10</v>
          </cell>
          <cell r="G16465" t="str">
            <v>Audit: Financial Processes &amp; Systems (Outsourcing &amp; Global Capability Centers) - Entry Professional (P1)</v>
          </cell>
        </row>
        <row r="16466">
          <cell r="F16466" t="str">
            <v>OGC.02.031.P20</v>
          </cell>
          <cell r="G16466" t="str">
            <v>Audit: Financial Processes &amp; Systems (Outsourcing &amp; Global Capability Centers) - Experienced Professional (P2)</v>
          </cell>
        </row>
        <row r="16467">
          <cell r="F16467" t="str">
            <v>OGC.02.031.P30</v>
          </cell>
          <cell r="G16467" t="str">
            <v>Audit: Financial Processes &amp; Systems (Outsourcing &amp; Global Capability Centers) - Senior Professional (P3)</v>
          </cell>
        </row>
        <row r="16468">
          <cell r="F16468" t="str">
            <v>OGC.02.031.P40</v>
          </cell>
          <cell r="G16468" t="str">
            <v>Audit: Financial Processes &amp; Systems (Outsourcing &amp; Global Capability Centers) - Specialist Professional (P4)</v>
          </cell>
        </row>
        <row r="16469">
          <cell r="F16469" t="str">
            <v>OGC.02.031.P50</v>
          </cell>
          <cell r="G16469" t="str">
            <v>Audit: Financial Processes &amp; Systems (Outsourcing &amp; Global Capability Centers) - Expert Professional (P5)</v>
          </cell>
        </row>
        <row r="16470">
          <cell r="F16470" t="str">
            <v>OGC.02.031.S10</v>
          </cell>
          <cell r="G16470" t="str">
            <v>Audit: Financial Processes &amp; Systems (Outsourcing &amp; Global Capability Centers) - Entry Para-Professional (S1)</v>
          </cell>
        </row>
        <row r="16471">
          <cell r="F16471" t="str">
            <v>OGC.02.031.S20</v>
          </cell>
          <cell r="G16471" t="str">
            <v>Audit: Financial Processes &amp; Systems (Outsourcing &amp; Global Capability Centers) - Experienced Para-Professional (S2)</v>
          </cell>
        </row>
        <row r="16472">
          <cell r="F16472" t="str">
            <v>OGC.02.031.S30</v>
          </cell>
          <cell r="G16472" t="str">
            <v>Audit: Financial Processes &amp; Systems (Outsourcing &amp; Global Capability Centers) - Senior Para-Professional (S3)</v>
          </cell>
        </row>
        <row r="16473">
          <cell r="F16473" t="str">
            <v>OGC.02.041.E10</v>
          </cell>
          <cell r="G16473" t="str">
            <v>Tax (Outsourcing &amp; Global Capability Centers) - Executive Level 1 (E1)</v>
          </cell>
        </row>
        <row r="16474">
          <cell r="F16474" t="str">
            <v>OGC.02.041.E20</v>
          </cell>
          <cell r="G16474" t="str">
            <v>Tax (Outsourcing &amp; Global Capability Centers) - Executive Level 2 (E2)</v>
          </cell>
        </row>
        <row r="16475">
          <cell r="F16475" t="str">
            <v>OGC.02.041.E30</v>
          </cell>
          <cell r="G16475" t="str">
            <v>Tax (Outsourcing &amp; Global Capability Centers) - Executive Level 3 (E3)</v>
          </cell>
        </row>
        <row r="16476">
          <cell r="F16476" t="str">
            <v>OGC.02.041.M20</v>
          </cell>
          <cell r="G16476" t="str">
            <v>Tax (Outsourcing &amp; Global Capability Centers) - Team Leader (Professionals) (M2)</v>
          </cell>
        </row>
        <row r="16477">
          <cell r="F16477" t="str">
            <v>OGC.02.041.M30</v>
          </cell>
          <cell r="G16477" t="str">
            <v>Tax (Outsourcing &amp; Global Capability Centers) - Manager (M3)</v>
          </cell>
        </row>
        <row r="16478">
          <cell r="F16478" t="str">
            <v>OGC.02.041.M40</v>
          </cell>
          <cell r="G16478" t="str">
            <v>Tax (Outsourcing &amp; Global Capability Centers) - Senior Manager (M4)</v>
          </cell>
        </row>
        <row r="16479">
          <cell r="F16479" t="str">
            <v>OGC.02.041.M50</v>
          </cell>
          <cell r="G16479" t="str">
            <v>Tax (Outsourcing &amp; Global Capability Centers) - Senior Manager II (M5)</v>
          </cell>
        </row>
        <row r="16480">
          <cell r="F16480" t="str">
            <v>OGC.02.041.P10</v>
          </cell>
          <cell r="G16480" t="str">
            <v>Tax (Outsourcing &amp; Global Capability Centers) - Entry Professional (P1)</v>
          </cell>
        </row>
        <row r="16481">
          <cell r="F16481" t="str">
            <v>OGC.02.041.P20</v>
          </cell>
          <cell r="G16481" t="str">
            <v>Tax (Outsourcing &amp; Global Capability Centers) - Experienced Professional (P2)</v>
          </cell>
        </row>
        <row r="16482">
          <cell r="F16482" t="str">
            <v>OGC.02.041.P30</v>
          </cell>
          <cell r="G16482" t="str">
            <v>Tax (Outsourcing &amp; Global Capability Centers) - Senior Professional (P3)</v>
          </cell>
        </row>
        <row r="16483">
          <cell r="F16483" t="str">
            <v>OGC.02.041.P40</v>
          </cell>
          <cell r="G16483" t="str">
            <v>Tax (Outsourcing &amp; Global Capability Centers) - Specialist Professional (P4)</v>
          </cell>
        </row>
        <row r="16484">
          <cell r="F16484" t="str">
            <v>OGC.02.041.P50</v>
          </cell>
          <cell r="G16484" t="str">
            <v>Tax (Outsourcing &amp; Global Capability Centers) - Expert Professional (P5)</v>
          </cell>
        </row>
        <row r="16485">
          <cell r="F16485" t="str">
            <v>OGC.02.051.E10</v>
          </cell>
          <cell r="G16485" t="str">
            <v>Accounts Payable/Receivable (Outsourcing &amp; Global Capability Centers) - Executive Level 1 (E1)</v>
          </cell>
        </row>
        <row r="16486">
          <cell r="F16486" t="str">
            <v>OGC.02.051.E20</v>
          </cell>
          <cell r="G16486" t="str">
            <v>Accounts Payable/Receivable (Outsourcing &amp; Global Capability Centers) - Executive Level 2 (E2)</v>
          </cell>
        </row>
        <row r="16487">
          <cell r="F16487" t="str">
            <v>OGC.02.051.E30</v>
          </cell>
          <cell r="G16487" t="str">
            <v>Accounts Payable/Receivable (Outsourcing &amp; Global Capability Centers) - Executive Level 3 (E3)</v>
          </cell>
        </row>
        <row r="16488">
          <cell r="F16488" t="str">
            <v>OGC.02.051.M10</v>
          </cell>
          <cell r="G16488" t="str">
            <v>Accounts Payable/Receivable (Outsourcing &amp; Global Capability Centers) - Team Leader (Para-Professionals) (M1)</v>
          </cell>
        </row>
        <row r="16489">
          <cell r="F16489" t="str">
            <v>OGC.02.051.M20</v>
          </cell>
          <cell r="G16489" t="str">
            <v>Accounts Payable/Receivable (Outsourcing &amp; Global Capability Centers) - Team Leader (Professionals) (M2)</v>
          </cell>
        </row>
        <row r="16490">
          <cell r="F16490" t="str">
            <v>OGC.02.051.M30</v>
          </cell>
          <cell r="G16490" t="str">
            <v>Accounts Payable/Receivable (Outsourcing &amp; Global Capability Centers) - Manager (M3)</v>
          </cell>
        </row>
        <row r="16491">
          <cell r="F16491" t="str">
            <v>OGC.02.051.M40</v>
          </cell>
          <cell r="G16491" t="str">
            <v>Accounts Payable/Receivable (Outsourcing &amp; Global Capability Centers) - Senior Manager (M4)</v>
          </cell>
        </row>
        <row r="16492">
          <cell r="F16492" t="str">
            <v>OGC.02.051.M50</v>
          </cell>
          <cell r="G16492" t="str">
            <v>Accounts Payable/Receivable (Outsourcing &amp; Global Capability Centers) - Senior Manager II (M5)</v>
          </cell>
        </row>
        <row r="16493">
          <cell r="F16493" t="str">
            <v>OGC.02.051.P10</v>
          </cell>
          <cell r="G16493" t="str">
            <v>Accounts Payable/Receivable (Outsourcing &amp; Global Capability Centers) - Entry Professional (P1)</v>
          </cell>
        </row>
        <row r="16494">
          <cell r="F16494" t="str">
            <v>OGC.02.051.P20</v>
          </cell>
          <cell r="G16494" t="str">
            <v>Accounts Payable/Receivable (Outsourcing &amp; Global Capability Centers) - Experienced Professional (P2)</v>
          </cell>
        </row>
        <row r="16495">
          <cell r="F16495" t="str">
            <v>OGC.02.051.P30</v>
          </cell>
          <cell r="G16495" t="str">
            <v>Accounts Payable/Receivable (Outsourcing &amp; Global Capability Centers) - Senior Professional (P3)</v>
          </cell>
        </row>
        <row r="16496">
          <cell r="F16496" t="str">
            <v>OGC.02.051.P40</v>
          </cell>
          <cell r="G16496" t="str">
            <v>Accounts Payable/Receivable (Outsourcing &amp; Global Capability Centers) - Specialist Professional (P4)</v>
          </cell>
        </row>
        <row r="16497">
          <cell r="F16497" t="str">
            <v>OGC.02.051.P50</v>
          </cell>
          <cell r="G16497" t="str">
            <v>Accounts Payable/Receivable (Outsourcing &amp; Global Capability Centers) - Expert Professional (P5)</v>
          </cell>
        </row>
        <row r="16498">
          <cell r="F16498" t="str">
            <v>OGC.02.051.S10</v>
          </cell>
          <cell r="G16498" t="str">
            <v>Accounts Payable/Receivable (Outsourcing &amp; Global Capability Centers) - Entry Para-Professional (S1)</v>
          </cell>
        </row>
        <row r="16499">
          <cell r="F16499" t="str">
            <v>OGC.02.051.S20</v>
          </cell>
          <cell r="G16499" t="str">
            <v>Accounts Payable/Receivable (Outsourcing &amp; Global Capability Centers) - Experienced Para-Professional (S2)</v>
          </cell>
        </row>
        <row r="16500">
          <cell r="F16500" t="str">
            <v>OGC.02.051.S30</v>
          </cell>
          <cell r="G16500" t="str">
            <v>Accounts Payable/Receivable (Outsourcing &amp; Global Capability Centers) - Senior Para-Professional (S3)</v>
          </cell>
        </row>
        <row r="16501">
          <cell r="F16501" t="str">
            <v>OGC.02.999.M10</v>
          </cell>
          <cell r="G16501" t="str">
            <v>Other Finance &amp; Accounting (Outsourcing &amp; Global Capability Centers) - Team Leader (Para-Professionals) (M1)</v>
          </cell>
        </row>
        <row r="16502">
          <cell r="F16502" t="str">
            <v>OGC.02.999.M20</v>
          </cell>
          <cell r="G16502" t="str">
            <v>Other Finance &amp; Accounting (Outsourcing &amp; Global Capability Centers) - Team Leader (Professionals) (M2)</v>
          </cell>
        </row>
        <row r="16503">
          <cell r="F16503" t="str">
            <v>OGC.02.999.M30</v>
          </cell>
          <cell r="G16503" t="str">
            <v>Other Finance &amp; Accounting (Outsourcing &amp; Global Capability Centers) - Manager (M3)</v>
          </cell>
        </row>
        <row r="16504">
          <cell r="F16504" t="str">
            <v>OGC.02.999.M40</v>
          </cell>
          <cell r="G16504" t="str">
            <v>Other Finance &amp; Accounting (Outsourcing &amp; Global Capability Centers) - Senior Manager (M4)</v>
          </cell>
        </row>
        <row r="16505">
          <cell r="F16505" t="str">
            <v>OGC.02.999.P10</v>
          </cell>
          <cell r="G16505" t="str">
            <v>Other Finance &amp; Accounting (Outsourcing &amp; Global Capability Centers) - Entry Professional (P1)</v>
          </cell>
        </row>
        <row r="16506">
          <cell r="F16506" t="str">
            <v>OGC.02.999.P20</v>
          </cell>
          <cell r="G16506" t="str">
            <v>Other Finance &amp; Accounting (Outsourcing &amp; Global Capability Centers) - Experienced Professional (P2)</v>
          </cell>
        </row>
        <row r="16507">
          <cell r="F16507" t="str">
            <v>OGC.02.999.P30</v>
          </cell>
          <cell r="G16507" t="str">
            <v>Other Finance &amp; Accounting (Outsourcing &amp; Global Capability Centers) - Senior Professional (P3)</v>
          </cell>
        </row>
        <row r="16508">
          <cell r="F16508" t="str">
            <v>OGC.02.999.P40</v>
          </cell>
          <cell r="G16508" t="str">
            <v>Other Finance &amp; Accounting (Outsourcing &amp; Global Capability Centers) - Specialist Professional (P4)</v>
          </cell>
        </row>
        <row r="16509">
          <cell r="F16509" t="str">
            <v>OGC.02.999.P50</v>
          </cell>
          <cell r="G16509" t="str">
            <v>Other Finance &amp; Accounting (Outsourcing &amp; Global Capability Centers) - Expert Professional (P5)</v>
          </cell>
        </row>
        <row r="16510">
          <cell r="F16510" t="str">
            <v>OGC.02.999.S10</v>
          </cell>
          <cell r="G16510" t="str">
            <v>Other Finance &amp; Accounting (Outsourcing &amp; Global Capability Centers) - Entry Para-Professional (S1)</v>
          </cell>
        </row>
        <row r="16511">
          <cell r="F16511" t="str">
            <v>OGC.02.999.S20</v>
          </cell>
          <cell r="G16511" t="str">
            <v>Other Finance &amp; Accounting (Outsourcing &amp; Global Capability Centers) - Experienced Para-Professional (S2)</v>
          </cell>
        </row>
        <row r="16512">
          <cell r="F16512" t="str">
            <v>OGC.02.999.S30</v>
          </cell>
          <cell r="G16512" t="str">
            <v>Other Finance &amp; Accounting (Outsourcing &amp; Global Capability Centers) - Senior Para-Professional (S3)</v>
          </cell>
        </row>
        <row r="16513">
          <cell r="F16513" t="str">
            <v>OGC.02.999.S40</v>
          </cell>
          <cell r="G16513" t="str">
            <v>Other Finance &amp; Accounting (Outsourcing &amp; Global Capability Centers) - Specialist Para-Professional (S4)</v>
          </cell>
        </row>
        <row r="16514">
          <cell r="F16514" t="str">
            <v>OGC.03.001.E12</v>
          </cell>
          <cell r="G16514" t="str">
            <v>Head of Human Resources (Outsourcing &amp; Global Capability Centers) - Country Division (E1)</v>
          </cell>
        </row>
        <row r="16515">
          <cell r="F16515" t="str">
            <v>OGC.03.001.E13</v>
          </cell>
          <cell r="G16515" t="str">
            <v>Head of Human Resources (Outsourcing &amp; Global Capability Centers) - Country Multi-Profit Center/Group (E1)</v>
          </cell>
        </row>
        <row r="16516">
          <cell r="F16516" t="str">
            <v>OGC.03.001.E14</v>
          </cell>
          <cell r="G16516" t="str">
            <v>Head of Human Resources (Outsourcing &amp; Global Capability Centers) - Country Subsidiary (E1)</v>
          </cell>
        </row>
        <row r="16517">
          <cell r="F16517" t="str">
            <v>OGC.03.001.E21</v>
          </cell>
          <cell r="G16517" t="str">
            <v>Head of Human Resources (Outsourcing &amp; Global Capability Centers) - Country Parent/Independent (E2)</v>
          </cell>
        </row>
        <row r="16518">
          <cell r="F16518" t="str">
            <v>OGC.03.001.E22</v>
          </cell>
          <cell r="G16518" t="str">
            <v>Head of Human Resources (Outsourcing &amp; Global Capability Centers) - Regional (Multi-Country) Division (E2)</v>
          </cell>
        </row>
        <row r="16519">
          <cell r="F16519" t="str">
            <v>OGC.03.001.E23</v>
          </cell>
          <cell r="G16519" t="str">
            <v>Head of Human Resources (Outsourcing &amp; Global Capability Centers) - Regional (Multi-Country) Multi-Profit Center/Group (E2)</v>
          </cell>
        </row>
        <row r="16520">
          <cell r="F16520" t="str">
            <v>OGC.03.001.E24</v>
          </cell>
          <cell r="G16520" t="str">
            <v>Head of Human Resources (Outsourcing &amp; Global Capability Centers) - Regional (Multi-Country) Subsidiary (E2)</v>
          </cell>
        </row>
        <row r="16521">
          <cell r="F16521" t="str">
            <v>OGC.03.001.E31</v>
          </cell>
          <cell r="G16521" t="str">
            <v>Head of Human Resources (Outsourcing &amp; Global Capability Centers) - Regional (Multi-Country) Parent/Independent (E3)</v>
          </cell>
        </row>
        <row r="16522">
          <cell r="F16522" t="str">
            <v>OGC.03.001.E32</v>
          </cell>
          <cell r="G16522" t="str">
            <v>Head of Human Resources (Outsourcing &amp; Global Capability Centers) - Global Division (E3)</v>
          </cell>
        </row>
        <row r="16523">
          <cell r="F16523" t="str">
            <v>OGC.03.001.E33</v>
          </cell>
          <cell r="G16523" t="str">
            <v>Head of Human Resources (Outsourcing &amp; Global Capability Centers) - Global Multi-Profit Center/Group (E3)</v>
          </cell>
        </row>
        <row r="16524">
          <cell r="F16524" t="str">
            <v>OGC.03.001.E34</v>
          </cell>
          <cell r="G16524" t="str">
            <v>Head of Human Resources (Outsourcing &amp; Global Capability Centers) - Global Subsidiary (E3)</v>
          </cell>
        </row>
        <row r="16525">
          <cell r="F16525" t="str">
            <v>OGC.03.001.E41</v>
          </cell>
          <cell r="G16525" t="str">
            <v>Head of Human Resources (Outsourcing &amp; Global Capability Centers) - Global Parent/Independent (E4)</v>
          </cell>
        </row>
        <row r="16526">
          <cell r="F16526" t="str">
            <v>OGC.03.011.E10</v>
          </cell>
          <cell r="G16526" t="str">
            <v>General Human Resources (Outsourcing &amp; Global Capability Centers) - Executive Level 1 (E1)</v>
          </cell>
        </row>
        <row r="16527">
          <cell r="F16527" t="str">
            <v>OGC.03.011.E20</v>
          </cell>
          <cell r="G16527" t="str">
            <v>General Human Resources (Outsourcing &amp; Global Capability Centers) - Executive Level 2 (E2)</v>
          </cell>
        </row>
        <row r="16528">
          <cell r="F16528" t="str">
            <v>OGC.03.011.E30</v>
          </cell>
          <cell r="G16528" t="str">
            <v>General Human Resources (Outsourcing &amp; Global Capability Centers) - Executive Level 3 (E3)</v>
          </cell>
        </row>
        <row r="16529">
          <cell r="F16529" t="str">
            <v>OGC.03.011.M10</v>
          </cell>
          <cell r="G16529" t="str">
            <v>General Human Resources (Outsourcing &amp; Global Capability Centers) - Team Leader (Para-Professionals) (M1)</v>
          </cell>
        </row>
        <row r="16530">
          <cell r="F16530" t="str">
            <v>OGC.03.011.M20</v>
          </cell>
          <cell r="G16530" t="str">
            <v>General Human Resources (Outsourcing &amp; Global Capability Centers) - Team Leader (Professionals) (M2)</v>
          </cell>
        </row>
        <row r="16531">
          <cell r="F16531" t="str">
            <v>OGC.03.011.M30</v>
          </cell>
          <cell r="G16531" t="str">
            <v>General Human Resources (Outsourcing &amp; Global Capability Centers) - Manager (M3)</v>
          </cell>
        </row>
        <row r="16532">
          <cell r="F16532" t="str">
            <v>OGC.03.011.M40</v>
          </cell>
          <cell r="G16532" t="str">
            <v>General Human Resources (Outsourcing &amp; Global Capability Centers) - Senior Manager (M4)</v>
          </cell>
        </row>
        <row r="16533">
          <cell r="F16533" t="str">
            <v>OGC.03.011.M50</v>
          </cell>
          <cell r="G16533" t="str">
            <v>General Human Resources (Outsourcing &amp; Global Capability Centers) - Senior Manager II (M5)</v>
          </cell>
        </row>
        <row r="16534">
          <cell r="F16534" t="str">
            <v>OGC.03.011.P10</v>
          </cell>
          <cell r="G16534" t="str">
            <v>General Human Resources (Outsourcing &amp; Global Capability Centers) - Entry Professional (P1)</v>
          </cell>
        </row>
        <row r="16535">
          <cell r="F16535" t="str">
            <v>OGC.03.011.P20</v>
          </cell>
          <cell r="G16535" t="str">
            <v>General Human Resources (Outsourcing &amp; Global Capability Centers) - Experienced Professional (P2)</v>
          </cell>
        </row>
        <row r="16536">
          <cell r="F16536" t="str">
            <v>OGC.03.011.P30</v>
          </cell>
          <cell r="G16536" t="str">
            <v>General Human Resources (Outsourcing &amp; Global Capability Centers) - Senior Professional (P3)</v>
          </cell>
        </row>
        <row r="16537">
          <cell r="F16537" t="str">
            <v>OGC.03.011.P40</v>
          </cell>
          <cell r="G16537" t="str">
            <v>General Human Resources (Outsourcing &amp; Global Capability Centers) - Specialist Professional (P4)</v>
          </cell>
        </row>
        <row r="16538">
          <cell r="F16538" t="str">
            <v>OGC.03.011.P50</v>
          </cell>
          <cell r="G16538" t="str">
            <v>General Human Resources (Outsourcing &amp; Global Capability Centers) - Expert Professional (P5)</v>
          </cell>
        </row>
        <row r="16539">
          <cell r="F16539" t="str">
            <v>OGC.03.011.S10</v>
          </cell>
          <cell r="G16539" t="str">
            <v>General Human Resources (Outsourcing &amp; Global Capability Centers) - Entry Para-Professional (S1)</v>
          </cell>
        </row>
        <row r="16540">
          <cell r="F16540" t="str">
            <v>OGC.03.011.S20</v>
          </cell>
          <cell r="G16540" t="str">
            <v>General Human Resources (Outsourcing &amp; Global Capability Centers) - Experienced Para-Professional (S2)</v>
          </cell>
        </row>
        <row r="16541">
          <cell r="F16541" t="str">
            <v>OGC.03.011.S30</v>
          </cell>
          <cell r="G16541" t="str">
            <v>General Human Resources (Outsourcing &amp; Global Capability Centers) - Senior Para-Professional (S3)</v>
          </cell>
        </row>
        <row r="16542">
          <cell r="F16542" t="str">
            <v>OGC.03.021.E10</v>
          </cell>
          <cell r="G16542" t="str">
            <v>Global Mobility (Outsourcing &amp; Global Capability Centers) - Executive Level 1 (E1)</v>
          </cell>
        </row>
        <row r="16543">
          <cell r="F16543" t="str">
            <v>OGC.03.021.E20</v>
          </cell>
          <cell r="G16543" t="str">
            <v>Global Mobility (Outsourcing &amp; Global Capability Centers) - Executive Level 2 (E2)</v>
          </cell>
        </row>
        <row r="16544">
          <cell r="F16544" t="str">
            <v>OGC.03.021.E30</v>
          </cell>
          <cell r="G16544" t="str">
            <v>Global Mobility (Outsourcing &amp; Global Capability Centers) - Executive Level 3 (E3)</v>
          </cell>
        </row>
        <row r="16545">
          <cell r="F16545" t="str">
            <v>OGC.03.021.M10</v>
          </cell>
          <cell r="G16545" t="str">
            <v>Global Mobility (Outsourcing &amp; Global Capability Centers) - Team Leader (Para-Professionals) (M1)</v>
          </cell>
        </row>
        <row r="16546">
          <cell r="F16546" t="str">
            <v>OGC.03.021.M20</v>
          </cell>
          <cell r="G16546" t="str">
            <v>Global Mobility (Outsourcing &amp; Global Capability Centers) - Team Leader (Professionals) (M2)</v>
          </cell>
        </row>
        <row r="16547">
          <cell r="F16547" t="str">
            <v>OGC.03.021.M30</v>
          </cell>
          <cell r="G16547" t="str">
            <v>Global Mobility (Outsourcing &amp; Global Capability Centers) - Manager (M3)</v>
          </cell>
        </row>
        <row r="16548">
          <cell r="F16548" t="str">
            <v>OGC.03.021.M40</v>
          </cell>
          <cell r="G16548" t="str">
            <v>Global Mobility (Outsourcing &amp; Global Capability Centers) - Senior Manager (M4)</v>
          </cell>
        </row>
        <row r="16549">
          <cell r="F16549" t="str">
            <v>OGC.03.021.M50</v>
          </cell>
          <cell r="G16549" t="str">
            <v>Global Mobility (Outsourcing &amp; Global Capability Centers) - Senior Manager II (M5)</v>
          </cell>
        </row>
        <row r="16550">
          <cell r="F16550" t="str">
            <v>OGC.03.021.P10</v>
          </cell>
          <cell r="G16550" t="str">
            <v>Global Mobility (Outsourcing &amp; Global Capability Centers) - Entry Professional (P1)</v>
          </cell>
        </row>
        <row r="16551">
          <cell r="F16551" t="str">
            <v>OGC.03.021.P20</v>
          </cell>
          <cell r="G16551" t="str">
            <v>Global Mobility (Outsourcing &amp; Global Capability Centers) - Experienced Professional (P2)</v>
          </cell>
        </row>
        <row r="16552">
          <cell r="F16552" t="str">
            <v>OGC.03.021.P30</v>
          </cell>
          <cell r="G16552" t="str">
            <v>Global Mobility (Outsourcing &amp; Global Capability Centers) - Senior Professional (P3)</v>
          </cell>
        </row>
        <row r="16553">
          <cell r="F16553" t="str">
            <v>OGC.03.021.P40</v>
          </cell>
          <cell r="G16553" t="str">
            <v>Global Mobility (Outsourcing &amp; Global Capability Centers) - Specialist Professional (P4)</v>
          </cell>
        </row>
        <row r="16554">
          <cell r="F16554" t="str">
            <v>OGC.03.021.P50</v>
          </cell>
          <cell r="G16554" t="str">
            <v>Global Mobility (Outsourcing &amp; Global Capability Centers) - Expert Professional (P5)</v>
          </cell>
        </row>
        <row r="16555">
          <cell r="F16555" t="str">
            <v>OGC.03.021.S10</v>
          </cell>
          <cell r="G16555" t="str">
            <v>Global Mobility (Outsourcing &amp; Global Capability Centers) - Entry Para-Professional (S1)</v>
          </cell>
        </row>
        <row r="16556">
          <cell r="F16556" t="str">
            <v>OGC.03.021.S20</v>
          </cell>
          <cell r="G16556" t="str">
            <v>Global Mobility (Outsourcing &amp; Global Capability Centers) - Experienced Para-Professional (S2)</v>
          </cell>
        </row>
        <row r="16557">
          <cell r="F16557" t="str">
            <v>OGC.03.021.S30</v>
          </cell>
          <cell r="G16557" t="str">
            <v>Global Mobility (Outsourcing &amp; Global Capability Centers) - Senior Para-Professional (S3)</v>
          </cell>
        </row>
        <row r="16558">
          <cell r="F16558" t="str">
            <v>OGC.03.031.E10</v>
          </cell>
          <cell r="G16558" t="str">
            <v>Compensation &amp; Benefits (Outsourcing &amp; Global Capability Centers) - Executive Level 1 (E1)</v>
          </cell>
        </row>
        <row r="16559">
          <cell r="F16559" t="str">
            <v>OGC.03.031.E20</v>
          </cell>
          <cell r="G16559" t="str">
            <v>Compensation &amp; Benefits (Outsourcing &amp; Global Capability Centers) - Executive Level 2 (E2)</v>
          </cell>
        </row>
        <row r="16560">
          <cell r="F16560" t="str">
            <v>OGC.03.031.E30</v>
          </cell>
          <cell r="G16560" t="str">
            <v>Compensation &amp; Benefits (Outsourcing &amp; Global Capability Centers) - Executive Level 3 (E3)</v>
          </cell>
        </row>
        <row r="16561">
          <cell r="F16561" t="str">
            <v>OGC.03.031.M10</v>
          </cell>
          <cell r="G16561" t="str">
            <v>Compensation &amp; Benefits (Outsourcing &amp; Global Capability Centers) - Team Leader (Para-Professionals) (M1)</v>
          </cell>
        </row>
        <row r="16562">
          <cell r="F16562" t="str">
            <v>OGC.03.031.M20</v>
          </cell>
          <cell r="G16562" t="str">
            <v>Compensation &amp; Benefits (Outsourcing &amp; Global Capability Centers) - Team Leader (Professionals) (M2)</v>
          </cell>
        </row>
        <row r="16563">
          <cell r="F16563" t="str">
            <v>OGC.03.031.M30</v>
          </cell>
          <cell r="G16563" t="str">
            <v>Compensation &amp; Benefits (Outsourcing &amp; Global Capability Centers) - Manager (M3)</v>
          </cell>
        </row>
        <row r="16564">
          <cell r="F16564" t="str">
            <v>OGC.03.031.M40</v>
          </cell>
          <cell r="G16564" t="str">
            <v>Compensation &amp; Benefits (Outsourcing &amp; Global Capability Centers) - Senior Manager (M4)</v>
          </cell>
        </row>
        <row r="16565">
          <cell r="F16565" t="str">
            <v>OGC.03.031.M50</v>
          </cell>
          <cell r="G16565" t="str">
            <v>Compensation &amp; Benefits (Outsourcing &amp; Global Capability Centers) - Senior Manager II (M5)</v>
          </cell>
        </row>
        <row r="16566">
          <cell r="F16566" t="str">
            <v>OGC.03.031.P10</v>
          </cell>
          <cell r="G16566" t="str">
            <v>Compensation &amp; Benefits (Outsourcing &amp; Global Capability Centers) - Entry Professional (P1)</v>
          </cell>
        </row>
        <row r="16567">
          <cell r="F16567" t="str">
            <v>OGC.03.031.P20</v>
          </cell>
          <cell r="G16567" t="str">
            <v>Compensation &amp; Benefits (Outsourcing &amp; Global Capability Centers) - Experienced Professional (P2)</v>
          </cell>
        </row>
        <row r="16568">
          <cell r="F16568" t="str">
            <v>OGC.03.031.P30</v>
          </cell>
          <cell r="G16568" t="str">
            <v>Compensation &amp; Benefits (Outsourcing &amp; Global Capability Centers) - Senior Professional (P3)</v>
          </cell>
        </row>
        <row r="16569">
          <cell r="F16569" t="str">
            <v>OGC.03.031.P40</v>
          </cell>
          <cell r="G16569" t="str">
            <v>Compensation &amp; Benefits (Outsourcing &amp; Global Capability Centers) - Specialist Professional (P4)</v>
          </cell>
        </row>
        <row r="16570">
          <cell r="F16570" t="str">
            <v>OGC.03.031.P50</v>
          </cell>
          <cell r="G16570" t="str">
            <v>Compensation &amp; Benefits (Outsourcing &amp; Global Capability Centers) - Expert Professional (P5)</v>
          </cell>
        </row>
        <row r="16571">
          <cell r="F16571" t="str">
            <v>OGC.03.031.S10</v>
          </cell>
          <cell r="G16571" t="str">
            <v>Compensation &amp; Benefits (Outsourcing &amp; Global Capability Centers) - Entry Para-Professional (S1)</v>
          </cell>
        </row>
        <row r="16572">
          <cell r="F16572" t="str">
            <v>OGC.03.031.S20</v>
          </cell>
          <cell r="G16572" t="str">
            <v>Compensation &amp; Benefits (Outsourcing &amp; Global Capability Centers) - Experienced Para-Professional (S2)</v>
          </cell>
        </row>
        <row r="16573">
          <cell r="F16573" t="str">
            <v>OGC.03.031.S30</v>
          </cell>
          <cell r="G16573" t="str">
            <v>Compensation &amp; Benefits (Outsourcing &amp; Global Capability Centers) - Senior Para-Professional (S3)</v>
          </cell>
        </row>
        <row r="16574">
          <cell r="F16574" t="str">
            <v>OGC.03.032.E10</v>
          </cell>
          <cell r="G16574" t="str">
            <v>Long-Term Incentive Operations Management (Outsourcing &amp; Global Capability Centers) - Executive Level 1 (E1)</v>
          </cell>
        </row>
        <row r="16575">
          <cell r="F16575" t="str">
            <v>OGC.03.032.E20</v>
          </cell>
          <cell r="G16575" t="str">
            <v>Long-Term Incentive Operations Management (Outsourcing &amp; Global Capability Centers) - Executive Level 2 (E2)</v>
          </cell>
        </row>
        <row r="16576">
          <cell r="F16576" t="str">
            <v>OGC.03.032.E30</v>
          </cell>
          <cell r="G16576" t="str">
            <v>Long-Term Incentive Operations Management (Outsourcing &amp; Global Capability Centers) - Executive Level 3 (E3)</v>
          </cell>
        </row>
        <row r="16577">
          <cell r="F16577" t="str">
            <v>OGC.03.032.M10</v>
          </cell>
          <cell r="G16577" t="str">
            <v>Long-Term Incentive Operations Management (Outsourcing &amp; Global Capability Centers) - Team Leader (Para-Professionals) (M1)</v>
          </cell>
        </row>
        <row r="16578">
          <cell r="F16578" t="str">
            <v>OGC.03.032.M20</v>
          </cell>
          <cell r="G16578" t="str">
            <v>Long-Term Incentive Operations Management (Outsourcing &amp; Global Capability Centers) - Team Leader (Professionals) (M2)</v>
          </cell>
        </row>
        <row r="16579">
          <cell r="F16579" t="str">
            <v>OGC.03.032.M30</v>
          </cell>
          <cell r="G16579" t="str">
            <v>Long-Term Incentive Operations Management (Outsourcing &amp; Global Capability Centers) - Manager (M3)</v>
          </cell>
        </row>
        <row r="16580">
          <cell r="F16580" t="str">
            <v>OGC.03.032.M40</v>
          </cell>
          <cell r="G16580" t="str">
            <v>Long-Term Incentive Operations Management (Outsourcing &amp; Global Capability Centers) - Senior Manager (M4)</v>
          </cell>
        </row>
        <row r="16581">
          <cell r="F16581" t="str">
            <v>OGC.03.032.M50</v>
          </cell>
          <cell r="G16581" t="str">
            <v>Long-Term Incentive Operations Management (Outsourcing &amp; Global Capability Centers) - Senior Manager II (M5)</v>
          </cell>
        </row>
        <row r="16582">
          <cell r="F16582" t="str">
            <v>OGC.03.032.P10</v>
          </cell>
          <cell r="G16582" t="str">
            <v>Long-Term Incentive Operations Management (Outsourcing &amp; Global Capability Centers) - Entry Professional (P1)</v>
          </cell>
        </row>
        <row r="16583">
          <cell r="F16583" t="str">
            <v>OGC.03.032.P20</v>
          </cell>
          <cell r="G16583" t="str">
            <v>Long-Term Incentive Operations Management (Outsourcing &amp; Global Capability Centers) - Experienced Professional (P2)</v>
          </cell>
        </row>
        <row r="16584">
          <cell r="F16584" t="str">
            <v>OGC.03.032.P30</v>
          </cell>
          <cell r="G16584" t="str">
            <v>Long-Term Incentive Operations Management (Outsourcing &amp; Global Capability Centers) - Senior Professional (P3)</v>
          </cell>
        </row>
        <row r="16585">
          <cell r="F16585" t="str">
            <v>OGC.03.032.P40</v>
          </cell>
          <cell r="G16585" t="str">
            <v>Long-Term Incentive Operations Management (Outsourcing &amp; Global Capability Centers) - Specialist Professional (P4)</v>
          </cell>
        </row>
        <row r="16586">
          <cell r="F16586" t="str">
            <v>OGC.03.032.P50</v>
          </cell>
          <cell r="G16586" t="str">
            <v>Long-Term Incentive Operations Management (Outsourcing &amp; Global Capability Centers) - Expert Professional (P5)</v>
          </cell>
        </row>
        <row r="16587">
          <cell r="F16587" t="str">
            <v>OGC.03.032.S10</v>
          </cell>
          <cell r="G16587" t="str">
            <v>Long-Term Incentive Operations Management (Outsourcing &amp; Global Capability Centers) - Entry Para-Professional (S1)</v>
          </cell>
        </row>
        <row r="16588">
          <cell r="F16588" t="str">
            <v>OGC.03.032.S20</v>
          </cell>
          <cell r="G16588" t="str">
            <v>Long-Term Incentive Operations Management (Outsourcing &amp; Global Capability Centers) - Experienced Para-Professional (S2)</v>
          </cell>
        </row>
        <row r="16589">
          <cell r="F16589" t="str">
            <v>OGC.03.032.S30</v>
          </cell>
          <cell r="G16589" t="str">
            <v>Long-Term Incentive Operations Management (Outsourcing &amp; Global Capability Centers) - Senior Para-Professional (S3)</v>
          </cell>
        </row>
        <row r="16590">
          <cell r="F16590" t="str">
            <v>OGC.03.041.E10</v>
          </cell>
          <cell r="G16590" t="str">
            <v>HR Operations &amp; Employee Data Management (Outsourcing &amp; Global Capability Centers) - Executive Level 1 (E1)</v>
          </cell>
        </row>
        <row r="16591">
          <cell r="F16591" t="str">
            <v>OGC.03.041.E20</v>
          </cell>
          <cell r="G16591" t="str">
            <v>HR Operations &amp; Employee Data Management (Outsourcing &amp; Global Capability Centers) - Executive Level 2 (E2)</v>
          </cell>
        </row>
        <row r="16592">
          <cell r="F16592" t="str">
            <v>OGC.03.041.E30</v>
          </cell>
          <cell r="G16592" t="str">
            <v>HR Operations &amp; Employee Data Management (Outsourcing &amp; Global Capability Centers) - Executive Level 3 (E3)</v>
          </cell>
        </row>
        <row r="16593">
          <cell r="F16593" t="str">
            <v>OGC.03.041.M10</v>
          </cell>
          <cell r="G16593" t="str">
            <v>HR Operations &amp; Employee Data Management (Outsourcing &amp; Global Capability Centers) - Team Leader (Para-Professionals) (M1)</v>
          </cell>
        </row>
        <row r="16594">
          <cell r="F16594" t="str">
            <v>OGC.03.041.M20</v>
          </cell>
          <cell r="G16594" t="str">
            <v>HR Operations &amp; Employee Data Management (Outsourcing &amp; Global Capability Centers) - Team Leader (Professionals) (M2)</v>
          </cell>
        </row>
        <row r="16595">
          <cell r="F16595" t="str">
            <v>OGC.03.041.M30</v>
          </cell>
          <cell r="G16595" t="str">
            <v>HR Operations &amp; Employee Data Management (Outsourcing &amp; Global Capability Centers) - Manager (M3)</v>
          </cell>
        </row>
        <row r="16596">
          <cell r="F16596" t="str">
            <v>OGC.03.041.M40</v>
          </cell>
          <cell r="G16596" t="str">
            <v>HR Operations &amp; Employee Data Management (Outsourcing &amp; Global Capability Centers) - Senior Manager (M4)</v>
          </cell>
        </row>
        <row r="16597">
          <cell r="F16597" t="str">
            <v>OGC.03.041.M50</v>
          </cell>
          <cell r="G16597" t="str">
            <v>HR Operations &amp; Employee Data Management (Outsourcing &amp; Global Capability Centers) - Senior Manager II (M5)</v>
          </cell>
        </row>
        <row r="16598">
          <cell r="F16598" t="str">
            <v>OGC.03.041.P10</v>
          </cell>
          <cell r="G16598" t="str">
            <v>HR Operations &amp; Employee Data Management (Outsourcing &amp; Global Capability Centers) - Entry Professional (P1)</v>
          </cell>
        </row>
        <row r="16599">
          <cell r="F16599" t="str">
            <v>OGC.03.041.P20</v>
          </cell>
          <cell r="G16599" t="str">
            <v>HR Operations &amp; Employee Data Management (Outsourcing &amp; Global Capability Centers) - Experienced Professional (P2)</v>
          </cell>
        </row>
        <row r="16600">
          <cell r="F16600" t="str">
            <v>OGC.03.041.P30</v>
          </cell>
          <cell r="G16600" t="str">
            <v>HR Operations &amp; Employee Data Management (Outsourcing &amp; Global Capability Centers) - Senior Professional (P3)</v>
          </cell>
        </row>
        <row r="16601">
          <cell r="F16601" t="str">
            <v>OGC.03.041.P40</v>
          </cell>
          <cell r="G16601" t="str">
            <v>HR Operations &amp; Employee Data Management (Outsourcing &amp; Global Capability Centers) - Specialist Professional (P4)</v>
          </cell>
        </row>
        <row r="16602">
          <cell r="F16602" t="str">
            <v>OGC.03.041.P50</v>
          </cell>
          <cell r="G16602" t="str">
            <v>HR Operations &amp; Employee Data Management (Outsourcing &amp; Global Capability Centers) - Expert Professional (P5)</v>
          </cell>
        </row>
        <row r="16603">
          <cell r="F16603" t="str">
            <v>OGC.03.041.S10</v>
          </cell>
          <cell r="G16603" t="str">
            <v>HR Operations &amp; Employee Data Management (Outsourcing &amp; Global Capability Centers) - Entry Para-Professional (S1)</v>
          </cell>
        </row>
        <row r="16604">
          <cell r="F16604" t="str">
            <v>OGC.03.041.S20</v>
          </cell>
          <cell r="G16604" t="str">
            <v>HR Operations &amp; Employee Data Management (Outsourcing &amp; Global Capability Centers) - Experienced Para-Professional (S2)</v>
          </cell>
        </row>
        <row r="16605">
          <cell r="F16605" t="str">
            <v>OGC.03.041.S30</v>
          </cell>
          <cell r="G16605" t="str">
            <v>HR Operations &amp; Employee Data Management (Outsourcing &amp; Global Capability Centers) - Senior Para-Professional (S3)</v>
          </cell>
        </row>
        <row r="16606">
          <cell r="F16606" t="str">
            <v>OGC.03.042.E10</v>
          </cell>
          <cell r="G16606" t="str">
            <v>Human Resources Service Center Support (Outsourcing &amp; Global Capability Centers) - Executive Level 1 (E1)</v>
          </cell>
        </row>
        <row r="16607">
          <cell r="F16607" t="str">
            <v>OGC.03.042.E20</v>
          </cell>
          <cell r="G16607" t="str">
            <v>Human Resources Service Center Support (Outsourcing &amp; Global Capability Centers) - Executive Level 2 (E2)</v>
          </cell>
        </row>
        <row r="16608">
          <cell r="F16608" t="str">
            <v>OGC.03.042.E30</v>
          </cell>
          <cell r="G16608" t="str">
            <v>Human Resources Service Center Support (Outsourcing &amp; Global Capability Centers) - Executive Level 3 (E3)</v>
          </cell>
        </row>
        <row r="16609">
          <cell r="F16609" t="str">
            <v>OGC.03.042.M10</v>
          </cell>
          <cell r="G16609" t="str">
            <v>Human Resources Service Center Support (Outsourcing &amp; Global Capability Centers) - Team Leader (Para-Professionals) (M1)</v>
          </cell>
        </row>
        <row r="16610">
          <cell r="F16610" t="str">
            <v>OGC.03.042.M20</v>
          </cell>
          <cell r="G16610" t="str">
            <v>Human Resources Service Center Support (Outsourcing &amp; Global Capability Centers) - Team Leader (Professionals) (M2)</v>
          </cell>
        </row>
        <row r="16611">
          <cell r="F16611" t="str">
            <v>OGC.03.042.M30</v>
          </cell>
          <cell r="G16611" t="str">
            <v>Human Resources Service Center Support (Outsourcing &amp; Global Capability Centers) - Manager (M3)</v>
          </cell>
        </row>
        <row r="16612">
          <cell r="F16612" t="str">
            <v>OGC.03.042.M40</v>
          </cell>
          <cell r="G16612" t="str">
            <v>Human Resources Service Center Support (Outsourcing &amp; Global Capability Centers) - Senior Manager (M4)</v>
          </cell>
        </row>
        <row r="16613">
          <cell r="F16613" t="str">
            <v>OGC.03.042.M50</v>
          </cell>
          <cell r="G16613" t="str">
            <v>Human Resources Service Center Support (Outsourcing &amp; Global Capability Centers) - Senior Manager II (M5)</v>
          </cell>
        </row>
        <row r="16614">
          <cell r="F16614" t="str">
            <v>OGC.03.042.P10</v>
          </cell>
          <cell r="G16614" t="str">
            <v>Human Resources Service Center Support (Outsourcing &amp; Global Capability Centers) - Entry Professional (P1)</v>
          </cell>
        </row>
        <row r="16615">
          <cell r="F16615" t="str">
            <v>OGC.03.042.P20</v>
          </cell>
          <cell r="G16615" t="str">
            <v>Human Resources Service Center Support (Outsourcing &amp; Global Capability Centers) - Experienced Professional (P2)</v>
          </cell>
        </row>
        <row r="16616">
          <cell r="F16616" t="str">
            <v>OGC.03.042.P30</v>
          </cell>
          <cell r="G16616" t="str">
            <v>Human Resources Service Center Support (Outsourcing &amp; Global Capability Centers) - Senior Professional (P3)</v>
          </cell>
        </row>
        <row r="16617">
          <cell r="F16617" t="str">
            <v>OGC.03.042.P40</v>
          </cell>
          <cell r="G16617" t="str">
            <v>Human Resources Service Center Support (Outsourcing &amp; Global Capability Centers) - Specialist Professional (P4)</v>
          </cell>
        </row>
        <row r="16618">
          <cell r="F16618" t="str">
            <v>OGC.03.042.P50</v>
          </cell>
          <cell r="G16618" t="str">
            <v>Human Resources Service Center Support (Outsourcing &amp; Global Capability Centers) - Expert Professional (P5)</v>
          </cell>
        </row>
        <row r="16619">
          <cell r="F16619" t="str">
            <v>OGC.03.042.S10</v>
          </cell>
          <cell r="G16619" t="str">
            <v>Human Resources Service Center Support (Outsourcing &amp; Global Capability Centers) - Entry Para-Professional (S1)</v>
          </cell>
        </row>
        <row r="16620">
          <cell r="F16620" t="str">
            <v>OGC.03.042.S20</v>
          </cell>
          <cell r="G16620" t="str">
            <v>Human Resources Service Center Support (Outsourcing &amp; Global Capability Centers) - Experienced Para-Professional (S2)</v>
          </cell>
        </row>
        <row r="16621">
          <cell r="F16621" t="str">
            <v>OGC.03.042.S30</v>
          </cell>
          <cell r="G16621" t="str">
            <v>Human Resources Service Center Support (Outsourcing &amp; Global Capability Centers) - Senior Para-Professional (S3)</v>
          </cell>
        </row>
        <row r="16622">
          <cell r="F16622" t="str">
            <v>OGC.03.051.E10</v>
          </cell>
          <cell r="G16622" t="str">
            <v>Payroll (Outsourcing &amp; Global Capability Centers) - Executive Level 1 (E1)</v>
          </cell>
        </row>
        <row r="16623">
          <cell r="F16623" t="str">
            <v>OGC.03.051.E20</v>
          </cell>
          <cell r="G16623" t="str">
            <v>Payroll (Outsourcing &amp; Global Capability Centers) - Executive Level 2 (E2)</v>
          </cell>
        </row>
        <row r="16624">
          <cell r="F16624" t="str">
            <v>OGC.03.051.E30</v>
          </cell>
          <cell r="G16624" t="str">
            <v>Payroll (Outsourcing &amp; Global Capability Centers) - Executive Level 3 (E3)</v>
          </cell>
        </row>
        <row r="16625">
          <cell r="F16625" t="str">
            <v>OGC.03.051.M10</v>
          </cell>
          <cell r="G16625" t="str">
            <v>Payroll (Outsourcing &amp; Global Capability Centers) - Team Leader (Para-Professionals) (M1)</v>
          </cell>
        </row>
        <row r="16626">
          <cell r="F16626" t="str">
            <v>OGC.03.051.M20</v>
          </cell>
          <cell r="G16626" t="str">
            <v>Payroll (Outsourcing &amp; Global Capability Centers) - Team Leader (Professionals) (M2)</v>
          </cell>
        </row>
        <row r="16627">
          <cell r="F16627" t="str">
            <v>OGC.03.051.M30</v>
          </cell>
          <cell r="G16627" t="str">
            <v>Payroll (Outsourcing &amp; Global Capability Centers) - Manager (M3)</v>
          </cell>
        </row>
        <row r="16628">
          <cell r="F16628" t="str">
            <v>OGC.03.051.M40</v>
          </cell>
          <cell r="G16628" t="str">
            <v>Payroll (Outsourcing &amp; Global Capability Centers) - Senior Manager (M4)</v>
          </cell>
        </row>
        <row r="16629">
          <cell r="F16629" t="str">
            <v>OGC.03.051.M50</v>
          </cell>
          <cell r="G16629" t="str">
            <v>Payroll (Outsourcing &amp; Global Capability Centers) - Senior Manager II (M5)</v>
          </cell>
        </row>
        <row r="16630">
          <cell r="F16630" t="str">
            <v>OGC.03.051.P10</v>
          </cell>
          <cell r="G16630" t="str">
            <v>Payroll (Outsourcing &amp; Global Capability Centers) - Entry Professional (P1)</v>
          </cell>
        </row>
        <row r="16631">
          <cell r="F16631" t="str">
            <v>OGC.03.051.P20</v>
          </cell>
          <cell r="G16631" t="str">
            <v>Payroll (Outsourcing &amp; Global Capability Centers) - Experienced Professional (P2)</v>
          </cell>
        </row>
        <row r="16632">
          <cell r="F16632" t="str">
            <v>OGC.03.051.P30</v>
          </cell>
          <cell r="G16632" t="str">
            <v>Payroll (Outsourcing &amp; Global Capability Centers) - Senior Professional (P3)</v>
          </cell>
        </row>
        <row r="16633">
          <cell r="F16633" t="str">
            <v>OGC.03.051.P40</v>
          </cell>
          <cell r="G16633" t="str">
            <v>Payroll (Outsourcing &amp; Global Capability Centers) - Specialist Professional (P4)</v>
          </cell>
        </row>
        <row r="16634">
          <cell r="F16634" t="str">
            <v>OGC.03.051.P50</v>
          </cell>
          <cell r="G16634" t="str">
            <v>Payroll (Outsourcing &amp; Global Capability Centers) - Expert Professional (P5)</v>
          </cell>
        </row>
        <row r="16635">
          <cell r="F16635" t="str">
            <v>OGC.03.051.S10</v>
          </cell>
          <cell r="G16635" t="str">
            <v>Payroll (Outsourcing &amp; Global Capability Centers) - Entry Para-Professional (S1)</v>
          </cell>
        </row>
        <row r="16636">
          <cell r="F16636" t="str">
            <v>OGC.03.051.S20</v>
          </cell>
          <cell r="G16636" t="str">
            <v>Payroll (Outsourcing &amp; Global Capability Centers) - Experienced Para-Professional (S2)</v>
          </cell>
        </row>
        <row r="16637">
          <cell r="F16637" t="str">
            <v>OGC.03.051.S30</v>
          </cell>
          <cell r="G16637" t="str">
            <v>Payroll (Outsourcing &amp; Global Capability Centers) - Senior Para-Professional (S3)</v>
          </cell>
        </row>
        <row r="16638">
          <cell r="F16638" t="str">
            <v>OGC.03.061.E10</v>
          </cell>
          <cell r="G16638" t="str">
            <v>Recruiting (Outsourcing &amp; Global Capability Centers) - Executive Level 1 (E1)</v>
          </cell>
        </row>
        <row r="16639">
          <cell r="F16639" t="str">
            <v>OGC.03.061.E20</v>
          </cell>
          <cell r="G16639" t="str">
            <v>Recruiting (Outsourcing &amp; Global Capability Centers) - Executive Level 2 (E2)</v>
          </cell>
        </row>
        <row r="16640">
          <cell r="F16640" t="str">
            <v>OGC.03.061.E30</v>
          </cell>
          <cell r="G16640" t="str">
            <v>Recruiting (Outsourcing &amp; Global Capability Centers) - Executive Level 3 (E3)</v>
          </cell>
        </row>
        <row r="16641">
          <cell r="F16641" t="str">
            <v>OGC.03.061.M10</v>
          </cell>
          <cell r="G16641" t="str">
            <v>Recruiting (Outsourcing &amp; Global Capability Centers) - Team Leader (Para-Professionals) (M1)</v>
          </cell>
        </row>
        <row r="16642">
          <cell r="F16642" t="str">
            <v>OGC.03.061.M20</v>
          </cell>
          <cell r="G16642" t="str">
            <v>Recruiting (Outsourcing &amp; Global Capability Centers) - Team Leader (Professionals) (M2)</v>
          </cell>
        </row>
        <row r="16643">
          <cell r="F16643" t="str">
            <v>OGC.03.061.M30</v>
          </cell>
          <cell r="G16643" t="str">
            <v>Recruiting (Outsourcing &amp; Global Capability Centers) - Manager (M3)</v>
          </cell>
        </row>
        <row r="16644">
          <cell r="F16644" t="str">
            <v>OGC.03.061.M40</v>
          </cell>
          <cell r="G16644" t="str">
            <v>Recruiting (Outsourcing &amp; Global Capability Centers) - Senior Manager (M4)</v>
          </cell>
        </row>
        <row r="16645">
          <cell r="F16645" t="str">
            <v>OGC.03.061.M50</v>
          </cell>
          <cell r="G16645" t="str">
            <v>Recruiting (Outsourcing &amp; Global Capability Centers) - Senior Manager II (M5)</v>
          </cell>
        </row>
        <row r="16646">
          <cell r="F16646" t="str">
            <v>OGC.03.061.P10</v>
          </cell>
          <cell r="G16646" t="str">
            <v>Recruiting (Outsourcing &amp; Global Capability Centers) - Entry Professional (P1)</v>
          </cell>
        </row>
        <row r="16647">
          <cell r="F16647" t="str">
            <v>OGC.03.061.P20</v>
          </cell>
          <cell r="G16647" t="str">
            <v>Recruiting (Outsourcing &amp; Global Capability Centers) - Experienced Professional (P2)</v>
          </cell>
        </row>
        <row r="16648">
          <cell r="F16648" t="str">
            <v>OGC.03.061.P30</v>
          </cell>
          <cell r="G16648" t="str">
            <v>Recruiting (Outsourcing &amp; Global Capability Centers) - Senior Professional (P3)</v>
          </cell>
        </row>
        <row r="16649">
          <cell r="F16649" t="str">
            <v>OGC.03.061.P40</v>
          </cell>
          <cell r="G16649" t="str">
            <v>Recruiting (Outsourcing &amp; Global Capability Centers) - Specialist Professional (P4)</v>
          </cell>
        </row>
        <row r="16650">
          <cell r="F16650" t="str">
            <v>OGC.03.061.P50</v>
          </cell>
          <cell r="G16650" t="str">
            <v>Recruiting (Outsourcing &amp; Global Capability Centers) - Expert Professional (P5)</v>
          </cell>
        </row>
        <row r="16651">
          <cell r="F16651" t="str">
            <v>OGC.03.061.S10</v>
          </cell>
          <cell r="G16651" t="str">
            <v>Recruiting (Outsourcing &amp; Global Capability Centers) - Entry Para-Professional (S1)</v>
          </cell>
        </row>
        <row r="16652">
          <cell r="F16652" t="str">
            <v>OGC.03.061.S20</v>
          </cell>
          <cell r="G16652" t="str">
            <v>Recruiting (Outsourcing &amp; Global Capability Centers) - Experienced Para-Professional (S2)</v>
          </cell>
        </row>
        <row r="16653">
          <cell r="F16653" t="str">
            <v>OGC.03.061.S30</v>
          </cell>
          <cell r="G16653" t="str">
            <v>Recruiting (Outsourcing &amp; Global Capability Centers) - Senior Para-Professional (S3)</v>
          </cell>
        </row>
        <row r="16654">
          <cell r="F16654" t="str">
            <v>OGC.03.062.E10</v>
          </cell>
          <cell r="G16654" t="str">
            <v>Staff Resourcing Management (Outsourcing &amp; Global Capability Centers) - Executive Level 1 (E1)</v>
          </cell>
        </row>
        <row r="16655">
          <cell r="F16655" t="str">
            <v>OGC.03.062.E20</v>
          </cell>
          <cell r="G16655" t="str">
            <v>Staff Resourcing Management (Outsourcing &amp; Global Capability Centers) - Executive Level 2 (E2)</v>
          </cell>
        </row>
        <row r="16656">
          <cell r="F16656" t="str">
            <v>OGC.03.062.E30</v>
          </cell>
          <cell r="G16656" t="str">
            <v>Staff Resourcing Management (Outsourcing &amp; Global Capability Centers) - Executive Level 3 (E3)</v>
          </cell>
        </row>
        <row r="16657">
          <cell r="F16657" t="str">
            <v>OGC.03.062.M10</v>
          </cell>
          <cell r="G16657" t="str">
            <v>Staff Resourcing Management (Outsourcing &amp; Global Capability Centers) - Team Leader (Para-Professionals) (M1)</v>
          </cell>
        </row>
        <row r="16658">
          <cell r="F16658" t="str">
            <v>OGC.03.062.M20</v>
          </cell>
          <cell r="G16658" t="str">
            <v>Staff Resourcing Management (Outsourcing &amp; Global Capability Centers) - Team Leader (Professionals) (M2)</v>
          </cell>
        </row>
        <row r="16659">
          <cell r="F16659" t="str">
            <v>OGC.03.062.M30</v>
          </cell>
          <cell r="G16659" t="str">
            <v>Staff Resourcing Management (Outsourcing &amp; Global Capability Centers) - Manager (M3)</v>
          </cell>
        </row>
        <row r="16660">
          <cell r="F16660" t="str">
            <v>OGC.03.062.M40</v>
          </cell>
          <cell r="G16660" t="str">
            <v>Staff Resourcing Management (Outsourcing &amp; Global Capability Centers) - Senior Manager (M4)</v>
          </cell>
        </row>
        <row r="16661">
          <cell r="F16661" t="str">
            <v>OGC.03.062.M50</v>
          </cell>
          <cell r="G16661" t="str">
            <v>Staff Resourcing Management (Outsourcing &amp; Global Capability Centers) - Senior Manager II (M5)</v>
          </cell>
        </row>
        <row r="16662">
          <cell r="F16662" t="str">
            <v>OGC.03.062.P10</v>
          </cell>
          <cell r="G16662" t="str">
            <v>Staff Resourcing Management (Outsourcing &amp; Global Capability Centers) - Entry Professional (P1)</v>
          </cell>
        </row>
        <row r="16663">
          <cell r="F16663" t="str">
            <v>OGC.03.062.P20</v>
          </cell>
          <cell r="G16663" t="str">
            <v>Staff Resourcing Management (Outsourcing &amp; Global Capability Centers) - Experienced Professional (P2)</v>
          </cell>
        </row>
        <row r="16664">
          <cell r="F16664" t="str">
            <v>OGC.03.062.P30</v>
          </cell>
          <cell r="G16664" t="str">
            <v>Staff Resourcing Management (Outsourcing &amp; Global Capability Centers) - Senior Professional (P3)</v>
          </cell>
        </row>
        <row r="16665">
          <cell r="F16665" t="str">
            <v>OGC.03.062.P40</v>
          </cell>
          <cell r="G16665" t="str">
            <v>Staff Resourcing Management (Outsourcing &amp; Global Capability Centers) - Specialist Professional (P4)</v>
          </cell>
        </row>
        <row r="16666">
          <cell r="F16666" t="str">
            <v>OGC.03.062.P50</v>
          </cell>
          <cell r="G16666" t="str">
            <v>Staff Resourcing Management (Outsourcing &amp; Global Capability Centers) - Expert Professional (P5)</v>
          </cell>
        </row>
        <row r="16667">
          <cell r="F16667" t="str">
            <v>OGC.03.062.S10</v>
          </cell>
          <cell r="G16667" t="str">
            <v>Staff Resourcing Management (Outsourcing &amp; Global Capability Centers) - Entry Para-Professional (S1)</v>
          </cell>
        </row>
        <row r="16668">
          <cell r="F16668" t="str">
            <v>OGC.03.062.S20</v>
          </cell>
          <cell r="G16668" t="str">
            <v>Staff Resourcing Management (Outsourcing &amp; Global Capability Centers) - Experienced Para-Professional (S2)</v>
          </cell>
        </row>
        <row r="16669">
          <cell r="F16669" t="str">
            <v>OGC.03.062.S30</v>
          </cell>
          <cell r="G16669" t="str">
            <v>Staff Resourcing Management (Outsourcing &amp; Global Capability Centers) - Senior Para-Professional (S3)</v>
          </cell>
        </row>
        <row r="16670">
          <cell r="F16670" t="str">
            <v>OGC.03.071.E10</v>
          </cell>
          <cell r="G16670" t="str">
            <v>Learning &amp; Development Support Services (Outsourcing &amp; Global Capability Centers) - Executive Level 1 (E1)</v>
          </cell>
        </row>
        <row r="16671">
          <cell r="F16671" t="str">
            <v>OGC.03.071.E20</v>
          </cell>
          <cell r="G16671" t="str">
            <v>Learning &amp; Development Support Services (Outsourcing &amp; Global Capability Centers) - Executive Level 2 (E2)</v>
          </cell>
        </row>
        <row r="16672">
          <cell r="F16672" t="str">
            <v>OGC.03.071.E30</v>
          </cell>
          <cell r="G16672" t="str">
            <v>Learning &amp; Development Support Services (Outsourcing &amp; Global Capability Centers) - Executive Level 3 (E3)</v>
          </cell>
        </row>
        <row r="16673">
          <cell r="F16673" t="str">
            <v>OGC.03.071.M10</v>
          </cell>
          <cell r="G16673" t="str">
            <v>Learning &amp; Development Support Services (Outsourcing &amp; Global Capability Centers) - Team Leader (Para-Professionals) (M1)</v>
          </cell>
        </row>
        <row r="16674">
          <cell r="F16674" t="str">
            <v>OGC.03.071.M20</v>
          </cell>
          <cell r="G16674" t="str">
            <v>Learning &amp; Development Support Services (Outsourcing &amp; Global Capability Centers) - Team Leader (Professionals) (M2)</v>
          </cell>
        </row>
        <row r="16675">
          <cell r="F16675" t="str">
            <v>OGC.03.071.M30</v>
          </cell>
          <cell r="G16675" t="str">
            <v>Learning &amp; Development Support Services (Outsourcing &amp; Global Capability Centers) - Manager (M3)</v>
          </cell>
        </row>
        <row r="16676">
          <cell r="F16676" t="str">
            <v>OGC.03.071.M40</v>
          </cell>
          <cell r="G16676" t="str">
            <v>Learning &amp; Development Support Services (Outsourcing &amp; Global Capability Centers) - Senior Manager (M4)</v>
          </cell>
        </row>
        <row r="16677">
          <cell r="F16677" t="str">
            <v>OGC.03.071.M50</v>
          </cell>
          <cell r="G16677" t="str">
            <v>Learning &amp; Development Support Services (Outsourcing &amp; Global Capability Centers) - Senior Manager II (M5)</v>
          </cell>
        </row>
        <row r="16678">
          <cell r="F16678" t="str">
            <v>OGC.03.071.P10</v>
          </cell>
          <cell r="G16678" t="str">
            <v>Learning &amp; Development Support Services (Outsourcing &amp; Global Capability Centers) - Entry Professional (P1)</v>
          </cell>
        </row>
        <row r="16679">
          <cell r="F16679" t="str">
            <v>OGC.03.071.P20</v>
          </cell>
          <cell r="G16679" t="str">
            <v>Learning &amp; Development Support Services (Outsourcing &amp; Global Capability Centers) - Experienced Professional (P2)</v>
          </cell>
        </row>
        <row r="16680">
          <cell r="F16680" t="str">
            <v>OGC.03.071.P30</v>
          </cell>
          <cell r="G16680" t="str">
            <v>Learning &amp; Development Support Services (Outsourcing &amp; Global Capability Centers) - Senior Professional (P3)</v>
          </cell>
        </row>
        <row r="16681">
          <cell r="F16681" t="str">
            <v>OGC.03.071.P40</v>
          </cell>
          <cell r="G16681" t="str">
            <v>Learning &amp; Development Support Services (Outsourcing &amp; Global Capability Centers) - Specialist Professional (P4)</v>
          </cell>
        </row>
        <row r="16682">
          <cell r="F16682" t="str">
            <v>OGC.03.071.P50</v>
          </cell>
          <cell r="G16682" t="str">
            <v>Learning &amp; Development Support Services (Outsourcing &amp; Global Capability Centers) - Expert Professional (P5)</v>
          </cell>
        </row>
        <row r="16683">
          <cell r="F16683" t="str">
            <v>OGC.03.071.S10</v>
          </cell>
          <cell r="G16683" t="str">
            <v>Learning &amp; Development Support Services (Outsourcing &amp; Global Capability Centers) - Entry Para-Professional (S1)</v>
          </cell>
        </row>
        <row r="16684">
          <cell r="F16684" t="str">
            <v>OGC.03.071.S20</v>
          </cell>
          <cell r="G16684" t="str">
            <v>Learning &amp; Development Support Services (Outsourcing &amp; Global Capability Centers) - Experienced Para-Professional (S2)</v>
          </cell>
        </row>
        <row r="16685">
          <cell r="F16685" t="str">
            <v>OGC.03.071.S30</v>
          </cell>
          <cell r="G16685" t="str">
            <v>Learning &amp; Development Support Services (Outsourcing &amp; Global Capability Centers) - Senior Para-Professional (S3)</v>
          </cell>
        </row>
        <row r="16686">
          <cell r="F16686" t="str">
            <v>OGC.03.999.M10</v>
          </cell>
          <cell r="G16686" t="str">
            <v>Other Human Resources (Outsourcing &amp; Global Capability Centers) - Team Leader (Para-Professionals) (M1)</v>
          </cell>
        </row>
        <row r="16687">
          <cell r="F16687" t="str">
            <v>OGC.03.999.M20</v>
          </cell>
          <cell r="G16687" t="str">
            <v>Other Human Resources (Outsourcing &amp; Global Capability Centers) - Team Leader (Professionals) (M2)</v>
          </cell>
        </row>
        <row r="16688">
          <cell r="F16688" t="str">
            <v>OGC.03.999.M30</v>
          </cell>
          <cell r="G16688" t="str">
            <v>Other Human Resources (Outsourcing &amp; Global Capability Centers) - Manager (M3)</v>
          </cell>
        </row>
        <row r="16689">
          <cell r="F16689" t="str">
            <v>OGC.03.999.M40</v>
          </cell>
          <cell r="G16689" t="str">
            <v>Other Human Resources (Outsourcing &amp; Global Capability Centers) - Senior Manager (M4)</v>
          </cell>
        </row>
        <row r="16690">
          <cell r="F16690" t="str">
            <v>OGC.03.999.P10</v>
          </cell>
          <cell r="G16690" t="str">
            <v>Other Human Resources (Outsourcing &amp; Global Capability Centers) - Entry Professional (P1)</v>
          </cell>
        </row>
        <row r="16691">
          <cell r="F16691" t="str">
            <v>OGC.03.999.P20</v>
          </cell>
          <cell r="G16691" t="str">
            <v>Other Human Resources (Outsourcing &amp; Global Capability Centers) - Experienced Professional (P2)</v>
          </cell>
        </row>
        <row r="16692">
          <cell r="F16692" t="str">
            <v>OGC.03.999.P30</v>
          </cell>
          <cell r="G16692" t="str">
            <v>Other Human Resources (Outsourcing &amp; Global Capability Centers) - Senior Professional (P3)</v>
          </cell>
        </row>
        <row r="16693">
          <cell r="F16693" t="str">
            <v>OGC.03.999.P40</v>
          </cell>
          <cell r="G16693" t="str">
            <v>Other Human Resources (Outsourcing &amp; Global Capability Centers) - Specialist Professional (P4)</v>
          </cell>
        </row>
        <row r="16694">
          <cell r="F16694" t="str">
            <v>OGC.03.999.P50</v>
          </cell>
          <cell r="G16694" t="str">
            <v>Other Human Resources (Outsourcing &amp; Global Capability Centers) - Expert Professional (P5)</v>
          </cell>
        </row>
        <row r="16695">
          <cell r="F16695" t="str">
            <v>OGC.03.999.S10</v>
          </cell>
          <cell r="G16695" t="str">
            <v>Other Human Resources (Outsourcing &amp; Global Capability Centers) - Entry Para-Professional (S1)</v>
          </cell>
        </row>
        <row r="16696">
          <cell r="F16696" t="str">
            <v>OGC.03.999.S20</v>
          </cell>
          <cell r="G16696" t="str">
            <v>Other Human Resources (Outsourcing &amp; Global Capability Centers) - Experienced Para-Professional (S2)</v>
          </cell>
        </row>
        <row r="16697">
          <cell r="F16697" t="str">
            <v>OGC.03.999.S30</v>
          </cell>
          <cell r="G16697" t="str">
            <v>Other Human Resources (Outsourcing &amp; Global Capability Centers) - Senior Para-Professional (S3)</v>
          </cell>
        </row>
        <row r="16698">
          <cell r="F16698" t="str">
            <v>OGC.03.999.S40</v>
          </cell>
          <cell r="G16698" t="str">
            <v>Other Human Resources (Outsourcing &amp; Global Capability Centers) - Specialist Para-Professional (S4)</v>
          </cell>
        </row>
        <row r="16699">
          <cell r="F16699" t="str">
            <v>OGC.04.001.E12</v>
          </cell>
          <cell r="G16699" t="str">
            <v>Head of Legal, IP &amp; Regulatory Compliance (Outsourcing &amp; Global Capability Centers) - Country Division (E1)</v>
          </cell>
        </row>
        <row r="16700">
          <cell r="F16700" t="str">
            <v>OGC.04.001.E13</v>
          </cell>
          <cell r="G16700" t="str">
            <v>Head of Legal, IP &amp; Regulatory Compliance (Outsourcing &amp; Global Capability Centers) - Country Multi-Profit Center/Group (E1)</v>
          </cell>
        </row>
        <row r="16701">
          <cell r="F16701" t="str">
            <v>OGC.04.001.E14</v>
          </cell>
          <cell r="G16701" t="str">
            <v>Head of Legal, IP &amp; Regulatory Compliance (Outsourcing &amp; Global Capability Centers) - Country Subsidiary (E1)</v>
          </cell>
        </row>
        <row r="16702">
          <cell r="F16702" t="str">
            <v>OGC.04.001.E21</v>
          </cell>
          <cell r="G16702" t="str">
            <v>Head of Legal, IP &amp; Regulatory Compliance (Outsourcing &amp; Global Capability Centers) - Country Parent/Independent (E2)</v>
          </cell>
        </row>
        <row r="16703">
          <cell r="F16703" t="str">
            <v>OGC.04.001.E22</v>
          </cell>
          <cell r="G16703" t="str">
            <v>Head of Legal, IP &amp; Regulatory Compliance (Outsourcing &amp; Global Capability Centers) - Regional (Multi-Country) Division (E2)</v>
          </cell>
        </row>
        <row r="16704">
          <cell r="F16704" t="str">
            <v>OGC.04.001.E23</v>
          </cell>
          <cell r="G16704" t="str">
            <v>Head of Legal, IP &amp; Regulatory Compliance (Outsourcing &amp; Global Capability Centers) - Regional (Multi-Country) Multi-Profit Center/Group (E2)</v>
          </cell>
        </row>
        <row r="16705">
          <cell r="F16705" t="str">
            <v>OGC.04.001.E24</v>
          </cell>
          <cell r="G16705" t="str">
            <v>Head of Legal, IP &amp; Regulatory Compliance (Outsourcing &amp; Global Capability Centers) - Regional (Multi-Country) Subsidiary (E2)</v>
          </cell>
        </row>
        <row r="16706">
          <cell r="F16706" t="str">
            <v>OGC.04.001.E31</v>
          </cell>
          <cell r="G16706" t="str">
            <v>Head of Legal, IP &amp; Regulatory Compliance (Outsourcing &amp; Global Capability Centers) - Regional (Multi-Country) Parent/Independent (E3)</v>
          </cell>
        </row>
        <row r="16707">
          <cell r="F16707" t="str">
            <v>OGC.04.001.E32</v>
          </cell>
          <cell r="G16707" t="str">
            <v>Head of Legal, IP &amp; Regulatory Compliance (Outsourcing &amp; Global Capability Centers) - Global Division (E3)</v>
          </cell>
        </row>
        <row r="16708">
          <cell r="F16708" t="str">
            <v>OGC.04.001.E33</v>
          </cell>
          <cell r="G16708" t="str">
            <v>Head of Legal, IP &amp; Regulatory Compliance (Outsourcing &amp; Global Capability Centers) - Global Multi-Profit Center/Group (E3)</v>
          </cell>
        </row>
        <row r="16709">
          <cell r="F16709" t="str">
            <v>OGC.04.001.E34</v>
          </cell>
          <cell r="G16709" t="str">
            <v>Head of Legal, IP &amp; Regulatory Compliance (Outsourcing &amp; Global Capability Centers) - Global Subsidiary (E3)</v>
          </cell>
        </row>
        <row r="16710">
          <cell r="F16710" t="str">
            <v>OGC.04.001.E41</v>
          </cell>
          <cell r="G16710" t="str">
            <v>Head of Legal, IP &amp; Regulatory Compliance (Outsourcing &amp; Global Capability Centers) - Global Parent/Independent (E4)</v>
          </cell>
        </row>
        <row r="16711">
          <cell r="F16711" t="str">
            <v>OGC.04.011.E10</v>
          </cell>
          <cell r="G16711" t="str">
            <v>Legal Counsel: General Business (Outsourcing &amp; Global Capability Centers) - Executive Level 1 (E1)</v>
          </cell>
        </row>
        <row r="16712">
          <cell r="F16712" t="str">
            <v>OGC.04.011.E20</v>
          </cell>
          <cell r="G16712" t="str">
            <v>Legal Counsel: General Business (Outsourcing &amp; Global Capability Centers) - Executive Level 2 (E2)</v>
          </cell>
        </row>
        <row r="16713">
          <cell r="F16713" t="str">
            <v>OGC.04.011.E30</v>
          </cell>
          <cell r="G16713" t="str">
            <v>Legal Counsel: General Business (Outsourcing &amp; Global Capability Centers) - Executive Level 3 (E3)</v>
          </cell>
        </row>
        <row r="16714">
          <cell r="F16714" t="str">
            <v>OGC.04.011.M10</v>
          </cell>
          <cell r="G16714" t="str">
            <v>Legal Counsel: General Business (Outsourcing &amp; Global Capability Centers) - Team Leader (Para-Professionals) (M1)</v>
          </cell>
        </row>
        <row r="16715">
          <cell r="F16715" t="str">
            <v>OGC.04.011.M20</v>
          </cell>
          <cell r="G16715" t="str">
            <v>Legal Counsel: General Business (Outsourcing &amp; Global Capability Centers) - Team Leader (Professionals) (M2)</v>
          </cell>
        </row>
        <row r="16716">
          <cell r="F16716" t="str">
            <v>OGC.04.011.M30</v>
          </cell>
          <cell r="G16716" t="str">
            <v>Legal Counsel: General Business (Outsourcing &amp; Global Capability Centers) - Manager (M3)</v>
          </cell>
        </row>
        <row r="16717">
          <cell r="F16717" t="str">
            <v>OGC.04.011.M40</v>
          </cell>
          <cell r="G16717" t="str">
            <v>Legal Counsel: General Business (Outsourcing &amp; Global Capability Centers) - Senior Manager (M4)</v>
          </cell>
        </row>
        <row r="16718">
          <cell r="F16718" t="str">
            <v>OGC.04.011.M50</v>
          </cell>
          <cell r="G16718" t="str">
            <v>Legal Counsel: General Business (Outsourcing &amp; Global Capability Centers) - Senior Manager II (M5)</v>
          </cell>
        </row>
        <row r="16719">
          <cell r="F16719" t="str">
            <v>OGC.04.011.P10</v>
          </cell>
          <cell r="G16719" t="str">
            <v>Legal Counsel: General Business (Outsourcing &amp; Global Capability Centers) - Entry Professional (P1)</v>
          </cell>
        </row>
        <row r="16720">
          <cell r="F16720" t="str">
            <v>OGC.04.011.P20</v>
          </cell>
          <cell r="G16720" t="str">
            <v>Legal Counsel: General Business (Outsourcing &amp; Global Capability Centers) - Experienced Professional (P2)</v>
          </cell>
        </row>
        <row r="16721">
          <cell r="F16721" t="str">
            <v>OGC.04.011.P30</v>
          </cell>
          <cell r="G16721" t="str">
            <v>Legal Counsel: General Business (Outsourcing &amp; Global Capability Centers) - Senior Professional (P3)</v>
          </cell>
        </row>
        <row r="16722">
          <cell r="F16722" t="str">
            <v>OGC.04.011.P40</v>
          </cell>
          <cell r="G16722" t="str">
            <v>Legal Counsel: General Business (Outsourcing &amp; Global Capability Centers) - Specialist Professional (P4)</v>
          </cell>
        </row>
        <row r="16723">
          <cell r="F16723" t="str">
            <v>OGC.04.011.P50</v>
          </cell>
          <cell r="G16723" t="str">
            <v>Legal Counsel: General Business (Outsourcing &amp; Global Capability Centers) - Expert Professional (P5)</v>
          </cell>
        </row>
        <row r="16724">
          <cell r="F16724" t="str">
            <v>OGC.04.011.S10</v>
          </cell>
          <cell r="G16724" t="str">
            <v>Legal Counsel: General Business (Outsourcing &amp; Global Capability Centers) - Entry Para-Professional (S1)</v>
          </cell>
        </row>
        <row r="16725">
          <cell r="F16725" t="str">
            <v>OGC.04.011.S20</v>
          </cell>
          <cell r="G16725" t="str">
            <v>Legal Counsel: General Business (Outsourcing &amp; Global Capability Centers) - Experienced Para-Professional (S2)</v>
          </cell>
        </row>
        <row r="16726">
          <cell r="F16726" t="str">
            <v>OGC.04.011.S30</v>
          </cell>
          <cell r="G16726" t="str">
            <v>Legal Counsel: General Business (Outsourcing &amp; Global Capability Centers) - Senior Para-Professional (S3)</v>
          </cell>
        </row>
        <row r="16727">
          <cell r="F16727" t="str">
            <v>OGC.04.012.E10</v>
          </cell>
          <cell r="G16727" t="str">
            <v>Legal Counsel: Patent/Intellectual Property (Outsourcing &amp; Global Capability Centers) - Executive Level 1 (E1)</v>
          </cell>
        </row>
        <row r="16728">
          <cell r="F16728" t="str">
            <v>OGC.04.012.E20</v>
          </cell>
          <cell r="G16728" t="str">
            <v>Legal Counsel: Patent/Intellectual Property (Outsourcing &amp; Global Capability Centers) - Executive Level 2 (E2)</v>
          </cell>
        </row>
        <row r="16729">
          <cell r="F16729" t="str">
            <v>OGC.04.012.E30</v>
          </cell>
          <cell r="G16729" t="str">
            <v>Legal Counsel: Patent/Intellectual Property (Outsourcing &amp; Global Capability Centers) - Executive Level 3 (E3)</v>
          </cell>
        </row>
        <row r="16730">
          <cell r="F16730" t="str">
            <v>OGC.04.012.M10</v>
          </cell>
          <cell r="G16730" t="str">
            <v>Legal Counsel: Patent/Intellectual Property (Outsourcing &amp; Global Capability Centers) - Team Leader (Para-Professionals) (M1)</v>
          </cell>
        </row>
        <row r="16731">
          <cell r="F16731" t="str">
            <v>OGC.04.012.M20</v>
          </cell>
          <cell r="G16731" t="str">
            <v>Legal Counsel: Patent/Intellectual Property (Outsourcing &amp; Global Capability Centers) - Team Leader (Professionals) (M2)</v>
          </cell>
        </row>
        <row r="16732">
          <cell r="F16732" t="str">
            <v>OGC.04.012.M30</v>
          </cell>
          <cell r="G16732" t="str">
            <v>Legal Counsel: Patent/Intellectual Property (Outsourcing &amp; Global Capability Centers) - Manager (M3)</v>
          </cell>
        </row>
        <row r="16733">
          <cell r="F16733" t="str">
            <v>OGC.04.012.M40</v>
          </cell>
          <cell r="G16733" t="str">
            <v>Legal Counsel: Patent/Intellectual Property (Outsourcing &amp; Global Capability Centers) - Senior Manager (M4)</v>
          </cell>
        </row>
        <row r="16734">
          <cell r="F16734" t="str">
            <v>OGC.04.012.M50</v>
          </cell>
          <cell r="G16734" t="str">
            <v>Legal Counsel: Patent/Intellectual Property (Outsourcing &amp; Global Capability Centers) - Senior Manager II (M5)</v>
          </cell>
        </row>
        <row r="16735">
          <cell r="F16735" t="str">
            <v>OGC.04.012.P10</v>
          </cell>
          <cell r="G16735" t="str">
            <v>Legal Counsel: Patent/Intellectual Property (Outsourcing &amp; Global Capability Centers) - Entry Professional (P1)</v>
          </cell>
        </row>
        <row r="16736">
          <cell r="F16736" t="str">
            <v>OGC.04.012.P20</v>
          </cell>
          <cell r="G16736" t="str">
            <v>Legal Counsel: Patent/Intellectual Property (Outsourcing &amp; Global Capability Centers) - Experienced Professional (P2)</v>
          </cell>
        </row>
        <row r="16737">
          <cell r="F16737" t="str">
            <v>OGC.04.012.P30</v>
          </cell>
          <cell r="G16737" t="str">
            <v>Legal Counsel: Patent/Intellectual Property (Outsourcing &amp; Global Capability Centers) - Senior Professional (P3)</v>
          </cell>
        </row>
        <row r="16738">
          <cell r="F16738" t="str">
            <v>OGC.04.012.P40</v>
          </cell>
          <cell r="G16738" t="str">
            <v>Legal Counsel: Patent/Intellectual Property (Outsourcing &amp; Global Capability Centers) - Specialist Professional (P4)</v>
          </cell>
        </row>
        <row r="16739">
          <cell r="F16739" t="str">
            <v>OGC.04.012.P50</v>
          </cell>
          <cell r="G16739" t="str">
            <v>Legal Counsel: Patent/Intellectual Property (Outsourcing &amp; Global Capability Centers) - Expert Professional (P5)</v>
          </cell>
        </row>
        <row r="16740">
          <cell r="F16740" t="str">
            <v>OGC.04.012.S10</v>
          </cell>
          <cell r="G16740" t="str">
            <v>Legal Counsel: Patent/Intellectual Property (Outsourcing &amp; Global Capability Centers) - Entry Para-Professional (S1)</v>
          </cell>
        </row>
        <row r="16741">
          <cell r="F16741" t="str">
            <v>OGC.04.012.S20</v>
          </cell>
          <cell r="G16741" t="str">
            <v>Legal Counsel: Patent/Intellectual Property (Outsourcing &amp; Global Capability Centers) - Experienced Para-Professional (S2)</v>
          </cell>
        </row>
        <row r="16742">
          <cell r="F16742" t="str">
            <v>OGC.04.012.S30</v>
          </cell>
          <cell r="G16742" t="str">
            <v>Legal Counsel: Patent/Intellectual Property (Outsourcing &amp; Global Capability Centers) - Senior Para-Professional (S3)</v>
          </cell>
        </row>
        <row r="16743">
          <cell r="F16743" t="str">
            <v>OGC.04.013.E10</v>
          </cell>
          <cell r="G16743" t="str">
            <v>Legal Research (Outsourcing &amp; Global Capability Centers) - Executive Level 1 (E1)</v>
          </cell>
        </row>
        <row r="16744">
          <cell r="F16744" t="str">
            <v>OGC.04.013.E20</v>
          </cell>
          <cell r="G16744" t="str">
            <v>Legal Research (Outsourcing &amp; Global Capability Centers) - Executive Level 2 (E2)</v>
          </cell>
        </row>
        <row r="16745">
          <cell r="F16745" t="str">
            <v>OGC.04.013.E30</v>
          </cell>
          <cell r="G16745" t="str">
            <v>Legal Research (Outsourcing &amp; Global Capability Centers) - Executive Level 3 (E3)</v>
          </cell>
        </row>
        <row r="16746">
          <cell r="F16746" t="str">
            <v>OGC.04.013.M10</v>
          </cell>
          <cell r="G16746" t="str">
            <v>Legal Research (Outsourcing &amp; Global Capability Centers) - Team Leader (Para-Professionals) (M1)</v>
          </cell>
        </row>
        <row r="16747">
          <cell r="F16747" t="str">
            <v>OGC.04.013.M20</v>
          </cell>
          <cell r="G16747" t="str">
            <v>Legal Research (Outsourcing &amp; Global Capability Centers) - Team Leader (Professionals) (M2)</v>
          </cell>
        </row>
        <row r="16748">
          <cell r="F16748" t="str">
            <v>OGC.04.013.M30</v>
          </cell>
          <cell r="G16748" t="str">
            <v>Legal Research (Outsourcing &amp; Global Capability Centers) - Manager (M3)</v>
          </cell>
        </row>
        <row r="16749">
          <cell r="F16749" t="str">
            <v>OGC.04.013.M40</v>
          </cell>
          <cell r="G16749" t="str">
            <v>Legal Research (Outsourcing &amp; Global Capability Centers) - Senior Manager (M4)</v>
          </cell>
        </row>
        <row r="16750">
          <cell r="F16750" t="str">
            <v>OGC.04.013.M50</v>
          </cell>
          <cell r="G16750" t="str">
            <v>Legal Research (Outsourcing &amp; Global Capability Centers) - Senior Manager II (M5)</v>
          </cell>
        </row>
        <row r="16751">
          <cell r="F16751" t="str">
            <v>OGC.04.013.P10</v>
          </cell>
          <cell r="G16751" t="str">
            <v>Legal Research (Outsourcing &amp; Global Capability Centers) - Entry Professional (P1)</v>
          </cell>
        </row>
        <row r="16752">
          <cell r="F16752" t="str">
            <v>OGC.04.013.P20</v>
          </cell>
          <cell r="G16752" t="str">
            <v>Legal Research (Outsourcing &amp; Global Capability Centers) - Experienced Professional (P2)</v>
          </cell>
        </row>
        <row r="16753">
          <cell r="F16753" t="str">
            <v>OGC.04.013.P30</v>
          </cell>
          <cell r="G16753" t="str">
            <v>Legal Research (Outsourcing &amp; Global Capability Centers) - Senior Professional (P3)</v>
          </cell>
        </row>
        <row r="16754">
          <cell r="F16754" t="str">
            <v>OGC.04.013.P40</v>
          </cell>
          <cell r="G16754" t="str">
            <v>Legal Research (Outsourcing &amp; Global Capability Centers) - Specialist Professional (P4)</v>
          </cell>
        </row>
        <row r="16755">
          <cell r="F16755" t="str">
            <v>OGC.04.013.P50</v>
          </cell>
          <cell r="G16755" t="str">
            <v>Legal Research (Outsourcing &amp; Global Capability Centers) - Expert Professional (P5)</v>
          </cell>
        </row>
        <row r="16756">
          <cell r="F16756" t="str">
            <v>OGC.04.013.S10</v>
          </cell>
          <cell r="G16756" t="str">
            <v>Legal Research (Outsourcing &amp; Global Capability Centers) - Entry Para-Professional (S1)</v>
          </cell>
        </row>
        <row r="16757">
          <cell r="F16757" t="str">
            <v>OGC.04.013.S20</v>
          </cell>
          <cell r="G16757" t="str">
            <v>Legal Research (Outsourcing &amp; Global Capability Centers) - Experienced Para-Professional (S2)</v>
          </cell>
        </row>
        <row r="16758">
          <cell r="F16758" t="str">
            <v>OGC.04.013.S30</v>
          </cell>
          <cell r="G16758" t="str">
            <v>Legal Research (Outsourcing &amp; Global Capability Centers) - Senior Para-Professional (S3)</v>
          </cell>
        </row>
        <row r="16759">
          <cell r="F16759" t="str">
            <v>OGC.04.021.E10</v>
          </cell>
          <cell r="G16759" t="str">
            <v>Legal Contract Management (Outsourcing &amp; Global Capability Centers) - Executive Level 1 (E1)</v>
          </cell>
        </row>
        <row r="16760">
          <cell r="F16760" t="str">
            <v>OGC.04.021.E20</v>
          </cell>
          <cell r="G16760" t="str">
            <v>Legal Contract Management (Outsourcing &amp; Global Capability Centers) - Executive Level 2 (E2)</v>
          </cell>
        </row>
        <row r="16761">
          <cell r="F16761" t="str">
            <v>OGC.04.021.E30</v>
          </cell>
          <cell r="G16761" t="str">
            <v>Legal Contract Management (Outsourcing &amp; Global Capability Centers) - Executive Level 3 (E3)</v>
          </cell>
        </row>
        <row r="16762">
          <cell r="F16762" t="str">
            <v>OGC.04.021.M10</v>
          </cell>
          <cell r="G16762" t="str">
            <v>Legal Contract Management (Outsourcing &amp; Global Capability Centers) - Team Leader (Para-Professionals) (M1)</v>
          </cell>
        </row>
        <row r="16763">
          <cell r="F16763" t="str">
            <v>OGC.04.021.M20</v>
          </cell>
          <cell r="G16763" t="str">
            <v>Legal Contract Management (Outsourcing &amp; Global Capability Centers) - Team Leader (Professionals) (M2)</v>
          </cell>
        </row>
        <row r="16764">
          <cell r="F16764" t="str">
            <v>OGC.04.021.M30</v>
          </cell>
          <cell r="G16764" t="str">
            <v>Legal Contract Management (Outsourcing &amp; Global Capability Centers) - Manager (M3)</v>
          </cell>
        </row>
        <row r="16765">
          <cell r="F16765" t="str">
            <v>OGC.04.021.M40</v>
          </cell>
          <cell r="G16765" t="str">
            <v>Legal Contract Management (Outsourcing &amp; Global Capability Centers) - Senior Manager (M4)</v>
          </cell>
        </row>
        <row r="16766">
          <cell r="F16766" t="str">
            <v>OGC.04.021.M50</v>
          </cell>
          <cell r="G16766" t="str">
            <v>Legal Contract Management (Outsourcing &amp; Global Capability Centers) - Senior Manager II (M5)</v>
          </cell>
        </row>
        <row r="16767">
          <cell r="F16767" t="str">
            <v>OGC.04.021.P10</v>
          </cell>
          <cell r="G16767" t="str">
            <v>Legal Contract Management (Outsourcing &amp; Global Capability Centers) - Entry Professional (P1)</v>
          </cell>
        </row>
        <row r="16768">
          <cell r="F16768" t="str">
            <v>OGC.04.021.P20</v>
          </cell>
          <cell r="G16768" t="str">
            <v>Legal Contract Management (Outsourcing &amp; Global Capability Centers) - Experienced Professional (P2)</v>
          </cell>
        </row>
        <row r="16769">
          <cell r="F16769" t="str">
            <v>OGC.04.021.P30</v>
          </cell>
          <cell r="G16769" t="str">
            <v>Legal Contract Management (Outsourcing &amp; Global Capability Centers) - Senior Professional (P3)</v>
          </cell>
        </row>
        <row r="16770">
          <cell r="F16770" t="str">
            <v>OGC.04.021.P40</v>
          </cell>
          <cell r="G16770" t="str">
            <v>Legal Contract Management (Outsourcing &amp; Global Capability Centers) - Specialist Professional (P4)</v>
          </cell>
        </row>
        <row r="16771">
          <cell r="F16771" t="str">
            <v>OGC.04.021.P50</v>
          </cell>
          <cell r="G16771" t="str">
            <v>Legal Contract Management (Outsourcing &amp; Global Capability Centers) - Expert Professional (P5)</v>
          </cell>
        </row>
        <row r="16772">
          <cell r="F16772" t="str">
            <v>OGC.04.021.S10</v>
          </cell>
          <cell r="G16772" t="str">
            <v>Legal Contract Management (Outsourcing &amp; Global Capability Centers) - Entry Para-Professional (S1)</v>
          </cell>
        </row>
        <row r="16773">
          <cell r="F16773" t="str">
            <v>OGC.04.021.S20</v>
          </cell>
          <cell r="G16773" t="str">
            <v>Legal Contract Management (Outsourcing &amp; Global Capability Centers) - Experienced Para-Professional (S2)</v>
          </cell>
        </row>
        <row r="16774">
          <cell r="F16774" t="str">
            <v>OGC.04.021.S30</v>
          </cell>
          <cell r="G16774" t="str">
            <v>Legal Contract Management (Outsourcing &amp; Global Capability Centers) - Senior Para-Professional (S3)</v>
          </cell>
        </row>
        <row r="16775">
          <cell r="F16775" t="str">
            <v>OGC.04.022.E10</v>
          </cell>
          <cell r="G16775" t="str">
            <v>Legal Records Management &amp; Litigation Support (Outsourcing &amp; Global Capability Centers) - Executive Level 1 (E1)</v>
          </cell>
        </row>
        <row r="16776">
          <cell r="F16776" t="str">
            <v>OGC.04.022.E20</v>
          </cell>
          <cell r="G16776" t="str">
            <v>Legal Records Management &amp; Litigation Support (Outsourcing &amp; Global Capability Centers) - Executive Level 2 (E2)</v>
          </cell>
        </row>
        <row r="16777">
          <cell r="F16777" t="str">
            <v>OGC.04.022.E30</v>
          </cell>
          <cell r="G16777" t="str">
            <v>Legal Records Management &amp; Litigation Support (Outsourcing &amp; Global Capability Centers) - Executive Level 3 (E3)</v>
          </cell>
        </row>
        <row r="16778">
          <cell r="F16778" t="str">
            <v>OGC.04.022.M10</v>
          </cell>
          <cell r="G16778" t="str">
            <v>Legal Records Management &amp; Litigation Support (Outsourcing &amp; Global Capability Centers) - Team Leader (Para-Professionals) (M1)</v>
          </cell>
        </row>
        <row r="16779">
          <cell r="F16779" t="str">
            <v>OGC.04.022.M20</v>
          </cell>
          <cell r="G16779" t="str">
            <v>Legal Records Management &amp; Litigation Support (Outsourcing &amp; Global Capability Centers) - Team Leader (Professionals) (M2)</v>
          </cell>
        </row>
        <row r="16780">
          <cell r="F16780" t="str">
            <v>OGC.04.022.M30</v>
          </cell>
          <cell r="G16780" t="str">
            <v>Legal Records Management &amp; Litigation Support (Outsourcing &amp; Global Capability Centers) - Manager (M3)</v>
          </cell>
        </row>
        <row r="16781">
          <cell r="F16781" t="str">
            <v>OGC.04.022.M40</v>
          </cell>
          <cell r="G16781" t="str">
            <v>Legal Records Management &amp; Litigation Support (Outsourcing &amp; Global Capability Centers) - Senior Manager (M4)</v>
          </cell>
        </row>
        <row r="16782">
          <cell r="F16782" t="str">
            <v>OGC.04.022.M50</v>
          </cell>
          <cell r="G16782" t="str">
            <v>Legal Records Management &amp; Litigation Support (Outsourcing &amp; Global Capability Centers) - Senior Manager II (M5)</v>
          </cell>
        </row>
        <row r="16783">
          <cell r="F16783" t="str">
            <v>OGC.04.022.P10</v>
          </cell>
          <cell r="G16783" t="str">
            <v>Legal Records Management &amp; Litigation Support (Outsourcing &amp; Global Capability Centers) - Entry Professional (P1)</v>
          </cell>
        </row>
        <row r="16784">
          <cell r="F16784" t="str">
            <v>OGC.04.022.P20</v>
          </cell>
          <cell r="G16784" t="str">
            <v>Legal Records Management &amp; Litigation Support (Outsourcing &amp; Global Capability Centers) - Experienced Professional (P2)</v>
          </cell>
        </row>
        <row r="16785">
          <cell r="F16785" t="str">
            <v>OGC.04.022.P30</v>
          </cell>
          <cell r="G16785" t="str">
            <v>Legal Records Management &amp; Litigation Support (Outsourcing &amp; Global Capability Centers) - Senior Professional (P3)</v>
          </cell>
        </row>
        <row r="16786">
          <cell r="F16786" t="str">
            <v>OGC.04.022.P40</v>
          </cell>
          <cell r="G16786" t="str">
            <v>Legal Records Management &amp; Litigation Support (Outsourcing &amp; Global Capability Centers) - Specialist Professional (P4)</v>
          </cell>
        </row>
        <row r="16787">
          <cell r="F16787" t="str">
            <v>OGC.04.022.P50</v>
          </cell>
          <cell r="G16787" t="str">
            <v>Legal Records Management &amp; Litigation Support (Outsourcing &amp; Global Capability Centers) - Expert Professional (P5)</v>
          </cell>
        </row>
        <row r="16788">
          <cell r="F16788" t="str">
            <v>OGC.04.022.S10</v>
          </cell>
          <cell r="G16788" t="str">
            <v>Legal Records Management &amp; Litigation Support (Outsourcing &amp; Global Capability Centers) - Entry Para-Professional (S1)</v>
          </cell>
        </row>
        <row r="16789">
          <cell r="F16789" t="str">
            <v>OGC.04.022.S20</v>
          </cell>
          <cell r="G16789" t="str">
            <v>Legal Records Management &amp; Litigation Support (Outsourcing &amp; Global Capability Centers) - Experienced Para-Professional (S2)</v>
          </cell>
        </row>
        <row r="16790">
          <cell r="F16790" t="str">
            <v>OGC.04.022.S30</v>
          </cell>
          <cell r="G16790" t="str">
            <v>Legal Records Management &amp; Litigation Support (Outsourcing &amp; Global Capability Centers) - Senior Para-Professional (S3)</v>
          </cell>
        </row>
        <row r="16791">
          <cell r="F16791" t="str">
            <v>OGC.04.031.E10</v>
          </cell>
          <cell r="G16791" t="str">
            <v>General Regulatory Affairs (Outsourcing &amp; Global Capability Centers) - Executive Level 1 (E1)</v>
          </cell>
        </row>
        <row r="16792">
          <cell r="F16792" t="str">
            <v>OGC.04.031.E20</v>
          </cell>
          <cell r="G16792" t="str">
            <v>General Regulatory Affairs (Outsourcing &amp; Global Capability Centers) - Executive Level 2 (E2)</v>
          </cell>
        </row>
        <row r="16793">
          <cell r="F16793" t="str">
            <v>OGC.04.031.E30</v>
          </cell>
          <cell r="G16793" t="str">
            <v>General Regulatory Affairs (Outsourcing &amp; Global Capability Centers) - Executive Level 3 (E3)</v>
          </cell>
        </row>
        <row r="16794">
          <cell r="F16794" t="str">
            <v>OGC.04.031.M10</v>
          </cell>
          <cell r="G16794" t="str">
            <v>General Regulatory Affairs (Outsourcing &amp; Global Capability Centers) - Team Leader (Para-Professionals) (M1)</v>
          </cell>
        </row>
        <row r="16795">
          <cell r="F16795" t="str">
            <v>OGC.04.031.M20</v>
          </cell>
          <cell r="G16795" t="str">
            <v>General Regulatory Affairs (Outsourcing &amp; Global Capability Centers) - Team Leader (Professionals) (M2)</v>
          </cell>
        </row>
        <row r="16796">
          <cell r="F16796" t="str">
            <v>OGC.04.031.M30</v>
          </cell>
          <cell r="G16796" t="str">
            <v>General Regulatory Affairs (Outsourcing &amp; Global Capability Centers) - Manager (M3)</v>
          </cell>
        </row>
        <row r="16797">
          <cell r="F16797" t="str">
            <v>OGC.04.031.M40</v>
          </cell>
          <cell r="G16797" t="str">
            <v>General Regulatory Affairs (Outsourcing &amp; Global Capability Centers) - Senior Manager (M4)</v>
          </cell>
        </row>
        <row r="16798">
          <cell r="F16798" t="str">
            <v>OGC.04.031.M50</v>
          </cell>
          <cell r="G16798" t="str">
            <v>General Regulatory Affairs (Outsourcing &amp; Global Capability Centers) - Senior Manager II (M5)</v>
          </cell>
        </row>
        <row r="16799">
          <cell r="F16799" t="str">
            <v>OGC.04.031.P10</v>
          </cell>
          <cell r="G16799" t="str">
            <v>General Regulatory Affairs (Outsourcing &amp; Global Capability Centers) - Entry Professional (P1)</v>
          </cell>
        </row>
        <row r="16800">
          <cell r="F16800" t="str">
            <v>OGC.04.031.P20</v>
          </cell>
          <cell r="G16800" t="str">
            <v>General Regulatory Affairs (Outsourcing &amp; Global Capability Centers) - Experienced Professional (P2)</v>
          </cell>
        </row>
        <row r="16801">
          <cell r="F16801" t="str">
            <v>OGC.04.031.P30</v>
          </cell>
          <cell r="G16801" t="str">
            <v>General Regulatory Affairs (Outsourcing &amp; Global Capability Centers) - Senior Professional (P3)</v>
          </cell>
        </row>
        <row r="16802">
          <cell r="F16802" t="str">
            <v>OGC.04.031.P40</v>
          </cell>
          <cell r="G16802" t="str">
            <v>General Regulatory Affairs (Outsourcing &amp; Global Capability Centers) - Specialist Professional (P4)</v>
          </cell>
        </row>
        <row r="16803">
          <cell r="F16803" t="str">
            <v>OGC.04.031.P50</v>
          </cell>
          <cell r="G16803" t="str">
            <v>General Regulatory Affairs (Outsourcing &amp; Global Capability Centers) - Expert Professional (P5)</v>
          </cell>
        </row>
        <row r="16804">
          <cell r="F16804" t="str">
            <v>OGC.04.031.S10</v>
          </cell>
          <cell r="G16804" t="str">
            <v>General Regulatory Affairs (Outsourcing &amp; Global Capability Centers) - Entry Para-Professional (S1)</v>
          </cell>
        </row>
        <row r="16805">
          <cell r="F16805" t="str">
            <v>OGC.04.031.S20</v>
          </cell>
          <cell r="G16805" t="str">
            <v>General Regulatory Affairs (Outsourcing &amp; Global Capability Centers) - Experienced Para-Professional (S2)</v>
          </cell>
        </row>
        <row r="16806">
          <cell r="F16806" t="str">
            <v>OGC.04.031.S30</v>
          </cell>
          <cell r="G16806" t="str">
            <v>General Regulatory Affairs (Outsourcing &amp; Global Capability Centers) - Senior Para-Professional (S3)</v>
          </cell>
        </row>
        <row r="16807">
          <cell r="F16807" t="str">
            <v>OGC.04.999.M10</v>
          </cell>
          <cell r="G16807" t="str">
            <v>Other Legal, IP &amp; Regulatory Compliance (Outsourcing &amp; Global Capability Centers) - Team Leader (Para-Professionals) (M1)</v>
          </cell>
        </row>
        <row r="16808">
          <cell r="F16808" t="str">
            <v>OGC.04.999.M20</v>
          </cell>
          <cell r="G16808" t="str">
            <v>Other Legal, IP &amp; Regulatory Compliance (Outsourcing &amp; Global Capability Centers) - Team Leader (Professionals) (M2)</v>
          </cell>
        </row>
        <row r="16809">
          <cell r="F16809" t="str">
            <v>OGC.04.999.M30</v>
          </cell>
          <cell r="G16809" t="str">
            <v>Other Legal, IP &amp; Regulatory Compliance (Outsourcing &amp; Global Capability Centers) - Manager (M3)</v>
          </cell>
        </row>
        <row r="16810">
          <cell r="F16810" t="str">
            <v>OGC.04.999.M40</v>
          </cell>
          <cell r="G16810" t="str">
            <v>Other Legal, IP &amp; Regulatory Compliance (Outsourcing &amp; Global Capability Centers) - Senior Manager (M4)</v>
          </cell>
        </row>
        <row r="16811">
          <cell r="F16811" t="str">
            <v>OGC.04.999.P10</v>
          </cell>
          <cell r="G16811" t="str">
            <v>Other Legal, IP &amp; Regulatory Compliance (Outsourcing &amp; Global Capability Centers) - Entry Professional (P1)</v>
          </cell>
        </row>
        <row r="16812">
          <cell r="F16812" t="str">
            <v>OGC.04.999.P20</v>
          </cell>
          <cell r="G16812" t="str">
            <v>Other Legal, IP &amp; Regulatory Compliance (Outsourcing &amp; Global Capability Centers) - Experienced Professional (P2)</v>
          </cell>
        </row>
        <row r="16813">
          <cell r="F16813" t="str">
            <v>OGC.04.999.P30</v>
          </cell>
          <cell r="G16813" t="str">
            <v>Other Legal, IP &amp; Regulatory Compliance (Outsourcing &amp; Global Capability Centers) - Senior Professional (P3)</v>
          </cell>
        </row>
        <row r="16814">
          <cell r="F16814" t="str">
            <v>OGC.04.999.P40</v>
          </cell>
          <cell r="G16814" t="str">
            <v>Other Legal, IP &amp; Regulatory Compliance (Outsourcing &amp; Global Capability Centers) - Specialist Professional (P4)</v>
          </cell>
        </row>
        <row r="16815">
          <cell r="F16815" t="str">
            <v>OGC.04.999.P50</v>
          </cell>
          <cell r="G16815" t="str">
            <v>Other Legal, IP &amp; Regulatory Compliance (Outsourcing &amp; Global Capability Centers) - Expert Professional (P5)</v>
          </cell>
        </row>
        <row r="16816">
          <cell r="F16816" t="str">
            <v>OGC.04.999.S10</v>
          </cell>
          <cell r="G16816" t="str">
            <v>Other Legal, IP &amp; Regulatory Compliance (Outsourcing &amp; Global Capability Centers) - Entry Para-Professional (S1)</v>
          </cell>
        </row>
        <row r="16817">
          <cell r="F16817" t="str">
            <v>OGC.04.999.S20</v>
          </cell>
          <cell r="G16817" t="str">
            <v>Other Legal, IP &amp; Regulatory Compliance (Outsourcing &amp; Global Capability Centers) - Experienced Para-Professional (S2)</v>
          </cell>
        </row>
        <row r="16818">
          <cell r="F16818" t="str">
            <v>OGC.04.999.S30</v>
          </cell>
          <cell r="G16818" t="str">
            <v>Other Legal, IP &amp; Regulatory Compliance (Outsourcing &amp; Global Capability Centers) - Senior Para-Professional (S3)</v>
          </cell>
        </row>
        <row r="16819">
          <cell r="F16819" t="str">
            <v>OGC.04.999.S40</v>
          </cell>
          <cell r="G16819" t="str">
            <v>Other Legal, IP &amp; Regulatory Compliance (Outsourcing &amp; Global Capability Centers) - Specialist Para-Professional (S4)</v>
          </cell>
        </row>
        <row r="16820">
          <cell r="F16820" t="str">
            <v>OGC.05.001.E12</v>
          </cell>
          <cell r="G16820" t="str">
            <v>Head of Marketing (Outsourcing &amp; Global Capability Centers) - Country Division (E1)</v>
          </cell>
        </row>
        <row r="16821">
          <cell r="F16821" t="str">
            <v>OGC.05.001.E13</v>
          </cell>
          <cell r="G16821" t="str">
            <v>Head of Marketing (Outsourcing &amp; Global Capability Centers) - Country Multi-Profit Center/Group (E1)</v>
          </cell>
        </row>
        <row r="16822">
          <cell r="F16822" t="str">
            <v>OGC.05.001.E14</v>
          </cell>
          <cell r="G16822" t="str">
            <v>Head of Marketing (Outsourcing &amp; Global Capability Centers) - Country Subsidiary (E1)</v>
          </cell>
        </row>
        <row r="16823">
          <cell r="F16823" t="str">
            <v>OGC.05.001.E21</v>
          </cell>
          <cell r="G16823" t="str">
            <v>Head of Marketing (Outsourcing &amp; Global Capability Centers) - Country Parent/Independent (E2)</v>
          </cell>
        </row>
        <row r="16824">
          <cell r="F16824" t="str">
            <v>OGC.05.001.E22</v>
          </cell>
          <cell r="G16824" t="str">
            <v>Head of Marketing (Outsourcing &amp; Global Capability Centers) - Regional (Multi-Country) Division (E2)</v>
          </cell>
        </row>
        <row r="16825">
          <cell r="F16825" t="str">
            <v>OGC.05.001.E23</v>
          </cell>
          <cell r="G16825" t="str">
            <v>Head of Marketing (Outsourcing &amp; Global Capability Centers) - Regional (Multi-Country) Multi-Profit Center/Group (E2)</v>
          </cell>
        </row>
        <row r="16826">
          <cell r="F16826" t="str">
            <v>OGC.05.001.E24</v>
          </cell>
          <cell r="G16826" t="str">
            <v>Head of Marketing (Outsourcing &amp; Global Capability Centers) - Regional (Multi-Country) Subsidiary (E2)</v>
          </cell>
        </row>
        <row r="16827">
          <cell r="F16827" t="str">
            <v>OGC.05.001.E31</v>
          </cell>
          <cell r="G16827" t="str">
            <v>Head of Marketing (Outsourcing &amp; Global Capability Centers) - Regional (Multi-Country) Parent/Independent (E3)</v>
          </cell>
        </row>
        <row r="16828">
          <cell r="F16828" t="str">
            <v>OGC.05.001.E32</v>
          </cell>
          <cell r="G16828" t="str">
            <v>Head of Marketing (Outsourcing &amp; Global Capability Centers) - Global Division (E3)</v>
          </cell>
        </row>
        <row r="16829">
          <cell r="F16829" t="str">
            <v>OGC.05.001.E33</v>
          </cell>
          <cell r="G16829" t="str">
            <v>Head of Marketing (Outsourcing &amp; Global Capability Centers) - Global Multi-Profit Center/Group (E3)</v>
          </cell>
        </row>
        <row r="16830">
          <cell r="F16830" t="str">
            <v>OGC.05.001.E34</v>
          </cell>
          <cell r="G16830" t="str">
            <v>Head of Marketing (Outsourcing &amp; Global Capability Centers) - Global Subsidiary (E3)</v>
          </cell>
        </row>
        <row r="16831">
          <cell r="F16831" t="str">
            <v>OGC.05.001.E41</v>
          </cell>
          <cell r="G16831" t="str">
            <v>Head of Marketing (Outsourcing &amp; Global Capability Centers) - Global Parent/Independent (E4)</v>
          </cell>
        </row>
        <row r="16832">
          <cell r="F16832" t="str">
            <v>OGC.05.011.E10</v>
          </cell>
          <cell r="G16832" t="str">
            <v>Publications Design &amp; Editorial (Outsourcing &amp; Global Capability Centers) - Executive Level 1 (E1)</v>
          </cell>
        </row>
        <row r="16833">
          <cell r="F16833" t="str">
            <v>OGC.05.011.E20</v>
          </cell>
          <cell r="G16833" t="str">
            <v>Publications Design &amp; Editorial (Outsourcing &amp; Global Capability Centers) - Executive Level 2 (E2)</v>
          </cell>
        </row>
        <row r="16834">
          <cell r="F16834" t="str">
            <v>OGC.05.011.E30</v>
          </cell>
          <cell r="G16834" t="str">
            <v>Publications Design &amp; Editorial (Outsourcing &amp; Global Capability Centers) - Executive Level 3 (E3)</v>
          </cell>
        </row>
        <row r="16835">
          <cell r="F16835" t="str">
            <v>OGC.05.011.M10</v>
          </cell>
          <cell r="G16835" t="str">
            <v>Publications Design &amp; Editorial (Outsourcing &amp; Global Capability Centers) - Team Leader (Para-Professionals) (M1)</v>
          </cell>
        </row>
        <row r="16836">
          <cell r="F16836" t="str">
            <v>OGC.05.011.M20</v>
          </cell>
          <cell r="G16836" t="str">
            <v>Publications Design &amp; Editorial (Outsourcing &amp; Global Capability Centers) - Team Leader (Professionals) (M2)</v>
          </cell>
        </row>
        <row r="16837">
          <cell r="F16837" t="str">
            <v>OGC.05.011.M30</v>
          </cell>
          <cell r="G16837" t="str">
            <v>Publications Design &amp; Editorial (Outsourcing &amp; Global Capability Centers) - Manager (M3)</v>
          </cell>
        </row>
        <row r="16838">
          <cell r="F16838" t="str">
            <v>OGC.05.011.M40</v>
          </cell>
          <cell r="G16838" t="str">
            <v>Publications Design &amp; Editorial (Outsourcing &amp; Global Capability Centers) - Senior Manager (M4)</v>
          </cell>
        </row>
        <row r="16839">
          <cell r="F16839" t="str">
            <v>OGC.05.011.M50</v>
          </cell>
          <cell r="G16839" t="str">
            <v>Publications Design &amp; Editorial (Outsourcing &amp; Global Capability Centers) - Senior Manager II (M5)</v>
          </cell>
        </row>
        <row r="16840">
          <cell r="F16840" t="str">
            <v>OGC.05.011.P10</v>
          </cell>
          <cell r="G16840" t="str">
            <v>Publications Design &amp; Editorial (Outsourcing &amp; Global Capability Centers) - Entry Professional (P1)</v>
          </cell>
        </row>
        <row r="16841">
          <cell r="F16841" t="str">
            <v>OGC.05.011.P20</v>
          </cell>
          <cell r="G16841" t="str">
            <v>Publications Design &amp; Editorial (Outsourcing &amp; Global Capability Centers) - Experienced Professional (P2)</v>
          </cell>
        </row>
        <row r="16842">
          <cell r="F16842" t="str">
            <v>OGC.05.011.P30</v>
          </cell>
          <cell r="G16842" t="str">
            <v>Publications Design &amp; Editorial (Outsourcing &amp; Global Capability Centers) - Senior Professional (P3)</v>
          </cell>
        </row>
        <row r="16843">
          <cell r="F16843" t="str">
            <v>OGC.05.011.P40</v>
          </cell>
          <cell r="G16843" t="str">
            <v>Publications Design &amp; Editorial (Outsourcing &amp; Global Capability Centers) - Specialist Professional (P4)</v>
          </cell>
        </row>
        <row r="16844">
          <cell r="F16844" t="str">
            <v>OGC.05.011.P50</v>
          </cell>
          <cell r="G16844" t="str">
            <v>Publications Design &amp; Editorial (Outsourcing &amp; Global Capability Centers) - Expert Professional (P5)</v>
          </cell>
        </row>
        <row r="16845">
          <cell r="F16845" t="str">
            <v>OGC.05.011.S10</v>
          </cell>
          <cell r="G16845" t="str">
            <v>Publications Design &amp; Editorial (Outsourcing &amp; Global Capability Centers) - Entry Para-Professional (S1)</v>
          </cell>
        </row>
        <row r="16846">
          <cell r="F16846" t="str">
            <v>OGC.05.011.S20</v>
          </cell>
          <cell r="G16846" t="str">
            <v>Publications Design &amp; Editorial (Outsourcing &amp; Global Capability Centers) - Experienced Para-Professional (S2)</v>
          </cell>
        </row>
        <row r="16847">
          <cell r="F16847" t="str">
            <v>OGC.05.011.S30</v>
          </cell>
          <cell r="G16847" t="str">
            <v>Publications Design &amp; Editorial (Outsourcing &amp; Global Capability Centers) - Senior Para-Professional (S3)</v>
          </cell>
        </row>
        <row r="16848">
          <cell r="F16848" t="str">
            <v>OGC.05.012.E10</v>
          </cell>
          <cell r="G16848" t="str">
            <v>Media Campaign &amp; Promotion Management (Outsourcing &amp; Global Capability Centers) - Executive Level 1 (E1)</v>
          </cell>
        </row>
        <row r="16849">
          <cell r="F16849" t="str">
            <v>OGC.05.012.E20</v>
          </cell>
          <cell r="G16849" t="str">
            <v>Media Campaign &amp; Promotion Management (Outsourcing &amp; Global Capability Centers) - Executive Level 2 (E2)</v>
          </cell>
        </row>
        <row r="16850">
          <cell r="F16850" t="str">
            <v>OGC.05.012.E30</v>
          </cell>
          <cell r="G16850" t="str">
            <v>Media Campaign &amp; Promotion Management (Outsourcing &amp; Global Capability Centers) - Executive Level 3 (E3)</v>
          </cell>
        </row>
        <row r="16851">
          <cell r="F16851" t="str">
            <v>OGC.05.012.M10</v>
          </cell>
          <cell r="G16851" t="str">
            <v>Media Campaign &amp; Promotion Management (Outsourcing &amp; Global Capability Centers) - Team Leader (Para-Professionals) (M1)</v>
          </cell>
        </row>
        <row r="16852">
          <cell r="F16852" t="str">
            <v>OGC.05.012.M20</v>
          </cell>
          <cell r="G16852" t="str">
            <v>Media Campaign &amp; Promotion Management (Outsourcing &amp; Global Capability Centers) - Team Leader (Professionals) (M2)</v>
          </cell>
        </row>
        <row r="16853">
          <cell r="F16853" t="str">
            <v>OGC.05.012.M30</v>
          </cell>
          <cell r="G16853" t="str">
            <v>Media Campaign &amp; Promotion Management (Outsourcing &amp; Global Capability Centers) - Manager (M3)</v>
          </cell>
        </row>
        <row r="16854">
          <cell r="F16854" t="str">
            <v>OGC.05.012.M40</v>
          </cell>
          <cell r="G16854" t="str">
            <v>Media Campaign &amp; Promotion Management (Outsourcing &amp; Global Capability Centers) - Senior Manager (M4)</v>
          </cell>
        </row>
        <row r="16855">
          <cell r="F16855" t="str">
            <v>OGC.05.012.M50</v>
          </cell>
          <cell r="G16855" t="str">
            <v>Media Campaign &amp; Promotion Management (Outsourcing &amp; Global Capability Centers) - Senior Manager II (M5)</v>
          </cell>
        </row>
        <row r="16856">
          <cell r="F16856" t="str">
            <v>OGC.05.012.P10</v>
          </cell>
          <cell r="G16856" t="str">
            <v>Media Campaign &amp; Promotion Management (Outsourcing &amp; Global Capability Centers) - Entry Professional (P1)</v>
          </cell>
        </row>
        <row r="16857">
          <cell r="F16857" t="str">
            <v>OGC.05.012.P20</v>
          </cell>
          <cell r="G16857" t="str">
            <v>Media Campaign &amp; Promotion Management (Outsourcing &amp; Global Capability Centers) - Experienced Professional (P2)</v>
          </cell>
        </row>
        <row r="16858">
          <cell r="F16858" t="str">
            <v>OGC.05.012.P30</v>
          </cell>
          <cell r="G16858" t="str">
            <v>Media Campaign &amp; Promotion Management (Outsourcing &amp; Global Capability Centers) - Senior Professional (P3)</v>
          </cell>
        </row>
        <row r="16859">
          <cell r="F16859" t="str">
            <v>OGC.05.012.P40</v>
          </cell>
          <cell r="G16859" t="str">
            <v>Media Campaign &amp; Promotion Management (Outsourcing &amp; Global Capability Centers) - Specialist Professional (P4)</v>
          </cell>
        </row>
        <row r="16860">
          <cell r="F16860" t="str">
            <v>OGC.05.012.P50</v>
          </cell>
          <cell r="G16860" t="str">
            <v>Media Campaign &amp; Promotion Management (Outsourcing &amp; Global Capability Centers) - Expert Professional (P5)</v>
          </cell>
        </row>
        <row r="16861">
          <cell r="F16861" t="str">
            <v>OGC.05.012.S10</v>
          </cell>
          <cell r="G16861" t="str">
            <v>Media Campaign &amp; Promotion Management (Outsourcing &amp; Global Capability Centers) - Entry Para-Professional (S1)</v>
          </cell>
        </row>
        <row r="16862">
          <cell r="F16862" t="str">
            <v>OGC.05.012.S20</v>
          </cell>
          <cell r="G16862" t="str">
            <v>Media Campaign &amp; Promotion Management (Outsourcing &amp; Global Capability Centers) - Experienced Para-Professional (S2)</v>
          </cell>
        </row>
        <row r="16863">
          <cell r="F16863" t="str">
            <v>OGC.05.012.S30</v>
          </cell>
          <cell r="G16863" t="str">
            <v>Media Campaign &amp; Promotion Management (Outsourcing &amp; Global Capability Centers) - Senior Para-Professional (S3)</v>
          </cell>
        </row>
        <row r="16864">
          <cell r="F16864" t="str">
            <v>OGC.05.021.E10</v>
          </cell>
          <cell r="G16864" t="str">
            <v>Market Research &amp; Analysis (Outsourcing &amp; Global Capability Centers) - Executive Level 1 (E1)</v>
          </cell>
        </row>
        <row r="16865">
          <cell r="F16865" t="str">
            <v>OGC.05.021.E20</v>
          </cell>
          <cell r="G16865" t="str">
            <v>Market Research &amp; Analysis (Outsourcing &amp; Global Capability Centers) - Executive Level 2 (E2)</v>
          </cell>
        </row>
        <row r="16866">
          <cell r="F16866" t="str">
            <v>OGC.05.021.E30</v>
          </cell>
          <cell r="G16866" t="str">
            <v>Market Research &amp; Analysis (Outsourcing &amp; Global Capability Centers) - Executive Level 3 (E3)</v>
          </cell>
        </row>
        <row r="16867">
          <cell r="F16867" t="str">
            <v>OGC.05.021.M10</v>
          </cell>
          <cell r="G16867" t="str">
            <v>Market Research &amp; Analysis (Outsourcing &amp; Global Capability Centers) - Team Leader (Para-Professionals) (M1)</v>
          </cell>
        </row>
        <row r="16868">
          <cell r="F16868" t="str">
            <v>OGC.05.021.M20</v>
          </cell>
          <cell r="G16868" t="str">
            <v>Market Research &amp; Analysis (Outsourcing &amp; Global Capability Centers) - Team Leader (Professionals) (M2)</v>
          </cell>
        </row>
        <row r="16869">
          <cell r="F16869" t="str">
            <v>OGC.05.021.M30</v>
          </cell>
          <cell r="G16869" t="str">
            <v>Market Research &amp; Analysis (Outsourcing &amp; Global Capability Centers) - Manager (M3)</v>
          </cell>
        </row>
        <row r="16870">
          <cell r="F16870" t="str">
            <v>OGC.05.021.M40</v>
          </cell>
          <cell r="G16870" t="str">
            <v>Market Research &amp; Analysis (Outsourcing &amp; Global Capability Centers) - Senior Manager (M4)</v>
          </cell>
        </row>
        <row r="16871">
          <cell r="F16871" t="str">
            <v>OGC.05.021.M50</v>
          </cell>
          <cell r="G16871" t="str">
            <v>Market Research &amp; Analysis (Outsourcing &amp; Global Capability Centers) - Senior Manager II (M5)</v>
          </cell>
        </row>
        <row r="16872">
          <cell r="F16872" t="str">
            <v>OGC.05.021.P10</v>
          </cell>
          <cell r="G16872" t="str">
            <v>Market Research &amp; Analysis (Outsourcing &amp; Global Capability Centers) - Entry Professional (P1)</v>
          </cell>
        </row>
        <row r="16873">
          <cell r="F16873" t="str">
            <v>OGC.05.021.P20</v>
          </cell>
          <cell r="G16873" t="str">
            <v>Market Research &amp; Analysis (Outsourcing &amp; Global Capability Centers) - Experienced Professional (P2)</v>
          </cell>
        </row>
        <row r="16874">
          <cell r="F16874" t="str">
            <v>OGC.05.021.P30</v>
          </cell>
          <cell r="G16874" t="str">
            <v>Market Research &amp; Analysis (Outsourcing &amp; Global Capability Centers) - Senior Professional (P3)</v>
          </cell>
        </row>
        <row r="16875">
          <cell r="F16875" t="str">
            <v>OGC.05.021.P40</v>
          </cell>
          <cell r="G16875" t="str">
            <v>Market Research &amp; Analysis (Outsourcing &amp; Global Capability Centers) - Specialist Professional (P4)</v>
          </cell>
        </row>
        <row r="16876">
          <cell r="F16876" t="str">
            <v>OGC.05.021.P50</v>
          </cell>
          <cell r="G16876" t="str">
            <v>Market Research &amp; Analysis (Outsourcing &amp; Global Capability Centers) - Expert Professional (P5)</v>
          </cell>
        </row>
        <row r="16877">
          <cell r="F16877" t="str">
            <v>OGC.05.021.S10</v>
          </cell>
          <cell r="G16877" t="str">
            <v>Market Research &amp; Analysis (Outsourcing &amp; Global Capability Centers) - Entry Para-Professional (S1)</v>
          </cell>
        </row>
        <row r="16878">
          <cell r="F16878" t="str">
            <v>OGC.05.021.S20</v>
          </cell>
          <cell r="G16878" t="str">
            <v>Market Research &amp; Analysis (Outsourcing &amp; Global Capability Centers) - Experienced Para-Professional (S2)</v>
          </cell>
        </row>
        <row r="16879">
          <cell r="F16879" t="str">
            <v>OGC.05.021.S30</v>
          </cell>
          <cell r="G16879" t="str">
            <v>Market Research &amp; Analysis (Outsourcing &amp; Global Capability Centers) - Senior Para-Professional (S3)</v>
          </cell>
        </row>
        <row r="16880">
          <cell r="F16880" t="str">
            <v>OGC.05.022.E10</v>
          </cell>
          <cell r="G16880" t="str">
            <v>Advanced Research (Outsourcing &amp; Global Capability Centers) - Executive Level 1 (E1)</v>
          </cell>
        </row>
        <row r="16881">
          <cell r="F16881" t="str">
            <v>OGC.05.022.E20</v>
          </cell>
          <cell r="G16881" t="str">
            <v>Advanced Research (Outsourcing &amp; Global Capability Centers) - Executive Level 2 (E2)</v>
          </cell>
        </row>
        <row r="16882">
          <cell r="F16882" t="str">
            <v>OGC.05.022.E30</v>
          </cell>
          <cell r="G16882" t="str">
            <v>Advanced Research (Outsourcing &amp; Global Capability Centers) - Executive Level 3 (E3)</v>
          </cell>
        </row>
        <row r="16883">
          <cell r="F16883" t="str">
            <v>OGC.05.022.M10</v>
          </cell>
          <cell r="G16883" t="str">
            <v>Advanced Research (Outsourcing &amp; Global Capability Centers) - Team Leader (Para-Professionals) (M1)</v>
          </cell>
        </row>
        <row r="16884">
          <cell r="F16884" t="str">
            <v>OGC.05.022.M20</v>
          </cell>
          <cell r="G16884" t="str">
            <v>Advanced Research (Outsourcing &amp; Global Capability Centers) - Team Leader (Professionals) (M2)</v>
          </cell>
        </row>
        <row r="16885">
          <cell r="F16885" t="str">
            <v>OGC.05.022.M30</v>
          </cell>
          <cell r="G16885" t="str">
            <v>Advanced Research (Outsourcing &amp; Global Capability Centers) - Manager (M3)</v>
          </cell>
        </row>
        <row r="16886">
          <cell r="F16886" t="str">
            <v>OGC.05.022.M40</v>
          </cell>
          <cell r="G16886" t="str">
            <v>Advanced Research (Outsourcing &amp; Global Capability Centers) - Senior Manager (M4)</v>
          </cell>
        </row>
        <row r="16887">
          <cell r="F16887" t="str">
            <v>OGC.05.022.M50</v>
          </cell>
          <cell r="G16887" t="str">
            <v>Advanced Research (Outsourcing &amp; Global Capability Centers) - Senior Manager II (M5)</v>
          </cell>
        </row>
        <row r="16888">
          <cell r="F16888" t="str">
            <v>OGC.05.022.P10</v>
          </cell>
          <cell r="G16888" t="str">
            <v>Advanced Research (Outsourcing &amp; Global Capability Centers) - Entry Professional (P1)</v>
          </cell>
        </row>
        <row r="16889">
          <cell r="F16889" t="str">
            <v>OGC.05.022.P20</v>
          </cell>
          <cell r="G16889" t="str">
            <v>Advanced Research (Outsourcing &amp; Global Capability Centers) - Experienced Professional (P2)</v>
          </cell>
        </row>
        <row r="16890">
          <cell r="F16890" t="str">
            <v>OGC.05.022.P30</v>
          </cell>
          <cell r="G16890" t="str">
            <v>Advanced Research (Outsourcing &amp; Global Capability Centers) - Senior Professional (P3)</v>
          </cell>
        </row>
        <row r="16891">
          <cell r="F16891" t="str">
            <v>OGC.05.022.P40</v>
          </cell>
          <cell r="G16891" t="str">
            <v>Advanced Research (Outsourcing &amp; Global Capability Centers) - Specialist Professional (P4)</v>
          </cell>
        </row>
        <row r="16892">
          <cell r="F16892" t="str">
            <v>OGC.05.022.P50</v>
          </cell>
          <cell r="G16892" t="str">
            <v>Advanced Research (Outsourcing &amp; Global Capability Centers) - Expert Professional (P5)</v>
          </cell>
        </row>
        <row r="16893">
          <cell r="F16893" t="str">
            <v>OGC.05.022.S10</v>
          </cell>
          <cell r="G16893" t="str">
            <v>Advanced Research (Outsourcing &amp; Global Capability Centers) - Entry Para-Professional (S1)</v>
          </cell>
        </row>
        <row r="16894">
          <cell r="F16894" t="str">
            <v>OGC.05.022.S20</v>
          </cell>
          <cell r="G16894" t="str">
            <v>Advanced Research (Outsourcing &amp; Global Capability Centers) - Experienced Para-Professional (S2)</v>
          </cell>
        </row>
        <row r="16895">
          <cell r="F16895" t="str">
            <v>OGC.05.022.S30</v>
          </cell>
          <cell r="G16895" t="str">
            <v>Advanced Research (Outsourcing &amp; Global Capability Centers) - Senior Para-Professional (S3)</v>
          </cell>
        </row>
        <row r="16896">
          <cell r="F16896" t="str">
            <v>OGC.05.023.E10</v>
          </cell>
          <cell r="G16896" t="str">
            <v>Secondary Research (Outsourcing &amp; Global Capability Centers) - Executive Level 1 (E1)</v>
          </cell>
        </row>
        <row r="16897">
          <cell r="F16897" t="str">
            <v>OGC.05.023.E20</v>
          </cell>
          <cell r="G16897" t="str">
            <v>Secondary Research (Outsourcing &amp; Global Capability Centers) - Executive Level 2 (E2)</v>
          </cell>
        </row>
        <row r="16898">
          <cell r="F16898" t="str">
            <v>OGC.05.023.E30</v>
          </cell>
          <cell r="G16898" t="str">
            <v>Secondary Research (Outsourcing &amp; Global Capability Centers) - Executive Level 3 (E3)</v>
          </cell>
        </row>
        <row r="16899">
          <cell r="F16899" t="str">
            <v>OGC.05.023.M10</v>
          </cell>
          <cell r="G16899" t="str">
            <v>Secondary Research (Outsourcing &amp; Global Capability Centers) - Team Leader (Para-Professionals) (M1)</v>
          </cell>
        </row>
        <row r="16900">
          <cell r="F16900" t="str">
            <v>OGC.05.023.M20</v>
          </cell>
          <cell r="G16900" t="str">
            <v>Secondary Research (Outsourcing &amp; Global Capability Centers) - Team Leader (Professionals) (M2)</v>
          </cell>
        </row>
        <row r="16901">
          <cell r="F16901" t="str">
            <v>OGC.05.023.M30</v>
          </cell>
          <cell r="G16901" t="str">
            <v>Secondary Research (Outsourcing &amp; Global Capability Centers) - Manager (M3)</v>
          </cell>
        </row>
        <row r="16902">
          <cell r="F16902" t="str">
            <v>OGC.05.023.M40</v>
          </cell>
          <cell r="G16902" t="str">
            <v>Secondary Research (Outsourcing &amp; Global Capability Centers) - Senior Manager (M4)</v>
          </cell>
        </row>
        <row r="16903">
          <cell r="F16903" t="str">
            <v>OGC.05.023.M50</v>
          </cell>
          <cell r="G16903" t="str">
            <v>Secondary Research (Outsourcing &amp; Global Capability Centers) - Senior Manager II (M5)</v>
          </cell>
        </row>
        <row r="16904">
          <cell r="F16904" t="str">
            <v>OGC.05.023.P10</v>
          </cell>
          <cell r="G16904" t="str">
            <v>Secondary Research (Outsourcing &amp; Global Capability Centers) - Entry Professional (P1)</v>
          </cell>
        </row>
        <row r="16905">
          <cell r="F16905" t="str">
            <v>OGC.05.023.P20</v>
          </cell>
          <cell r="G16905" t="str">
            <v>Secondary Research (Outsourcing &amp; Global Capability Centers) - Experienced Professional (P2)</v>
          </cell>
        </row>
        <row r="16906">
          <cell r="F16906" t="str">
            <v>OGC.05.023.P30</v>
          </cell>
          <cell r="G16906" t="str">
            <v>Secondary Research (Outsourcing &amp; Global Capability Centers) - Senior Professional (P3)</v>
          </cell>
        </row>
        <row r="16907">
          <cell r="F16907" t="str">
            <v>OGC.05.023.P40</v>
          </cell>
          <cell r="G16907" t="str">
            <v>Secondary Research (Outsourcing &amp; Global Capability Centers) - Specialist Professional (P4)</v>
          </cell>
        </row>
        <row r="16908">
          <cell r="F16908" t="str">
            <v>OGC.05.023.P50</v>
          </cell>
          <cell r="G16908" t="str">
            <v>Secondary Research (Outsourcing &amp; Global Capability Centers) - Expert Professional (P5)</v>
          </cell>
        </row>
        <row r="16909">
          <cell r="F16909" t="str">
            <v>OGC.05.023.S10</v>
          </cell>
          <cell r="G16909" t="str">
            <v>Secondary Research (Outsourcing &amp; Global Capability Centers) - Entry Para-Professional (S1)</v>
          </cell>
        </row>
        <row r="16910">
          <cell r="F16910" t="str">
            <v>OGC.05.023.S20</v>
          </cell>
          <cell r="G16910" t="str">
            <v>Secondary Research (Outsourcing &amp; Global Capability Centers) - Experienced Para-Professional (S2)</v>
          </cell>
        </row>
        <row r="16911">
          <cell r="F16911" t="str">
            <v>OGC.05.023.S30</v>
          </cell>
          <cell r="G16911" t="str">
            <v>Secondary Research (Outsourcing &amp; Global Capability Centers) - Senior Para-Professional (S3)</v>
          </cell>
        </row>
        <row r="16912">
          <cell r="F16912" t="str">
            <v>OGC.05.024.E10</v>
          </cell>
          <cell r="G16912" t="str">
            <v>Equity Research Services (Outsourcing &amp; Global Capability Centers) - Executive Level 1 (E1)</v>
          </cell>
        </row>
        <row r="16913">
          <cell r="F16913" t="str">
            <v>OGC.05.024.E20</v>
          </cell>
          <cell r="G16913" t="str">
            <v>Equity Research Services (Outsourcing &amp; Global Capability Centers) - Executive Level 2 (E2)</v>
          </cell>
        </row>
        <row r="16914">
          <cell r="F16914" t="str">
            <v>OGC.05.024.E30</v>
          </cell>
          <cell r="G16914" t="str">
            <v>Equity Research Services (Outsourcing &amp; Global Capability Centers) - Executive Level 3 (E3)</v>
          </cell>
        </row>
        <row r="16915">
          <cell r="F16915" t="str">
            <v>OGC.05.024.M10</v>
          </cell>
          <cell r="G16915" t="str">
            <v>Equity Research Services (Outsourcing &amp; Global Capability Centers) - Team Leader (Para-Professionals) (M1)</v>
          </cell>
        </row>
        <row r="16916">
          <cell r="F16916" t="str">
            <v>OGC.05.024.M20</v>
          </cell>
          <cell r="G16916" t="str">
            <v>Equity Research Services (Outsourcing &amp; Global Capability Centers) - Team Leader (Professionals) (M2)</v>
          </cell>
        </row>
        <row r="16917">
          <cell r="F16917" t="str">
            <v>OGC.05.024.M30</v>
          </cell>
          <cell r="G16917" t="str">
            <v>Equity Research Services (Outsourcing &amp; Global Capability Centers) - Manager (M3)</v>
          </cell>
        </row>
        <row r="16918">
          <cell r="F16918" t="str">
            <v>OGC.05.024.M40</v>
          </cell>
          <cell r="G16918" t="str">
            <v>Equity Research Services (Outsourcing &amp; Global Capability Centers) - Senior Manager (M4)</v>
          </cell>
        </row>
        <row r="16919">
          <cell r="F16919" t="str">
            <v>OGC.05.024.M50</v>
          </cell>
          <cell r="G16919" t="str">
            <v>Equity Research Services (Outsourcing &amp; Global Capability Centers) - Senior Manager II (M5)</v>
          </cell>
        </row>
        <row r="16920">
          <cell r="F16920" t="str">
            <v>OGC.05.024.P10</v>
          </cell>
          <cell r="G16920" t="str">
            <v>Equity Research Services (Outsourcing &amp; Global Capability Centers) - Entry Professional (P1)</v>
          </cell>
        </row>
        <row r="16921">
          <cell r="F16921" t="str">
            <v>OGC.05.024.P20</v>
          </cell>
          <cell r="G16921" t="str">
            <v>Equity Research Services (Outsourcing &amp; Global Capability Centers) - Experienced Professional (P2)</v>
          </cell>
        </row>
        <row r="16922">
          <cell r="F16922" t="str">
            <v>OGC.05.024.P30</v>
          </cell>
          <cell r="G16922" t="str">
            <v>Equity Research Services (Outsourcing &amp; Global Capability Centers) - Senior Professional (P3)</v>
          </cell>
        </row>
        <row r="16923">
          <cell r="F16923" t="str">
            <v>OGC.05.024.P40</v>
          </cell>
          <cell r="G16923" t="str">
            <v>Equity Research Services (Outsourcing &amp; Global Capability Centers) - Specialist Professional (P4)</v>
          </cell>
        </row>
        <row r="16924">
          <cell r="F16924" t="str">
            <v>OGC.05.024.P50</v>
          </cell>
          <cell r="G16924" t="str">
            <v>Equity Research Services (Outsourcing &amp; Global Capability Centers) - Expert Professional (P5)</v>
          </cell>
        </row>
        <row r="16925">
          <cell r="F16925" t="str">
            <v>OGC.05.024.S10</v>
          </cell>
          <cell r="G16925" t="str">
            <v>Equity Research Services (Outsourcing &amp; Global Capability Centers) - Entry Para-Professional (S1)</v>
          </cell>
        </row>
        <row r="16926">
          <cell r="F16926" t="str">
            <v>OGC.05.024.S20</v>
          </cell>
          <cell r="G16926" t="str">
            <v>Equity Research Services (Outsourcing &amp; Global Capability Centers) - Experienced Para-Professional (S2)</v>
          </cell>
        </row>
        <row r="16927">
          <cell r="F16927" t="str">
            <v>OGC.05.024.S30</v>
          </cell>
          <cell r="G16927" t="str">
            <v>Equity Research Services (Outsourcing &amp; Global Capability Centers) - Senior Para-Professional (S3)</v>
          </cell>
        </row>
        <row r="16928">
          <cell r="F16928" t="str">
            <v>OGC.05.999.M10</v>
          </cell>
          <cell r="G16928" t="str">
            <v>Other Marketing (Outsourcing &amp; Global Capability Centers) - Team Leader (Para-Professionals) (M1)</v>
          </cell>
        </row>
        <row r="16929">
          <cell r="F16929" t="str">
            <v>OGC.05.999.M20</v>
          </cell>
          <cell r="G16929" t="str">
            <v>Other Marketing (Outsourcing &amp; Global Capability Centers) - Team Leader (Professionals) (M2)</v>
          </cell>
        </row>
        <row r="16930">
          <cell r="F16930" t="str">
            <v>OGC.05.999.M30</v>
          </cell>
          <cell r="G16930" t="str">
            <v>Other Marketing (Outsourcing &amp; Global Capability Centers) - Manager (M3)</v>
          </cell>
        </row>
        <row r="16931">
          <cell r="F16931" t="str">
            <v>OGC.05.999.M40</v>
          </cell>
          <cell r="G16931" t="str">
            <v>Other Marketing (Outsourcing &amp; Global Capability Centers) - Senior Manager (M4)</v>
          </cell>
        </row>
        <row r="16932">
          <cell r="F16932" t="str">
            <v>OGC.05.999.P10</v>
          </cell>
          <cell r="G16932" t="str">
            <v>Other Marketing (Outsourcing &amp; Global Capability Centers) - Entry Professional (P1)</v>
          </cell>
        </row>
        <row r="16933">
          <cell r="F16933" t="str">
            <v>OGC.05.999.P20</v>
          </cell>
          <cell r="G16933" t="str">
            <v>Other Marketing (Outsourcing &amp; Global Capability Centers) - Experienced Professional (P2)</v>
          </cell>
        </row>
        <row r="16934">
          <cell r="F16934" t="str">
            <v>OGC.05.999.P30</v>
          </cell>
          <cell r="G16934" t="str">
            <v>Other Marketing (Outsourcing &amp; Global Capability Centers) - Senior Professional (P3)</v>
          </cell>
        </row>
        <row r="16935">
          <cell r="F16935" t="str">
            <v>OGC.05.999.P40</v>
          </cell>
          <cell r="G16935" t="str">
            <v>Other Marketing (Outsourcing &amp; Global Capability Centers) - Specialist Professional (P4)</v>
          </cell>
        </row>
        <row r="16936">
          <cell r="F16936" t="str">
            <v>OGC.05.999.P50</v>
          </cell>
          <cell r="G16936" t="str">
            <v>Other Marketing (Outsourcing &amp; Global Capability Centers) - Expert Professional (P5)</v>
          </cell>
        </row>
        <row r="16937">
          <cell r="F16937" t="str">
            <v>OGC.05.999.S10</v>
          </cell>
          <cell r="G16937" t="str">
            <v>Other Marketing (Outsourcing &amp; Global Capability Centers) - Entry Para-Professional (S1)</v>
          </cell>
        </row>
        <row r="16938">
          <cell r="F16938" t="str">
            <v>OGC.05.999.S20</v>
          </cell>
          <cell r="G16938" t="str">
            <v>Other Marketing (Outsourcing &amp; Global Capability Centers) - Experienced Para-Professional (S2)</v>
          </cell>
        </row>
        <row r="16939">
          <cell r="F16939" t="str">
            <v>OGC.05.999.S30</v>
          </cell>
          <cell r="G16939" t="str">
            <v>Other Marketing (Outsourcing &amp; Global Capability Centers) - Senior Para-Professional (S3)</v>
          </cell>
        </row>
        <row r="16940">
          <cell r="F16940" t="str">
            <v>OGC.05.999.S40</v>
          </cell>
          <cell r="G16940" t="str">
            <v>Other Marketing (Outsourcing &amp; Global Capability Centers) - Specialist Para-Professional (S4)</v>
          </cell>
        </row>
        <row r="16941">
          <cell r="F16941" t="str">
            <v>OGC.06.001.E12</v>
          </cell>
          <cell r="G16941" t="str">
            <v>Head of Contact Center (Outsourcing &amp; Global Capability Centers) - Country Division (E1)</v>
          </cell>
        </row>
        <row r="16942">
          <cell r="F16942" t="str">
            <v>OGC.06.001.E13</v>
          </cell>
          <cell r="G16942" t="str">
            <v>Head of Contact Center (Outsourcing &amp; Global Capability Centers) - Country Multi-Profit Center/Group (E1)</v>
          </cell>
        </row>
        <row r="16943">
          <cell r="F16943" t="str">
            <v>OGC.06.001.E14</v>
          </cell>
          <cell r="G16943" t="str">
            <v>Head of Contact Center (Outsourcing &amp; Global Capability Centers) - Country Subsidiary (E1)</v>
          </cell>
        </row>
        <row r="16944">
          <cell r="F16944" t="str">
            <v>OGC.06.001.E21</v>
          </cell>
          <cell r="G16944" t="str">
            <v>Head of Contact Center (Outsourcing &amp; Global Capability Centers) - Country Parent/Independent (E2)</v>
          </cell>
        </row>
        <row r="16945">
          <cell r="F16945" t="str">
            <v>OGC.06.001.E22</v>
          </cell>
          <cell r="G16945" t="str">
            <v>Head of Contact Center (Outsourcing &amp; Global Capability Centers) - Regional (Multi-Country) Division (E2)</v>
          </cell>
        </row>
        <row r="16946">
          <cell r="F16946" t="str">
            <v>OGC.06.001.E23</v>
          </cell>
          <cell r="G16946" t="str">
            <v>Head of Contact Center (Outsourcing &amp; Global Capability Centers) - Regional (Multi-Country) Multi-Profit Center/Group (E2)</v>
          </cell>
        </row>
        <row r="16947">
          <cell r="F16947" t="str">
            <v>OGC.06.001.E24</v>
          </cell>
          <cell r="G16947" t="str">
            <v>Head of Contact Center (Outsourcing &amp; Global Capability Centers) - Regional (Multi-Country) Subsidiary (E2)</v>
          </cell>
        </row>
        <row r="16948">
          <cell r="F16948" t="str">
            <v>OGC.06.001.E31</v>
          </cell>
          <cell r="G16948" t="str">
            <v>Head of Contact Center (Outsourcing &amp; Global Capability Centers) - Regional (Multi-Country) Parent/Independent (E3)</v>
          </cell>
        </row>
        <row r="16949">
          <cell r="F16949" t="str">
            <v>OGC.06.001.E32</v>
          </cell>
          <cell r="G16949" t="str">
            <v>Head of Contact Center (Outsourcing &amp; Global Capability Centers) - Global Division (E3)</v>
          </cell>
        </row>
        <row r="16950">
          <cell r="F16950" t="str">
            <v>OGC.06.001.E33</v>
          </cell>
          <cell r="G16950" t="str">
            <v>Head of Contact Center (Outsourcing &amp; Global Capability Centers) - Global Multi-Profit Center/Group (E3)</v>
          </cell>
        </row>
        <row r="16951">
          <cell r="F16951" t="str">
            <v>OGC.06.001.E34</v>
          </cell>
          <cell r="G16951" t="str">
            <v>Head of Contact Center (Outsourcing &amp; Global Capability Centers) - Global Subsidiary (E3)</v>
          </cell>
        </row>
        <row r="16952">
          <cell r="F16952" t="str">
            <v>OGC.06.001.E41</v>
          </cell>
          <cell r="G16952" t="str">
            <v>Head of Contact Center (Outsourcing &amp; Global Capability Centers) - Global Parent/Independent (E4)</v>
          </cell>
        </row>
        <row r="16953">
          <cell r="F16953" t="str">
            <v>OGC.06.011.E10</v>
          </cell>
          <cell r="G16953" t="str">
            <v>Contact Center Customer Service: Non-Technical (Outsourcing &amp; Global Capability Centers) - Executive Level 1 (E1)</v>
          </cell>
        </row>
        <row r="16954">
          <cell r="F16954" t="str">
            <v>OGC.06.011.E20</v>
          </cell>
          <cell r="G16954" t="str">
            <v>Contact Center Customer Service: Non-Technical (Outsourcing &amp; Global Capability Centers) - Executive Level 2 (E2)</v>
          </cell>
        </row>
        <row r="16955">
          <cell r="F16955" t="str">
            <v>OGC.06.011.E30</v>
          </cell>
          <cell r="G16955" t="str">
            <v>Contact Center Customer Service: Non-Technical (Outsourcing &amp; Global Capability Centers) - Executive Level 3 (E3)</v>
          </cell>
        </row>
        <row r="16956">
          <cell r="F16956" t="str">
            <v>OGC.06.011.M10</v>
          </cell>
          <cell r="G16956" t="str">
            <v>Contact Center Customer Service: Non-Technical (Outsourcing &amp; Global Capability Centers) - Team Leader (Para-Professionals) (M1)</v>
          </cell>
        </row>
        <row r="16957">
          <cell r="F16957" t="str">
            <v>OGC.06.011.M20</v>
          </cell>
          <cell r="G16957" t="str">
            <v>Contact Center Customer Service: Non-Technical (Outsourcing &amp; Global Capability Centers) - Team Leader (Professionals) (M2)</v>
          </cell>
        </row>
        <row r="16958">
          <cell r="F16958" t="str">
            <v>OGC.06.011.M30</v>
          </cell>
          <cell r="G16958" t="str">
            <v>Contact Center Customer Service: Non-Technical (Outsourcing &amp; Global Capability Centers) - Manager (M3)</v>
          </cell>
        </row>
        <row r="16959">
          <cell r="F16959" t="str">
            <v>OGC.06.011.M40</v>
          </cell>
          <cell r="G16959" t="str">
            <v>Contact Center Customer Service: Non-Technical (Outsourcing &amp; Global Capability Centers) - Senior Manager (M4)</v>
          </cell>
        </row>
        <row r="16960">
          <cell r="F16960" t="str">
            <v>OGC.06.011.M50</v>
          </cell>
          <cell r="G16960" t="str">
            <v>Contact Center Customer Service: Non-Technical (Outsourcing &amp; Global Capability Centers) - Senior Manager II (M5)</v>
          </cell>
        </row>
        <row r="16961">
          <cell r="F16961" t="str">
            <v>OGC.06.011.P10</v>
          </cell>
          <cell r="G16961" t="str">
            <v>Contact Center Customer Service: Non-Technical (Outsourcing &amp; Global Capability Centers) - Entry Professional (P1)</v>
          </cell>
        </row>
        <row r="16962">
          <cell r="F16962" t="str">
            <v>OGC.06.011.P20</v>
          </cell>
          <cell r="G16962" t="str">
            <v>Contact Center Customer Service: Non-Technical (Outsourcing &amp; Global Capability Centers) - Experienced Professional (P2)</v>
          </cell>
        </row>
        <row r="16963">
          <cell r="F16963" t="str">
            <v>OGC.06.011.P30</v>
          </cell>
          <cell r="G16963" t="str">
            <v>Contact Center Customer Service: Non-Technical (Outsourcing &amp; Global Capability Centers) - Senior Professional (P3)</v>
          </cell>
        </row>
        <row r="16964">
          <cell r="F16964" t="str">
            <v>OGC.06.011.P40</v>
          </cell>
          <cell r="G16964" t="str">
            <v>Contact Center Customer Service: Non-Technical (Outsourcing &amp; Global Capability Centers) - Specialist Professional (P4)</v>
          </cell>
        </row>
        <row r="16965">
          <cell r="F16965" t="str">
            <v>OGC.06.011.P50</v>
          </cell>
          <cell r="G16965" t="str">
            <v>Contact Center Customer Service: Non-Technical (Outsourcing &amp; Global Capability Centers) - Expert Professional (P5)</v>
          </cell>
        </row>
        <row r="16966">
          <cell r="F16966" t="str">
            <v>OGC.06.011.S10</v>
          </cell>
          <cell r="G16966" t="str">
            <v>Contact Center Customer Service: Non-Technical (Outsourcing &amp; Global Capability Centers) - Entry Para-Professional (S1)</v>
          </cell>
        </row>
        <row r="16967">
          <cell r="F16967" t="str">
            <v>OGC.06.011.S20</v>
          </cell>
          <cell r="G16967" t="str">
            <v>Contact Center Customer Service: Non-Technical (Outsourcing &amp; Global Capability Centers) - Experienced Para-Professional (S2)</v>
          </cell>
        </row>
        <row r="16968">
          <cell r="F16968" t="str">
            <v>OGC.06.011.S30</v>
          </cell>
          <cell r="G16968" t="str">
            <v>Contact Center Customer Service: Non-Technical (Outsourcing &amp; Global Capability Centers) - Senior Para-Professional (S3)</v>
          </cell>
        </row>
        <row r="16969">
          <cell r="F16969" t="str">
            <v>OGC.06.012.E10</v>
          </cell>
          <cell r="G16969" t="str">
            <v>Contact Center Customer Service: Technical (Outsourcing &amp; Global Capability Centers) - Executive Level 1 (E1)</v>
          </cell>
        </row>
        <row r="16970">
          <cell r="F16970" t="str">
            <v>OGC.06.012.E20</v>
          </cell>
          <cell r="G16970" t="str">
            <v>Contact Center Customer Service: Technical (Outsourcing &amp; Global Capability Centers) - Executive Level 2 (E2)</v>
          </cell>
        </row>
        <row r="16971">
          <cell r="F16971" t="str">
            <v>OGC.06.012.E30</v>
          </cell>
          <cell r="G16971" t="str">
            <v>Contact Center Customer Service: Technical (Outsourcing &amp; Global Capability Centers) - Executive Level 3 (E3)</v>
          </cell>
        </row>
        <row r="16972">
          <cell r="F16972" t="str">
            <v>OGC.06.012.M10</v>
          </cell>
          <cell r="G16972" t="str">
            <v>Contact Center Customer Service: Technical (Outsourcing &amp; Global Capability Centers) - Team Leader (Para-Professionals) (M1)</v>
          </cell>
        </row>
        <row r="16973">
          <cell r="F16973" t="str">
            <v>OGC.06.012.M20</v>
          </cell>
          <cell r="G16973" t="str">
            <v>Contact Center Customer Service: Technical (Outsourcing &amp; Global Capability Centers) - Team Leader (Professionals) (M2)</v>
          </cell>
        </row>
        <row r="16974">
          <cell r="F16974" t="str">
            <v>OGC.06.012.M30</v>
          </cell>
          <cell r="G16974" t="str">
            <v>Contact Center Customer Service: Technical (Outsourcing &amp; Global Capability Centers) - Manager (M3)</v>
          </cell>
        </row>
        <row r="16975">
          <cell r="F16975" t="str">
            <v>OGC.06.012.M40</v>
          </cell>
          <cell r="G16975" t="str">
            <v>Contact Center Customer Service: Technical (Outsourcing &amp; Global Capability Centers) - Senior Manager (M4)</v>
          </cell>
        </row>
        <row r="16976">
          <cell r="F16976" t="str">
            <v>OGC.06.012.M50</v>
          </cell>
          <cell r="G16976" t="str">
            <v>Contact Center Customer Service: Technical (Outsourcing &amp; Global Capability Centers) - Senior Manager II (M5)</v>
          </cell>
        </row>
        <row r="16977">
          <cell r="F16977" t="str">
            <v>OGC.06.012.P10</v>
          </cell>
          <cell r="G16977" t="str">
            <v>Contact Center Customer Service: Technical (Outsourcing &amp; Global Capability Centers) - Entry Professional (P1)</v>
          </cell>
        </row>
        <row r="16978">
          <cell r="F16978" t="str">
            <v>OGC.06.012.P20</v>
          </cell>
          <cell r="G16978" t="str">
            <v>Contact Center Customer Service: Technical (Outsourcing &amp; Global Capability Centers) - Experienced Professional (P2)</v>
          </cell>
        </row>
        <row r="16979">
          <cell r="F16979" t="str">
            <v>OGC.06.012.P30</v>
          </cell>
          <cell r="G16979" t="str">
            <v>Contact Center Customer Service: Technical (Outsourcing &amp; Global Capability Centers) - Senior Professional (P3)</v>
          </cell>
        </row>
        <row r="16980">
          <cell r="F16980" t="str">
            <v>OGC.06.012.P40</v>
          </cell>
          <cell r="G16980" t="str">
            <v>Contact Center Customer Service: Technical (Outsourcing &amp; Global Capability Centers) - Specialist Professional (P4)</v>
          </cell>
        </row>
        <row r="16981">
          <cell r="F16981" t="str">
            <v>OGC.06.012.P50</v>
          </cell>
          <cell r="G16981" t="str">
            <v>Contact Center Customer Service: Technical (Outsourcing &amp; Global Capability Centers) - Expert Professional (P5)</v>
          </cell>
        </row>
        <row r="16982">
          <cell r="F16982" t="str">
            <v>OGC.06.012.S10</v>
          </cell>
          <cell r="G16982" t="str">
            <v>Contact Center Customer Service: Technical (Outsourcing &amp; Global Capability Centers) - Entry Para-Professional (S1)</v>
          </cell>
        </row>
        <row r="16983">
          <cell r="F16983" t="str">
            <v>OGC.06.012.S20</v>
          </cell>
          <cell r="G16983" t="str">
            <v>Contact Center Customer Service: Technical (Outsourcing &amp; Global Capability Centers) - Experienced Para-Professional (S2)</v>
          </cell>
        </row>
        <row r="16984">
          <cell r="F16984" t="str">
            <v>OGC.06.012.S30</v>
          </cell>
          <cell r="G16984" t="str">
            <v>Contact Center Customer Service: Technical (Outsourcing &amp; Global Capability Centers) - Senior Para-Professional (S3)</v>
          </cell>
        </row>
        <row r="16985">
          <cell r="F16985" t="str">
            <v>OGC.06.013.E10</v>
          </cell>
          <cell r="G16985" t="str">
            <v>Email/Chat/Social Media Customer Service (Outsourcing &amp; Global Capability Centers) - Executive Level 1 (E1)</v>
          </cell>
        </row>
        <row r="16986">
          <cell r="F16986" t="str">
            <v>OGC.06.013.E20</v>
          </cell>
          <cell r="G16986" t="str">
            <v>Email/Chat/Social Media Customer Service (Outsourcing &amp; Global Capability Centers) - Executive Level 2 (E2)</v>
          </cell>
        </row>
        <row r="16987">
          <cell r="F16987" t="str">
            <v>OGC.06.013.E30</v>
          </cell>
          <cell r="G16987" t="str">
            <v>Email/Chat/Social Media Customer Service (Outsourcing &amp; Global Capability Centers) - Executive Level 3 (E3)</v>
          </cell>
        </row>
        <row r="16988">
          <cell r="F16988" t="str">
            <v>OGC.06.013.M10</v>
          </cell>
          <cell r="G16988" t="str">
            <v>Email/Chat/Social Media Customer Service (Outsourcing &amp; Global Capability Centers) - Team Leader (Para-Professionals) (M1)</v>
          </cell>
        </row>
        <row r="16989">
          <cell r="F16989" t="str">
            <v>OGC.06.013.M20</v>
          </cell>
          <cell r="G16989" t="str">
            <v>Email/Chat/Social Media Customer Service (Outsourcing &amp; Global Capability Centers) - Team Leader (Professionals) (M2)</v>
          </cell>
        </row>
        <row r="16990">
          <cell r="F16990" t="str">
            <v>OGC.06.013.M30</v>
          </cell>
          <cell r="G16990" t="str">
            <v>Email/Chat/Social Media Customer Service (Outsourcing &amp; Global Capability Centers) - Manager (M3)</v>
          </cell>
        </row>
        <row r="16991">
          <cell r="F16991" t="str">
            <v>OGC.06.013.M40</v>
          </cell>
          <cell r="G16991" t="str">
            <v>Email/Chat/Social Media Customer Service (Outsourcing &amp; Global Capability Centers) - Senior Manager (M4)</v>
          </cell>
        </row>
        <row r="16992">
          <cell r="F16992" t="str">
            <v>OGC.06.013.M50</v>
          </cell>
          <cell r="G16992" t="str">
            <v>Email/Chat/Social Media Customer Service (Outsourcing &amp; Global Capability Centers) - Senior Manager II (M5)</v>
          </cell>
        </row>
        <row r="16993">
          <cell r="F16993" t="str">
            <v>OGC.06.013.P10</v>
          </cell>
          <cell r="G16993" t="str">
            <v>Email/Chat/Social Media Customer Service (Outsourcing &amp; Global Capability Centers) - Entry Professional (P1)</v>
          </cell>
        </row>
        <row r="16994">
          <cell r="F16994" t="str">
            <v>OGC.06.013.P20</v>
          </cell>
          <cell r="G16994" t="str">
            <v>Email/Chat/Social Media Customer Service (Outsourcing &amp; Global Capability Centers) - Experienced Professional (P2)</v>
          </cell>
        </row>
        <row r="16995">
          <cell r="F16995" t="str">
            <v>OGC.06.013.P30</v>
          </cell>
          <cell r="G16995" t="str">
            <v>Email/Chat/Social Media Customer Service (Outsourcing &amp; Global Capability Centers) - Senior Professional (P3)</v>
          </cell>
        </row>
        <row r="16996">
          <cell r="F16996" t="str">
            <v>OGC.06.013.P40</v>
          </cell>
          <cell r="G16996" t="str">
            <v>Email/Chat/Social Media Customer Service (Outsourcing &amp; Global Capability Centers) - Specialist Professional (P4)</v>
          </cell>
        </row>
        <row r="16997">
          <cell r="F16997" t="str">
            <v>OGC.06.013.P50</v>
          </cell>
          <cell r="G16997" t="str">
            <v>Email/Chat/Social Media Customer Service (Outsourcing &amp; Global Capability Centers) - Expert Professional (P5)</v>
          </cell>
        </row>
        <row r="16998">
          <cell r="F16998" t="str">
            <v>OGC.06.013.S10</v>
          </cell>
          <cell r="G16998" t="str">
            <v>Email/Chat/Social Media Customer Service (Outsourcing &amp; Global Capability Centers) - Entry Para-Professional (S1)</v>
          </cell>
        </row>
        <row r="16999">
          <cell r="F16999" t="str">
            <v>OGC.06.013.S20</v>
          </cell>
          <cell r="G16999" t="str">
            <v>Email/Chat/Social Media Customer Service (Outsourcing &amp; Global Capability Centers) - Experienced Para-Professional (S2)</v>
          </cell>
        </row>
        <row r="17000">
          <cell r="F17000" t="str">
            <v>OGC.06.013.S30</v>
          </cell>
          <cell r="G17000" t="str">
            <v>Email/Chat/Social Media Customer Service (Outsourcing &amp; Global Capability Centers) - Senior Para-Professional (S3)</v>
          </cell>
        </row>
        <row r="17001">
          <cell r="F17001" t="str">
            <v>OGC.06.021.E10</v>
          </cell>
          <cell r="G17001" t="str">
            <v>Inbound Order Entry (Outsourcing &amp; Global Capability Centers) - Executive Level 1 (E1)</v>
          </cell>
        </row>
        <row r="17002">
          <cell r="F17002" t="str">
            <v>OGC.06.021.E20</v>
          </cell>
          <cell r="G17002" t="str">
            <v>Inbound Order Entry (Outsourcing &amp; Global Capability Centers) - Executive Level 2 (E2)</v>
          </cell>
        </row>
        <row r="17003">
          <cell r="F17003" t="str">
            <v>OGC.06.021.E30</v>
          </cell>
          <cell r="G17003" t="str">
            <v>Inbound Order Entry (Outsourcing &amp; Global Capability Centers) - Executive Level 3 (E3)</v>
          </cell>
        </row>
        <row r="17004">
          <cell r="F17004" t="str">
            <v>OGC.06.021.M10</v>
          </cell>
          <cell r="G17004" t="str">
            <v>Inbound Order Entry (Outsourcing &amp; Global Capability Centers) - Team Leader (Para-Professionals) (M1)</v>
          </cell>
        </row>
        <row r="17005">
          <cell r="F17005" t="str">
            <v>OGC.06.021.M20</v>
          </cell>
          <cell r="G17005" t="str">
            <v>Inbound Order Entry (Outsourcing &amp; Global Capability Centers) - Team Leader (Professionals) (M2)</v>
          </cell>
        </row>
        <row r="17006">
          <cell r="F17006" t="str">
            <v>OGC.06.021.M30</v>
          </cell>
          <cell r="G17006" t="str">
            <v>Inbound Order Entry (Outsourcing &amp; Global Capability Centers) - Manager (M3)</v>
          </cell>
        </row>
        <row r="17007">
          <cell r="F17007" t="str">
            <v>OGC.06.021.M40</v>
          </cell>
          <cell r="G17007" t="str">
            <v>Inbound Order Entry (Outsourcing &amp; Global Capability Centers) - Senior Manager (M4)</v>
          </cell>
        </row>
        <row r="17008">
          <cell r="F17008" t="str">
            <v>OGC.06.021.M50</v>
          </cell>
          <cell r="G17008" t="str">
            <v>Inbound Order Entry (Outsourcing &amp; Global Capability Centers) - Senior Manager II (M5)</v>
          </cell>
        </row>
        <row r="17009">
          <cell r="F17009" t="str">
            <v>OGC.06.021.P10</v>
          </cell>
          <cell r="G17009" t="str">
            <v>Inbound Order Entry (Outsourcing &amp; Global Capability Centers) - Entry Professional (P1)</v>
          </cell>
        </row>
        <row r="17010">
          <cell r="F17010" t="str">
            <v>OGC.06.021.P20</v>
          </cell>
          <cell r="G17010" t="str">
            <v>Inbound Order Entry (Outsourcing &amp; Global Capability Centers) - Experienced Professional (P2)</v>
          </cell>
        </row>
        <row r="17011">
          <cell r="F17011" t="str">
            <v>OGC.06.021.P30</v>
          </cell>
          <cell r="G17011" t="str">
            <v>Inbound Order Entry (Outsourcing &amp; Global Capability Centers) - Senior Professional (P3)</v>
          </cell>
        </row>
        <row r="17012">
          <cell r="F17012" t="str">
            <v>OGC.06.021.P40</v>
          </cell>
          <cell r="G17012" t="str">
            <v>Inbound Order Entry (Outsourcing &amp; Global Capability Centers) - Specialist Professional (P4)</v>
          </cell>
        </row>
        <row r="17013">
          <cell r="F17013" t="str">
            <v>OGC.06.021.P50</v>
          </cell>
          <cell r="G17013" t="str">
            <v>Inbound Order Entry (Outsourcing &amp; Global Capability Centers) - Expert Professional (P5)</v>
          </cell>
        </row>
        <row r="17014">
          <cell r="F17014" t="str">
            <v>OGC.06.021.S10</v>
          </cell>
          <cell r="G17014" t="str">
            <v>Inbound Order Entry (Outsourcing &amp; Global Capability Centers) - Entry Para-Professional (S1)</v>
          </cell>
        </row>
        <row r="17015">
          <cell r="F17015" t="str">
            <v>OGC.06.021.S20</v>
          </cell>
          <cell r="G17015" t="str">
            <v>Inbound Order Entry (Outsourcing &amp; Global Capability Centers) - Experienced Para-Professional (S2)</v>
          </cell>
        </row>
        <row r="17016">
          <cell r="F17016" t="str">
            <v>OGC.06.021.S30</v>
          </cell>
          <cell r="G17016" t="str">
            <v>Inbound Order Entry (Outsourcing &amp; Global Capability Centers) - Senior Para-Professional (S3)</v>
          </cell>
        </row>
        <row r="17017">
          <cell r="F17017" t="str">
            <v>OGC.06.031.E10</v>
          </cell>
          <cell r="G17017" t="str">
            <v>Collections (Outsourcing &amp; Global Capability Centers) - Executive Level 1 (E1)</v>
          </cell>
        </row>
        <row r="17018">
          <cell r="F17018" t="str">
            <v>OGC.06.031.E20</v>
          </cell>
          <cell r="G17018" t="str">
            <v>Collections (Outsourcing &amp; Global Capability Centers) - Executive Level 2 (E2)</v>
          </cell>
        </row>
        <row r="17019">
          <cell r="F17019" t="str">
            <v>OGC.06.031.E30</v>
          </cell>
          <cell r="G17019" t="str">
            <v>Collections (Outsourcing &amp; Global Capability Centers) - Executive Level 3 (E3)</v>
          </cell>
        </row>
        <row r="17020">
          <cell r="F17020" t="str">
            <v>OGC.06.031.M10</v>
          </cell>
          <cell r="G17020" t="str">
            <v>Collections (Outsourcing &amp; Global Capability Centers) - Team Leader (Para-Professionals) (M1)</v>
          </cell>
        </row>
        <row r="17021">
          <cell r="F17021" t="str">
            <v>OGC.06.031.M20</v>
          </cell>
          <cell r="G17021" t="str">
            <v>Collections (Outsourcing &amp; Global Capability Centers) - Team Leader (Professionals) (M2)</v>
          </cell>
        </row>
        <row r="17022">
          <cell r="F17022" t="str">
            <v>OGC.06.031.M30</v>
          </cell>
          <cell r="G17022" t="str">
            <v>Collections (Outsourcing &amp; Global Capability Centers) - Manager (M3)</v>
          </cell>
        </row>
        <row r="17023">
          <cell r="F17023" t="str">
            <v>OGC.06.031.M40</v>
          </cell>
          <cell r="G17023" t="str">
            <v>Collections (Outsourcing &amp; Global Capability Centers) - Senior Manager (M4)</v>
          </cell>
        </row>
        <row r="17024">
          <cell r="F17024" t="str">
            <v>OGC.06.031.M50</v>
          </cell>
          <cell r="G17024" t="str">
            <v>Collections (Outsourcing &amp; Global Capability Centers) - Senior Manager II (M5)</v>
          </cell>
        </row>
        <row r="17025">
          <cell r="F17025" t="str">
            <v>OGC.06.031.P10</v>
          </cell>
          <cell r="G17025" t="str">
            <v>Collections (Outsourcing &amp; Global Capability Centers) - Entry Professional (P1)</v>
          </cell>
        </row>
        <row r="17026">
          <cell r="F17026" t="str">
            <v>OGC.06.031.P20</v>
          </cell>
          <cell r="G17026" t="str">
            <v>Collections (Outsourcing &amp; Global Capability Centers) - Experienced Professional (P2)</v>
          </cell>
        </row>
        <row r="17027">
          <cell r="F17027" t="str">
            <v>OGC.06.031.P30</v>
          </cell>
          <cell r="G17027" t="str">
            <v>Collections (Outsourcing &amp; Global Capability Centers) - Senior Professional (P3)</v>
          </cell>
        </row>
        <row r="17028">
          <cell r="F17028" t="str">
            <v>OGC.06.031.P40</v>
          </cell>
          <cell r="G17028" t="str">
            <v>Collections (Outsourcing &amp; Global Capability Centers) - Specialist Professional (P4)</v>
          </cell>
        </row>
        <row r="17029">
          <cell r="F17029" t="str">
            <v>OGC.06.031.P50</v>
          </cell>
          <cell r="G17029" t="str">
            <v>Collections (Outsourcing &amp; Global Capability Centers) - Expert Professional (P5)</v>
          </cell>
        </row>
        <row r="17030">
          <cell r="F17030" t="str">
            <v>OGC.06.031.S10</v>
          </cell>
          <cell r="G17030" t="str">
            <v>Collections (Outsourcing &amp; Global Capability Centers) - Entry Para-Professional (S1)</v>
          </cell>
        </row>
        <row r="17031">
          <cell r="F17031" t="str">
            <v>OGC.06.031.S20</v>
          </cell>
          <cell r="G17031" t="str">
            <v>Collections (Outsourcing &amp; Global Capability Centers) - Experienced Para-Professional (S2)</v>
          </cell>
        </row>
        <row r="17032">
          <cell r="F17032" t="str">
            <v>OGC.06.031.S30</v>
          </cell>
          <cell r="G17032" t="str">
            <v>Collections (Outsourcing &amp; Global Capability Centers) - Senior Para-Professional (S3)</v>
          </cell>
        </row>
        <row r="17033">
          <cell r="F17033" t="str">
            <v>OGC.06.999.M10</v>
          </cell>
          <cell r="G17033" t="str">
            <v>Other Contact Center (Outsourcing &amp; Global Capability Centers) - Team Leader (Para-Professionals) (M1)</v>
          </cell>
        </row>
        <row r="17034">
          <cell r="F17034" t="str">
            <v>OGC.06.999.M20</v>
          </cell>
          <cell r="G17034" t="str">
            <v>Other Contact Center (Outsourcing &amp; Global Capability Centers) - Team Leader (Professionals) (M2)</v>
          </cell>
        </row>
        <row r="17035">
          <cell r="F17035" t="str">
            <v>OGC.06.999.M30</v>
          </cell>
          <cell r="G17035" t="str">
            <v>Other Contact Center (Outsourcing &amp; Global Capability Centers) - Manager (M3)</v>
          </cell>
        </row>
        <row r="17036">
          <cell r="F17036" t="str">
            <v>OGC.06.999.M40</v>
          </cell>
          <cell r="G17036" t="str">
            <v>Other Contact Center (Outsourcing &amp; Global Capability Centers) - Senior Manager (M4)</v>
          </cell>
        </row>
        <row r="17037">
          <cell r="F17037" t="str">
            <v>OGC.06.999.P10</v>
          </cell>
          <cell r="G17037" t="str">
            <v>Other Contact Center (Outsourcing &amp; Global Capability Centers) - Entry Professional (P1)</v>
          </cell>
        </row>
        <row r="17038">
          <cell r="F17038" t="str">
            <v>OGC.06.999.P20</v>
          </cell>
          <cell r="G17038" t="str">
            <v>Other Contact Center (Outsourcing &amp; Global Capability Centers) - Experienced Professional (P2)</v>
          </cell>
        </row>
        <row r="17039">
          <cell r="F17039" t="str">
            <v>OGC.06.999.P30</v>
          </cell>
          <cell r="G17039" t="str">
            <v>Other Contact Center (Outsourcing &amp; Global Capability Centers) - Senior Professional (P3)</v>
          </cell>
        </row>
        <row r="17040">
          <cell r="F17040" t="str">
            <v>OGC.06.999.P40</v>
          </cell>
          <cell r="G17040" t="str">
            <v>Other Contact Center (Outsourcing &amp; Global Capability Centers) - Specialist Professional (P4)</v>
          </cell>
        </row>
        <row r="17041">
          <cell r="F17041" t="str">
            <v>OGC.06.999.P50</v>
          </cell>
          <cell r="G17041" t="str">
            <v>Other Contact Center (Outsourcing &amp; Global Capability Centers) - Expert Professional (P5)</v>
          </cell>
        </row>
        <row r="17042">
          <cell r="F17042" t="str">
            <v>OGC.06.999.S10</v>
          </cell>
          <cell r="G17042" t="str">
            <v>Other Contact Center (Outsourcing &amp; Global Capability Centers) - Entry Para-Professional (S1)</v>
          </cell>
        </row>
        <row r="17043">
          <cell r="F17043" t="str">
            <v>OGC.06.999.S20</v>
          </cell>
          <cell r="G17043" t="str">
            <v>Other Contact Center (Outsourcing &amp; Global Capability Centers) - Experienced Para-Professional (S2)</v>
          </cell>
        </row>
        <row r="17044">
          <cell r="F17044" t="str">
            <v>OGC.06.999.S30</v>
          </cell>
          <cell r="G17044" t="str">
            <v>Other Contact Center (Outsourcing &amp; Global Capability Centers) - Senior Para-Professional (S3)</v>
          </cell>
        </row>
        <row r="17045">
          <cell r="F17045" t="str">
            <v>OGC.06.999.S40</v>
          </cell>
          <cell r="G17045" t="str">
            <v>Other Contact Center (Outsourcing &amp; Global Capability Centers) - Specialist Para-Professional (S4)</v>
          </cell>
        </row>
        <row r="17046">
          <cell r="F17046" t="str">
            <v>OGC.07.001.E12</v>
          </cell>
          <cell r="G17046" t="str">
            <v>Head of Supply Chain &amp; Logistics (Outsourcing &amp; Global Capability Centers) - Country Division (E1)</v>
          </cell>
        </row>
        <row r="17047">
          <cell r="F17047" t="str">
            <v>OGC.07.001.E13</v>
          </cell>
          <cell r="G17047" t="str">
            <v>Head of Supply Chain &amp; Logistics (Outsourcing &amp; Global Capability Centers) - Country Multi-Profit Center/Group (E1)</v>
          </cell>
        </row>
        <row r="17048">
          <cell r="F17048" t="str">
            <v>OGC.07.001.E14</v>
          </cell>
          <cell r="G17048" t="str">
            <v>Head of Supply Chain &amp; Logistics (Outsourcing &amp; Global Capability Centers) - Country Subsidiary (E1)</v>
          </cell>
        </row>
        <row r="17049">
          <cell r="F17049" t="str">
            <v>OGC.07.001.E21</v>
          </cell>
          <cell r="G17049" t="str">
            <v>Head of Supply Chain &amp; Logistics (Outsourcing &amp; Global Capability Centers) - Country Parent/Independent (E2)</v>
          </cell>
        </row>
        <row r="17050">
          <cell r="F17050" t="str">
            <v>OGC.07.001.E22</v>
          </cell>
          <cell r="G17050" t="str">
            <v>Head of Supply Chain &amp; Logistics (Outsourcing &amp; Global Capability Centers) - Regional (Multi-Country) Division (E2)</v>
          </cell>
        </row>
        <row r="17051">
          <cell r="F17051" t="str">
            <v>OGC.07.001.E23</v>
          </cell>
          <cell r="G17051" t="str">
            <v>Head of Supply Chain &amp; Logistics (Outsourcing &amp; Global Capability Centers) - Regional (Multi-Country) Multi-Profit Center/Group (E2)</v>
          </cell>
        </row>
        <row r="17052">
          <cell r="F17052" t="str">
            <v>OGC.07.001.E24</v>
          </cell>
          <cell r="G17052" t="str">
            <v>Head of Supply Chain &amp; Logistics (Outsourcing &amp; Global Capability Centers) - Regional (Multi-Country) Subsidiary (E2)</v>
          </cell>
        </row>
        <row r="17053">
          <cell r="F17053" t="str">
            <v>OGC.07.001.E31</v>
          </cell>
          <cell r="G17053" t="str">
            <v>Head of Supply Chain &amp; Logistics (Outsourcing &amp; Global Capability Centers) - Regional (Multi-Country) Parent/Independent (E3)</v>
          </cell>
        </row>
        <row r="17054">
          <cell r="F17054" t="str">
            <v>OGC.07.001.E32</v>
          </cell>
          <cell r="G17054" t="str">
            <v>Head of Supply Chain &amp; Logistics (Outsourcing &amp; Global Capability Centers) - Global Division (E3)</v>
          </cell>
        </row>
        <row r="17055">
          <cell r="F17055" t="str">
            <v>OGC.07.001.E33</v>
          </cell>
          <cell r="G17055" t="str">
            <v>Head of Supply Chain &amp; Logistics (Outsourcing &amp; Global Capability Centers) - Global Multi-Profit Center/Group (E3)</v>
          </cell>
        </row>
        <row r="17056">
          <cell r="F17056" t="str">
            <v>OGC.07.001.E34</v>
          </cell>
          <cell r="G17056" t="str">
            <v>Head of Supply Chain &amp; Logistics (Outsourcing &amp; Global Capability Centers) - Global Subsidiary (E3)</v>
          </cell>
        </row>
        <row r="17057">
          <cell r="F17057" t="str">
            <v>OGC.07.001.E41</v>
          </cell>
          <cell r="G17057" t="str">
            <v>Head of Supply Chain &amp; Logistics (Outsourcing &amp; Global Capability Centers) - Global Parent/Independent (E4)</v>
          </cell>
        </row>
        <row r="17058">
          <cell r="F17058" t="str">
            <v>OGC.07.011.E10</v>
          </cell>
          <cell r="G17058" t="str">
            <v>Supply Chain Planning (Outsourcing &amp; Global Capability Centers) - Executive Level 1 (E1)</v>
          </cell>
        </row>
        <row r="17059">
          <cell r="F17059" t="str">
            <v>OGC.07.011.E20</v>
          </cell>
          <cell r="G17059" t="str">
            <v>Supply Chain Planning (Outsourcing &amp; Global Capability Centers) - Executive Level 2 (E2)</v>
          </cell>
        </row>
        <row r="17060">
          <cell r="F17060" t="str">
            <v>OGC.07.011.E30</v>
          </cell>
          <cell r="G17060" t="str">
            <v>Supply Chain Planning (Outsourcing &amp; Global Capability Centers) - Executive Level 3 (E3)</v>
          </cell>
        </row>
        <row r="17061">
          <cell r="F17061" t="str">
            <v>OGC.07.011.M10</v>
          </cell>
          <cell r="G17061" t="str">
            <v>Supply Chain Planning (Outsourcing &amp; Global Capability Centers) - Team Leader (Para-Professionals) (M1)</v>
          </cell>
        </row>
        <row r="17062">
          <cell r="F17062" t="str">
            <v>OGC.07.011.M20</v>
          </cell>
          <cell r="G17062" t="str">
            <v>Supply Chain Planning (Outsourcing &amp; Global Capability Centers) - Team Leader (Professionals) (M2)</v>
          </cell>
        </row>
        <row r="17063">
          <cell r="F17063" t="str">
            <v>OGC.07.011.M30</v>
          </cell>
          <cell r="G17063" t="str">
            <v>Supply Chain Planning (Outsourcing &amp; Global Capability Centers) - Manager (M3)</v>
          </cell>
        </row>
        <row r="17064">
          <cell r="F17064" t="str">
            <v>OGC.07.011.M40</v>
          </cell>
          <cell r="G17064" t="str">
            <v>Supply Chain Planning (Outsourcing &amp; Global Capability Centers) - Senior Manager (M4)</v>
          </cell>
        </row>
        <row r="17065">
          <cell r="F17065" t="str">
            <v>OGC.07.011.M50</v>
          </cell>
          <cell r="G17065" t="str">
            <v>Supply Chain Planning (Outsourcing &amp; Global Capability Centers) - Senior Manager II (M5)</v>
          </cell>
        </row>
        <row r="17066">
          <cell r="F17066" t="str">
            <v>OGC.07.011.P10</v>
          </cell>
          <cell r="G17066" t="str">
            <v>Supply Chain Planning (Outsourcing &amp; Global Capability Centers) - Entry Professional (P1)</v>
          </cell>
        </row>
        <row r="17067">
          <cell r="F17067" t="str">
            <v>OGC.07.011.P20</v>
          </cell>
          <cell r="G17067" t="str">
            <v>Supply Chain Planning (Outsourcing &amp; Global Capability Centers) - Experienced Professional (P2)</v>
          </cell>
        </row>
        <row r="17068">
          <cell r="F17068" t="str">
            <v>OGC.07.011.P30</v>
          </cell>
          <cell r="G17068" t="str">
            <v>Supply Chain Planning (Outsourcing &amp; Global Capability Centers) - Senior Professional (P3)</v>
          </cell>
        </row>
        <row r="17069">
          <cell r="F17069" t="str">
            <v>OGC.07.011.P40</v>
          </cell>
          <cell r="G17069" t="str">
            <v>Supply Chain Planning (Outsourcing &amp; Global Capability Centers) - Specialist Professional (P4)</v>
          </cell>
        </row>
        <row r="17070">
          <cell r="F17070" t="str">
            <v>OGC.07.011.P50</v>
          </cell>
          <cell r="G17070" t="str">
            <v>Supply Chain Planning (Outsourcing &amp; Global Capability Centers) - Expert Professional (P5)</v>
          </cell>
        </row>
        <row r="17071">
          <cell r="F17071" t="str">
            <v>OGC.07.011.S10</v>
          </cell>
          <cell r="G17071" t="str">
            <v>Supply Chain Planning (Outsourcing &amp; Global Capability Centers) - Entry Para-Professional (S1)</v>
          </cell>
        </row>
        <row r="17072">
          <cell r="F17072" t="str">
            <v>OGC.07.011.S20</v>
          </cell>
          <cell r="G17072" t="str">
            <v>Supply Chain Planning (Outsourcing &amp; Global Capability Centers) - Experienced Para-Professional (S2)</v>
          </cell>
        </row>
        <row r="17073">
          <cell r="F17073" t="str">
            <v>OGC.07.011.S30</v>
          </cell>
          <cell r="G17073" t="str">
            <v>Supply Chain Planning (Outsourcing &amp; Global Capability Centers) - Senior Para-Professional (S3)</v>
          </cell>
        </row>
        <row r="17074">
          <cell r="F17074" t="str">
            <v>OGC.07.012.E10</v>
          </cell>
          <cell r="G17074" t="str">
            <v>Sourcing &amp; Procurement (Outsourcing &amp; Global Capability Centers) - Executive Level 1 (E1)</v>
          </cell>
        </row>
        <row r="17075">
          <cell r="F17075" t="str">
            <v>OGC.07.012.E20</v>
          </cell>
          <cell r="G17075" t="str">
            <v>Sourcing &amp; Procurement (Outsourcing &amp; Global Capability Centers) - Executive Level 2 (E2)</v>
          </cell>
        </row>
        <row r="17076">
          <cell r="F17076" t="str">
            <v>OGC.07.012.E30</v>
          </cell>
          <cell r="G17076" t="str">
            <v>Sourcing &amp; Procurement (Outsourcing &amp; Global Capability Centers) - Executive Level 3 (E3)</v>
          </cell>
        </row>
        <row r="17077">
          <cell r="F17077" t="str">
            <v>OGC.07.012.M10</v>
          </cell>
          <cell r="G17077" t="str">
            <v>Sourcing &amp; Procurement (Outsourcing &amp; Global Capability Centers) - Team Leader (Para-Professionals) (M1)</v>
          </cell>
        </row>
        <row r="17078">
          <cell r="F17078" t="str">
            <v>OGC.07.012.M20</v>
          </cell>
          <cell r="G17078" t="str">
            <v>Sourcing &amp; Procurement (Outsourcing &amp; Global Capability Centers) - Team Leader (Professionals) (M2)</v>
          </cell>
        </row>
        <row r="17079">
          <cell r="F17079" t="str">
            <v>OGC.07.012.M30</v>
          </cell>
          <cell r="G17079" t="str">
            <v>Sourcing &amp; Procurement (Outsourcing &amp; Global Capability Centers) - Manager (M3)</v>
          </cell>
        </row>
        <row r="17080">
          <cell r="F17080" t="str">
            <v>OGC.07.012.M40</v>
          </cell>
          <cell r="G17080" t="str">
            <v>Sourcing &amp; Procurement (Outsourcing &amp; Global Capability Centers) - Senior Manager (M4)</v>
          </cell>
        </row>
        <row r="17081">
          <cell r="F17081" t="str">
            <v>OGC.07.012.M50</v>
          </cell>
          <cell r="G17081" t="str">
            <v>Sourcing &amp; Procurement (Outsourcing &amp; Global Capability Centers) - Senior Manager II (M5)</v>
          </cell>
        </row>
        <row r="17082">
          <cell r="F17082" t="str">
            <v>OGC.07.012.P10</v>
          </cell>
          <cell r="G17082" t="str">
            <v>Sourcing &amp; Procurement (Outsourcing &amp; Global Capability Centers) - Entry Professional (P1)</v>
          </cell>
        </row>
        <row r="17083">
          <cell r="F17083" t="str">
            <v>OGC.07.012.P20</v>
          </cell>
          <cell r="G17083" t="str">
            <v>Sourcing &amp; Procurement (Outsourcing &amp; Global Capability Centers) - Experienced Professional (P2)</v>
          </cell>
        </row>
        <row r="17084">
          <cell r="F17084" t="str">
            <v>OGC.07.012.P30</v>
          </cell>
          <cell r="G17084" t="str">
            <v>Sourcing &amp; Procurement (Outsourcing &amp; Global Capability Centers) - Senior Professional (P3)</v>
          </cell>
        </row>
        <row r="17085">
          <cell r="F17085" t="str">
            <v>OGC.07.012.P40</v>
          </cell>
          <cell r="G17085" t="str">
            <v>Sourcing &amp; Procurement (Outsourcing &amp; Global Capability Centers) - Specialist Professional (P4)</v>
          </cell>
        </row>
        <row r="17086">
          <cell r="F17086" t="str">
            <v>OGC.07.012.P50</v>
          </cell>
          <cell r="G17086" t="str">
            <v>Sourcing &amp; Procurement (Outsourcing &amp; Global Capability Centers) - Expert Professional (P5)</v>
          </cell>
        </row>
        <row r="17087">
          <cell r="F17087" t="str">
            <v>OGC.07.012.S10</v>
          </cell>
          <cell r="G17087" t="str">
            <v>Sourcing &amp; Procurement (Outsourcing &amp; Global Capability Centers) - Entry Para-Professional (S1)</v>
          </cell>
        </row>
        <row r="17088">
          <cell r="F17088" t="str">
            <v>OGC.07.012.S20</v>
          </cell>
          <cell r="G17088" t="str">
            <v>Sourcing &amp; Procurement (Outsourcing &amp; Global Capability Centers) - Experienced Para-Professional (S2)</v>
          </cell>
        </row>
        <row r="17089">
          <cell r="F17089" t="str">
            <v>OGC.07.012.S30</v>
          </cell>
          <cell r="G17089" t="str">
            <v>Sourcing &amp; Procurement (Outsourcing &amp; Global Capability Centers) - Senior Para-Professional (S3)</v>
          </cell>
        </row>
        <row r="17090">
          <cell r="F17090" t="str">
            <v>OGC.07.013.E10</v>
          </cell>
          <cell r="G17090" t="str">
            <v>Materials Procurement &amp; Inventory Management (Outsourcing &amp; Global Capability Centers) - Executive Level 1 (E1)</v>
          </cell>
        </row>
        <row r="17091">
          <cell r="F17091" t="str">
            <v>OGC.07.013.E20</v>
          </cell>
          <cell r="G17091" t="str">
            <v>Materials Procurement &amp; Inventory Management (Outsourcing &amp; Global Capability Centers) - Executive Level 2 (E2)</v>
          </cell>
        </row>
        <row r="17092">
          <cell r="F17092" t="str">
            <v>OGC.07.013.E30</v>
          </cell>
          <cell r="G17092" t="str">
            <v>Materials Procurement &amp; Inventory Management (Outsourcing &amp; Global Capability Centers) - Executive Level 3 (E3)</v>
          </cell>
        </row>
        <row r="17093">
          <cell r="F17093" t="str">
            <v>OGC.07.013.M10</v>
          </cell>
          <cell r="G17093" t="str">
            <v>Materials Procurement &amp; Inventory Management (Outsourcing &amp; Global Capability Centers) - Team Leader (Para-Professionals) (M1)</v>
          </cell>
        </row>
        <row r="17094">
          <cell r="F17094" t="str">
            <v>OGC.07.013.M20</v>
          </cell>
          <cell r="G17094" t="str">
            <v>Materials Procurement &amp; Inventory Management (Outsourcing &amp; Global Capability Centers) - Team Leader (Professionals) (M2)</v>
          </cell>
        </row>
        <row r="17095">
          <cell r="F17095" t="str">
            <v>OGC.07.013.M30</v>
          </cell>
          <cell r="G17095" t="str">
            <v>Materials Procurement &amp; Inventory Management (Outsourcing &amp; Global Capability Centers) - Manager (M3)</v>
          </cell>
        </row>
        <row r="17096">
          <cell r="F17096" t="str">
            <v>OGC.07.013.M40</v>
          </cell>
          <cell r="G17096" t="str">
            <v>Materials Procurement &amp; Inventory Management (Outsourcing &amp; Global Capability Centers) - Senior Manager (M4)</v>
          </cell>
        </row>
        <row r="17097">
          <cell r="F17097" t="str">
            <v>OGC.07.013.M50</v>
          </cell>
          <cell r="G17097" t="str">
            <v>Materials Procurement &amp; Inventory Management (Outsourcing &amp; Global Capability Centers) - Senior Manager II (M5)</v>
          </cell>
        </row>
        <row r="17098">
          <cell r="F17098" t="str">
            <v>OGC.07.013.P10</v>
          </cell>
          <cell r="G17098" t="str">
            <v>Materials Procurement &amp; Inventory Management (Outsourcing &amp; Global Capability Centers) - Entry Professional (P1)</v>
          </cell>
        </row>
        <row r="17099">
          <cell r="F17099" t="str">
            <v>OGC.07.013.P20</v>
          </cell>
          <cell r="G17099" t="str">
            <v>Materials Procurement &amp; Inventory Management (Outsourcing &amp; Global Capability Centers) - Experienced Professional (P2)</v>
          </cell>
        </row>
        <row r="17100">
          <cell r="F17100" t="str">
            <v>OGC.07.013.P30</v>
          </cell>
          <cell r="G17100" t="str">
            <v>Materials Procurement &amp; Inventory Management (Outsourcing &amp; Global Capability Centers) - Senior Professional (P3)</v>
          </cell>
        </row>
        <row r="17101">
          <cell r="F17101" t="str">
            <v>OGC.07.013.P40</v>
          </cell>
          <cell r="G17101" t="str">
            <v>Materials Procurement &amp; Inventory Management (Outsourcing &amp; Global Capability Centers) - Specialist Professional (P4)</v>
          </cell>
        </row>
        <row r="17102">
          <cell r="F17102" t="str">
            <v>OGC.07.013.P50</v>
          </cell>
          <cell r="G17102" t="str">
            <v>Materials Procurement &amp; Inventory Management (Outsourcing &amp; Global Capability Centers) - Expert Professional (P5)</v>
          </cell>
        </row>
        <row r="17103">
          <cell r="F17103" t="str">
            <v>OGC.07.013.S10</v>
          </cell>
          <cell r="G17103" t="str">
            <v>Materials Procurement &amp; Inventory Management (Outsourcing &amp; Global Capability Centers) - Entry Para-Professional (S1)</v>
          </cell>
        </row>
        <row r="17104">
          <cell r="F17104" t="str">
            <v>OGC.07.013.S20</v>
          </cell>
          <cell r="G17104" t="str">
            <v>Materials Procurement &amp; Inventory Management (Outsourcing &amp; Global Capability Centers) - Experienced Para-Professional (S2)</v>
          </cell>
        </row>
        <row r="17105">
          <cell r="F17105" t="str">
            <v>OGC.07.013.S30</v>
          </cell>
          <cell r="G17105" t="str">
            <v>Materials Procurement &amp; Inventory Management (Outsourcing &amp; Global Capability Centers) - Senior Para-Professional (S3)</v>
          </cell>
        </row>
        <row r="17106">
          <cell r="F17106" t="str">
            <v>OGC.07.021.E10</v>
          </cell>
          <cell r="G17106" t="str">
            <v>Warehouse Management (Outsourcing &amp; Global Capability Centers) - Executive Level 1 (E1)</v>
          </cell>
        </row>
        <row r="17107">
          <cell r="F17107" t="str">
            <v>OGC.07.021.E20</v>
          </cell>
          <cell r="G17107" t="str">
            <v>Warehouse Management (Outsourcing &amp; Global Capability Centers) - Executive Level 2 (E2)</v>
          </cell>
        </row>
        <row r="17108">
          <cell r="F17108" t="str">
            <v>OGC.07.021.E30</v>
          </cell>
          <cell r="G17108" t="str">
            <v>Warehouse Management (Outsourcing &amp; Global Capability Centers) - Executive Level 3 (E3)</v>
          </cell>
        </row>
        <row r="17109">
          <cell r="F17109" t="str">
            <v>OGC.07.021.M10</v>
          </cell>
          <cell r="G17109" t="str">
            <v>Warehouse Management (Outsourcing &amp; Global Capability Centers) - Team Leader (Para-Professionals) (M1)</v>
          </cell>
        </row>
        <row r="17110">
          <cell r="F17110" t="str">
            <v>OGC.07.021.M20</v>
          </cell>
          <cell r="G17110" t="str">
            <v>Warehouse Management (Outsourcing &amp; Global Capability Centers) - Team Leader (Professionals) (M2)</v>
          </cell>
        </row>
        <row r="17111">
          <cell r="F17111" t="str">
            <v>OGC.07.021.M30</v>
          </cell>
          <cell r="G17111" t="str">
            <v>Warehouse Management (Outsourcing &amp; Global Capability Centers) - Manager (M3)</v>
          </cell>
        </row>
        <row r="17112">
          <cell r="F17112" t="str">
            <v>OGC.07.021.M40</v>
          </cell>
          <cell r="G17112" t="str">
            <v>Warehouse Management (Outsourcing &amp; Global Capability Centers) - Senior Manager (M4)</v>
          </cell>
        </row>
        <row r="17113">
          <cell r="F17113" t="str">
            <v>OGC.07.021.M50</v>
          </cell>
          <cell r="G17113" t="str">
            <v>Warehouse Management (Outsourcing &amp; Global Capability Centers) - Senior Manager II (M5)</v>
          </cell>
        </row>
        <row r="17114">
          <cell r="F17114" t="str">
            <v>OGC.07.021.P10</v>
          </cell>
          <cell r="G17114" t="str">
            <v>Warehouse Management (Outsourcing &amp; Global Capability Centers) - Entry Professional (P1)</v>
          </cell>
        </row>
        <row r="17115">
          <cell r="F17115" t="str">
            <v>OGC.07.021.P20</v>
          </cell>
          <cell r="G17115" t="str">
            <v>Warehouse Management (Outsourcing &amp; Global Capability Centers) - Experienced Professional (P2)</v>
          </cell>
        </row>
        <row r="17116">
          <cell r="F17116" t="str">
            <v>OGC.07.021.P30</v>
          </cell>
          <cell r="G17116" t="str">
            <v>Warehouse Management (Outsourcing &amp; Global Capability Centers) - Senior Professional (P3)</v>
          </cell>
        </row>
        <row r="17117">
          <cell r="F17117" t="str">
            <v>OGC.07.021.P40</v>
          </cell>
          <cell r="G17117" t="str">
            <v>Warehouse Management (Outsourcing &amp; Global Capability Centers) - Specialist Professional (P4)</v>
          </cell>
        </row>
        <row r="17118">
          <cell r="F17118" t="str">
            <v>OGC.07.021.P50</v>
          </cell>
          <cell r="G17118" t="str">
            <v>Warehouse Management (Outsourcing &amp; Global Capability Centers) - Expert Professional (P5)</v>
          </cell>
        </row>
        <row r="17119">
          <cell r="F17119" t="str">
            <v>OGC.07.021.S10</v>
          </cell>
          <cell r="G17119" t="str">
            <v>Warehouse Management (Outsourcing &amp; Global Capability Centers) - Entry Para-Professional (S1)</v>
          </cell>
        </row>
        <row r="17120">
          <cell r="F17120" t="str">
            <v>OGC.07.021.S20</v>
          </cell>
          <cell r="G17120" t="str">
            <v>Warehouse Management (Outsourcing &amp; Global Capability Centers) - Experienced Para-Professional (S2)</v>
          </cell>
        </row>
        <row r="17121">
          <cell r="F17121" t="str">
            <v>OGC.07.021.S30</v>
          </cell>
          <cell r="G17121" t="str">
            <v>Warehouse Management (Outsourcing &amp; Global Capability Centers) - Senior Para-Professional (S3)</v>
          </cell>
        </row>
        <row r="17122">
          <cell r="F17122" t="str">
            <v>OGC.07.031.E10</v>
          </cell>
          <cell r="G17122" t="str">
            <v>Transportation Management (Outsourcing &amp; Global Capability Centers) - Executive Level 1 (E1)</v>
          </cell>
        </row>
        <row r="17123">
          <cell r="F17123" t="str">
            <v>OGC.07.031.E20</v>
          </cell>
          <cell r="G17123" t="str">
            <v>Transportation Management (Outsourcing &amp; Global Capability Centers) - Executive Level 2 (E2)</v>
          </cell>
        </row>
        <row r="17124">
          <cell r="F17124" t="str">
            <v>OGC.07.031.E30</v>
          </cell>
          <cell r="G17124" t="str">
            <v>Transportation Management (Outsourcing &amp; Global Capability Centers) - Executive Level 3 (E3)</v>
          </cell>
        </row>
        <row r="17125">
          <cell r="F17125" t="str">
            <v>OGC.07.031.M10</v>
          </cell>
          <cell r="G17125" t="str">
            <v>Transportation Management (Outsourcing &amp; Global Capability Centers) - Team Leader (Para-Professionals) (M1)</v>
          </cell>
        </row>
        <row r="17126">
          <cell r="F17126" t="str">
            <v>OGC.07.031.M20</v>
          </cell>
          <cell r="G17126" t="str">
            <v>Transportation Management (Outsourcing &amp; Global Capability Centers) - Team Leader (Professionals) (M2)</v>
          </cell>
        </row>
        <row r="17127">
          <cell r="F17127" t="str">
            <v>OGC.07.031.M30</v>
          </cell>
          <cell r="G17127" t="str">
            <v>Transportation Management (Outsourcing &amp; Global Capability Centers) - Manager (M3)</v>
          </cell>
        </row>
        <row r="17128">
          <cell r="F17128" t="str">
            <v>OGC.07.031.M40</v>
          </cell>
          <cell r="G17128" t="str">
            <v>Transportation Management (Outsourcing &amp; Global Capability Centers) - Senior Manager (M4)</v>
          </cell>
        </row>
        <row r="17129">
          <cell r="F17129" t="str">
            <v>OGC.07.031.M50</v>
          </cell>
          <cell r="G17129" t="str">
            <v>Transportation Management (Outsourcing &amp; Global Capability Centers) - Senior Manager II (M5)</v>
          </cell>
        </row>
        <row r="17130">
          <cell r="F17130" t="str">
            <v>OGC.07.031.P10</v>
          </cell>
          <cell r="G17130" t="str">
            <v>Transportation Management (Outsourcing &amp; Global Capability Centers) - Entry Professional (P1)</v>
          </cell>
        </row>
        <row r="17131">
          <cell r="F17131" t="str">
            <v>OGC.07.031.P20</v>
          </cell>
          <cell r="G17131" t="str">
            <v>Transportation Management (Outsourcing &amp; Global Capability Centers) - Experienced Professional (P2)</v>
          </cell>
        </row>
        <row r="17132">
          <cell r="F17132" t="str">
            <v>OGC.07.031.P30</v>
          </cell>
          <cell r="G17132" t="str">
            <v>Transportation Management (Outsourcing &amp; Global Capability Centers) - Senior Professional (P3)</v>
          </cell>
        </row>
        <row r="17133">
          <cell r="F17133" t="str">
            <v>OGC.07.031.P40</v>
          </cell>
          <cell r="G17133" t="str">
            <v>Transportation Management (Outsourcing &amp; Global Capability Centers) - Specialist Professional (P4)</v>
          </cell>
        </row>
        <row r="17134">
          <cell r="F17134" t="str">
            <v>OGC.07.031.P50</v>
          </cell>
          <cell r="G17134" t="str">
            <v>Transportation Management (Outsourcing &amp; Global Capability Centers) - Expert Professional (P5)</v>
          </cell>
        </row>
        <row r="17135">
          <cell r="F17135" t="str">
            <v>OGC.07.031.S10</v>
          </cell>
          <cell r="G17135" t="str">
            <v>Transportation Management (Outsourcing &amp; Global Capability Centers) - Entry Para-Professional (S1)</v>
          </cell>
        </row>
        <row r="17136">
          <cell r="F17136" t="str">
            <v>OGC.07.031.S20</v>
          </cell>
          <cell r="G17136" t="str">
            <v>Transportation Management (Outsourcing &amp; Global Capability Centers) - Experienced Para-Professional (S2)</v>
          </cell>
        </row>
        <row r="17137">
          <cell r="F17137" t="str">
            <v>OGC.07.031.S30</v>
          </cell>
          <cell r="G17137" t="str">
            <v>Transportation Management (Outsourcing &amp; Global Capability Centers) - Senior Para-Professional (S3)</v>
          </cell>
        </row>
        <row r="17138">
          <cell r="F17138" t="str">
            <v>OGC.07.041.E10</v>
          </cell>
          <cell r="G17138" t="str">
            <v>Order Management (Outsourcing &amp; Global Capability Centers) - Executive Level 1 (E1)</v>
          </cell>
        </row>
        <row r="17139">
          <cell r="F17139" t="str">
            <v>OGC.07.041.E20</v>
          </cell>
          <cell r="G17139" t="str">
            <v>Order Management (Outsourcing &amp; Global Capability Centers) - Executive Level 2 (E2)</v>
          </cell>
        </row>
        <row r="17140">
          <cell r="F17140" t="str">
            <v>OGC.07.041.E30</v>
          </cell>
          <cell r="G17140" t="str">
            <v>Order Management (Outsourcing &amp; Global Capability Centers) - Executive Level 3 (E3)</v>
          </cell>
        </row>
        <row r="17141">
          <cell r="F17141" t="str">
            <v>OGC.07.041.M10</v>
          </cell>
          <cell r="G17141" t="str">
            <v>Order Management (Outsourcing &amp; Global Capability Centers) - Team Leader (Para-Professionals) (M1)</v>
          </cell>
        </row>
        <row r="17142">
          <cell r="F17142" t="str">
            <v>OGC.07.041.M20</v>
          </cell>
          <cell r="G17142" t="str">
            <v>Order Management (Outsourcing &amp; Global Capability Centers) - Team Leader (Professionals) (M2)</v>
          </cell>
        </row>
        <row r="17143">
          <cell r="F17143" t="str">
            <v>OGC.07.041.M30</v>
          </cell>
          <cell r="G17143" t="str">
            <v>Order Management (Outsourcing &amp; Global Capability Centers) - Manager (M3)</v>
          </cell>
        </row>
        <row r="17144">
          <cell r="F17144" t="str">
            <v>OGC.07.041.M40</v>
          </cell>
          <cell r="G17144" t="str">
            <v>Order Management (Outsourcing &amp; Global Capability Centers) - Senior Manager (M4)</v>
          </cell>
        </row>
        <row r="17145">
          <cell r="F17145" t="str">
            <v>OGC.07.041.M50</v>
          </cell>
          <cell r="G17145" t="str">
            <v>Order Management (Outsourcing &amp; Global Capability Centers) - Senior Manager II (M5)</v>
          </cell>
        </row>
        <row r="17146">
          <cell r="F17146" t="str">
            <v>OGC.07.041.P10</v>
          </cell>
          <cell r="G17146" t="str">
            <v>Order Management (Outsourcing &amp; Global Capability Centers) - Entry Professional (P1)</v>
          </cell>
        </row>
        <row r="17147">
          <cell r="F17147" t="str">
            <v>OGC.07.041.P20</v>
          </cell>
          <cell r="G17147" t="str">
            <v>Order Management (Outsourcing &amp; Global Capability Centers) - Experienced Professional (P2)</v>
          </cell>
        </row>
        <row r="17148">
          <cell r="F17148" t="str">
            <v>OGC.07.041.P30</v>
          </cell>
          <cell r="G17148" t="str">
            <v>Order Management (Outsourcing &amp; Global Capability Centers) - Senior Professional (P3)</v>
          </cell>
        </row>
        <row r="17149">
          <cell r="F17149" t="str">
            <v>OGC.07.041.P40</v>
          </cell>
          <cell r="G17149" t="str">
            <v>Order Management (Outsourcing &amp; Global Capability Centers) - Specialist Professional (P4)</v>
          </cell>
        </row>
        <row r="17150">
          <cell r="F17150" t="str">
            <v>OGC.07.041.P50</v>
          </cell>
          <cell r="G17150" t="str">
            <v>Order Management (Outsourcing &amp; Global Capability Centers) - Expert Professional (P5)</v>
          </cell>
        </row>
        <row r="17151">
          <cell r="F17151" t="str">
            <v>OGC.07.041.S10</v>
          </cell>
          <cell r="G17151" t="str">
            <v>Order Management (Outsourcing &amp; Global Capability Centers) - Entry Para-Professional (S1)</v>
          </cell>
        </row>
        <row r="17152">
          <cell r="F17152" t="str">
            <v>OGC.07.041.S20</v>
          </cell>
          <cell r="G17152" t="str">
            <v>Order Management (Outsourcing &amp; Global Capability Centers) - Experienced Para-Professional (S2)</v>
          </cell>
        </row>
        <row r="17153">
          <cell r="F17153" t="str">
            <v>OGC.07.041.S30</v>
          </cell>
          <cell r="G17153" t="str">
            <v>Order Management (Outsourcing &amp; Global Capability Centers) - Senior Para-Professional (S3)</v>
          </cell>
        </row>
        <row r="17154">
          <cell r="F17154" t="str">
            <v>OGC.07.051.E10</v>
          </cell>
          <cell r="G17154" t="str">
            <v>Supplier Quality Management (Outsourcing &amp; Global Capability Centers) - Executive Level 1 (E1)</v>
          </cell>
        </row>
        <row r="17155">
          <cell r="F17155" t="str">
            <v>OGC.07.051.E20</v>
          </cell>
          <cell r="G17155" t="str">
            <v>Supplier Quality Management (Outsourcing &amp; Global Capability Centers) - Executive Level 2 (E2)</v>
          </cell>
        </row>
        <row r="17156">
          <cell r="F17156" t="str">
            <v>OGC.07.051.E30</v>
          </cell>
          <cell r="G17156" t="str">
            <v>Supplier Quality Management (Outsourcing &amp; Global Capability Centers) - Executive Level 3 (E3)</v>
          </cell>
        </row>
        <row r="17157">
          <cell r="F17157" t="str">
            <v>OGC.07.051.M10</v>
          </cell>
          <cell r="G17157" t="str">
            <v>Supplier Quality Management (Outsourcing &amp; Global Capability Centers) - Team Leader (Para-Professionals) (M1)</v>
          </cell>
        </row>
        <row r="17158">
          <cell r="F17158" t="str">
            <v>OGC.07.051.M20</v>
          </cell>
          <cell r="G17158" t="str">
            <v>Supplier Quality Management (Outsourcing &amp; Global Capability Centers) - Team Leader (Professionals) (M2)</v>
          </cell>
        </row>
        <row r="17159">
          <cell r="F17159" t="str">
            <v>OGC.07.051.M30</v>
          </cell>
          <cell r="G17159" t="str">
            <v>Supplier Quality Management (Outsourcing &amp; Global Capability Centers) - Manager (M3)</v>
          </cell>
        </row>
        <row r="17160">
          <cell r="F17160" t="str">
            <v>OGC.07.051.M40</v>
          </cell>
          <cell r="G17160" t="str">
            <v>Supplier Quality Management (Outsourcing &amp; Global Capability Centers) - Senior Manager (M4)</v>
          </cell>
        </row>
        <row r="17161">
          <cell r="F17161" t="str">
            <v>OGC.07.051.M50</v>
          </cell>
          <cell r="G17161" t="str">
            <v>Supplier Quality Management (Outsourcing &amp; Global Capability Centers) - Senior Manager II (M5)</v>
          </cell>
        </row>
        <row r="17162">
          <cell r="F17162" t="str">
            <v>OGC.07.051.P10</v>
          </cell>
          <cell r="G17162" t="str">
            <v>Supplier Quality Management (Outsourcing &amp; Global Capability Centers) - Entry Professional (P1)</v>
          </cell>
        </row>
        <row r="17163">
          <cell r="F17163" t="str">
            <v>OGC.07.051.P20</v>
          </cell>
          <cell r="G17163" t="str">
            <v>Supplier Quality Management (Outsourcing &amp; Global Capability Centers) - Experienced Professional (P2)</v>
          </cell>
        </row>
        <row r="17164">
          <cell r="F17164" t="str">
            <v>OGC.07.051.P30</v>
          </cell>
          <cell r="G17164" t="str">
            <v>Supplier Quality Management (Outsourcing &amp; Global Capability Centers) - Senior Professional (P3)</v>
          </cell>
        </row>
        <row r="17165">
          <cell r="F17165" t="str">
            <v>OGC.07.051.P40</v>
          </cell>
          <cell r="G17165" t="str">
            <v>Supplier Quality Management (Outsourcing &amp; Global Capability Centers) - Specialist Professional (P4)</v>
          </cell>
        </row>
        <row r="17166">
          <cell r="F17166" t="str">
            <v>OGC.07.051.P50</v>
          </cell>
          <cell r="G17166" t="str">
            <v>Supplier Quality Management (Outsourcing &amp; Global Capability Centers) - Expert Professional (P5)</v>
          </cell>
        </row>
        <row r="17167">
          <cell r="F17167" t="str">
            <v>OGC.07.051.S10</v>
          </cell>
          <cell r="G17167" t="str">
            <v>Supplier Quality Management (Outsourcing &amp; Global Capability Centers) - Entry Para-Professional (S1)</v>
          </cell>
        </row>
        <row r="17168">
          <cell r="F17168" t="str">
            <v>OGC.07.051.S20</v>
          </cell>
          <cell r="G17168" t="str">
            <v>Supplier Quality Management (Outsourcing &amp; Global Capability Centers) - Experienced Para-Professional (S2)</v>
          </cell>
        </row>
        <row r="17169">
          <cell r="F17169" t="str">
            <v>OGC.07.051.S30</v>
          </cell>
          <cell r="G17169" t="str">
            <v>Supplier Quality Management (Outsourcing &amp; Global Capability Centers) - Senior Para-Professional (S3)</v>
          </cell>
        </row>
        <row r="17170">
          <cell r="F17170" t="str">
            <v>OGC.07.052.E10</v>
          </cell>
          <cell r="G17170" t="str">
            <v>Vendor Management (Outsourcing &amp; Global Capability Centers) - Executive Level 1 (E1)</v>
          </cell>
        </row>
        <row r="17171">
          <cell r="F17171" t="str">
            <v>OGC.07.052.E20</v>
          </cell>
          <cell r="G17171" t="str">
            <v>Vendor Management (Outsourcing &amp; Global Capability Centers) - Executive Level 2 (E2)</v>
          </cell>
        </row>
        <row r="17172">
          <cell r="F17172" t="str">
            <v>OGC.07.052.E30</v>
          </cell>
          <cell r="G17172" t="str">
            <v>Vendor Management (Outsourcing &amp; Global Capability Centers) - Executive Level 3 (E3)</v>
          </cell>
        </row>
        <row r="17173">
          <cell r="F17173" t="str">
            <v>OGC.07.052.M10</v>
          </cell>
          <cell r="G17173" t="str">
            <v>Vendor Management (Outsourcing &amp; Global Capability Centers) - Team Leader (Para-Professionals) (M1)</v>
          </cell>
        </row>
        <row r="17174">
          <cell r="F17174" t="str">
            <v>OGC.07.052.M20</v>
          </cell>
          <cell r="G17174" t="str">
            <v>Vendor Management (Outsourcing &amp; Global Capability Centers) - Team Leader (Professionals) (M2)</v>
          </cell>
        </row>
        <row r="17175">
          <cell r="F17175" t="str">
            <v>OGC.07.052.M30</v>
          </cell>
          <cell r="G17175" t="str">
            <v>Vendor Management (Outsourcing &amp; Global Capability Centers) - Manager (M3)</v>
          </cell>
        </row>
        <row r="17176">
          <cell r="F17176" t="str">
            <v>OGC.07.052.M40</v>
          </cell>
          <cell r="G17176" t="str">
            <v>Vendor Management (Outsourcing &amp; Global Capability Centers) - Senior Manager (M4)</v>
          </cell>
        </row>
        <row r="17177">
          <cell r="F17177" t="str">
            <v>OGC.07.052.M50</v>
          </cell>
          <cell r="G17177" t="str">
            <v>Vendor Management (Outsourcing &amp; Global Capability Centers) - Senior Manager II (M5)</v>
          </cell>
        </row>
        <row r="17178">
          <cell r="F17178" t="str">
            <v>OGC.07.052.P10</v>
          </cell>
          <cell r="G17178" t="str">
            <v>Vendor Management (Outsourcing &amp; Global Capability Centers) - Entry Professional (P1)</v>
          </cell>
        </row>
        <row r="17179">
          <cell r="F17179" t="str">
            <v>OGC.07.052.P20</v>
          </cell>
          <cell r="G17179" t="str">
            <v>Vendor Management (Outsourcing &amp; Global Capability Centers) - Experienced Professional (P2)</v>
          </cell>
        </row>
        <row r="17180">
          <cell r="F17180" t="str">
            <v>OGC.07.052.P30</v>
          </cell>
          <cell r="G17180" t="str">
            <v>Vendor Management (Outsourcing &amp; Global Capability Centers) - Senior Professional (P3)</v>
          </cell>
        </row>
        <row r="17181">
          <cell r="F17181" t="str">
            <v>OGC.07.052.P40</v>
          </cell>
          <cell r="G17181" t="str">
            <v>Vendor Management (Outsourcing &amp; Global Capability Centers) - Specialist Professional (P4)</v>
          </cell>
        </row>
        <row r="17182">
          <cell r="F17182" t="str">
            <v>OGC.07.052.P50</v>
          </cell>
          <cell r="G17182" t="str">
            <v>Vendor Management (Outsourcing &amp; Global Capability Centers) - Expert Professional (P5)</v>
          </cell>
        </row>
        <row r="17183">
          <cell r="F17183" t="str">
            <v>OGC.07.052.S10</v>
          </cell>
          <cell r="G17183" t="str">
            <v>Vendor Management (Outsourcing &amp; Global Capability Centers) - Entry Para-Professional (S1)</v>
          </cell>
        </row>
        <row r="17184">
          <cell r="F17184" t="str">
            <v>OGC.07.052.S20</v>
          </cell>
          <cell r="G17184" t="str">
            <v>Vendor Management (Outsourcing &amp; Global Capability Centers) - Experienced Para-Professional (S2)</v>
          </cell>
        </row>
        <row r="17185">
          <cell r="F17185" t="str">
            <v>OGC.07.052.S30</v>
          </cell>
          <cell r="G17185" t="str">
            <v>Vendor Management (Outsourcing &amp; Global Capability Centers) - Senior Para-Professional (S3)</v>
          </cell>
        </row>
        <row r="17186">
          <cell r="F17186" t="str">
            <v>OGC.07.999.M10</v>
          </cell>
          <cell r="G17186" t="str">
            <v>Other Supply Chain &amp; Logistics (Outsourcing &amp; Global Capability Centers) - Team Leader (Para-Professionals) (M1)</v>
          </cell>
        </row>
        <row r="17187">
          <cell r="F17187" t="str">
            <v>OGC.07.999.M20</v>
          </cell>
          <cell r="G17187" t="str">
            <v>Other Supply Chain &amp; Logistics (Outsourcing &amp; Global Capability Centers) - Team Leader (Professionals) (M2)</v>
          </cell>
        </row>
        <row r="17188">
          <cell r="F17188" t="str">
            <v>OGC.07.999.M30</v>
          </cell>
          <cell r="G17188" t="str">
            <v>Other Supply Chain &amp; Logistics (Outsourcing &amp; Global Capability Centers) - Manager (M3)</v>
          </cell>
        </row>
        <row r="17189">
          <cell r="F17189" t="str">
            <v>OGC.07.999.M40</v>
          </cell>
          <cell r="G17189" t="str">
            <v>Other Supply Chain &amp; Logistics (Outsourcing &amp; Global Capability Centers) - Senior Manager (M4)</v>
          </cell>
        </row>
        <row r="17190">
          <cell r="F17190" t="str">
            <v>OGC.07.999.P10</v>
          </cell>
          <cell r="G17190" t="str">
            <v>Other Supply Chain &amp; Logistics (Outsourcing &amp; Global Capability Centers) - Entry Professional (P1)</v>
          </cell>
        </row>
        <row r="17191">
          <cell r="F17191" t="str">
            <v>OGC.07.999.P20</v>
          </cell>
          <cell r="G17191" t="str">
            <v>Other Supply Chain &amp; Logistics (Outsourcing &amp; Global Capability Centers) - Experienced Professional (P2)</v>
          </cell>
        </row>
        <row r="17192">
          <cell r="F17192" t="str">
            <v>OGC.07.999.P30</v>
          </cell>
          <cell r="G17192" t="str">
            <v>Other Supply Chain &amp; Logistics (Outsourcing &amp; Global Capability Centers) - Senior Professional (P3)</v>
          </cell>
        </row>
        <row r="17193">
          <cell r="F17193" t="str">
            <v>OGC.07.999.P40</v>
          </cell>
          <cell r="G17193" t="str">
            <v>Other Supply Chain &amp; Logistics (Outsourcing &amp; Global Capability Centers) - Specialist Professional (P4)</v>
          </cell>
        </row>
        <row r="17194">
          <cell r="F17194" t="str">
            <v>OGC.07.999.P50</v>
          </cell>
          <cell r="G17194" t="str">
            <v>Other Supply Chain &amp; Logistics (Outsourcing &amp; Global Capability Centers) - Expert Professional (P5)</v>
          </cell>
        </row>
        <row r="17195">
          <cell r="F17195" t="str">
            <v>OGC.07.999.S10</v>
          </cell>
          <cell r="G17195" t="str">
            <v>Other Supply Chain &amp; Logistics (Outsourcing &amp; Global Capability Centers) - Entry Para-Professional (S1)</v>
          </cell>
        </row>
        <row r="17196">
          <cell r="F17196" t="str">
            <v>OGC.07.999.S20</v>
          </cell>
          <cell r="G17196" t="str">
            <v>Other Supply Chain &amp; Logistics (Outsourcing &amp; Global Capability Centers) - Experienced Para-Professional (S2)</v>
          </cell>
        </row>
        <row r="17197">
          <cell r="F17197" t="str">
            <v>OGC.07.999.S30</v>
          </cell>
          <cell r="G17197" t="str">
            <v>Other Supply Chain &amp; Logistics (Outsourcing &amp; Global Capability Centers) - Senior Para-Professional (S3)</v>
          </cell>
        </row>
        <row r="17198">
          <cell r="F17198" t="str">
            <v>OGC.07.999.S40</v>
          </cell>
          <cell r="G17198" t="str">
            <v>Other Supply Chain &amp; Logistics (Outsourcing &amp; Global Capability Centers) - Specialist Para-Professional (S4)</v>
          </cell>
        </row>
        <row r="17199">
          <cell r="F17199" t="str">
            <v>OGC.08.001.E12</v>
          </cell>
          <cell r="G17199" t="str">
            <v>Head of IT Infrastructure &amp; Applications (Outsourcing &amp; Global Capability Centers) - Country Division (E1)</v>
          </cell>
        </row>
        <row r="17200">
          <cell r="F17200" t="str">
            <v>OGC.08.001.E13</v>
          </cell>
          <cell r="G17200" t="str">
            <v>Head of IT Infrastructure &amp; Applications (Outsourcing &amp; Global Capability Centers) - Country Multi-Profit Center/Group (E1)</v>
          </cell>
        </row>
        <row r="17201">
          <cell r="F17201" t="str">
            <v>OGC.08.001.E14</v>
          </cell>
          <cell r="G17201" t="str">
            <v>Head of IT Infrastructure &amp; Applications (Outsourcing &amp; Global Capability Centers) - Country Subsidiary (E1)</v>
          </cell>
        </row>
        <row r="17202">
          <cell r="F17202" t="str">
            <v>OGC.08.001.E21</v>
          </cell>
          <cell r="G17202" t="str">
            <v>Head of IT Infrastructure &amp; Applications (Outsourcing &amp; Global Capability Centers) - Country Parent/Independent (E2)</v>
          </cell>
        </row>
        <row r="17203">
          <cell r="F17203" t="str">
            <v>OGC.08.001.E22</v>
          </cell>
          <cell r="G17203" t="str">
            <v>Head of IT Infrastructure &amp; Applications (Outsourcing &amp; Global Capability Centers) - Regional (Multi-Country) Division (E2)</v>
          </cell>
        </row>
        <row r="17204">
          <cell r="F17204" t="str">
            <v>OGC.08.001.E23</v>
          </cell>
          <cell r="G17204" t="str">
            <v>Head of IT Infrastructure &amp; Applications (Outsourcing &amp; Global Capability Centers) - Regional (Multi-Country) Multi-Profit Center/Group (E2)</v>
          </cell>
        </row>
        <row r="17205">
          <cell r="F17205" t="str">
            <v>OGC.08.001.E24</v>
          </cell>
          <cell r="G17205" t="str">
            <v>Head of IT Infrastructure &amp; Applications (Outsourcing &amp; Global Capability Centers) - Regional (Multi-Country) Subsidiary (E2)</v>
          </cell>
        </row>
        <row r="17206">
          <cell r="F17206" t="str">
            <v>OGC.08.001.E31</v>
          </cell>
          <cell r="G17206" t="str">
            <v>Head of IT Infrastructure &amp; Applications (Outsourcing &amp; Global Capability Centers) - Regional (Multi-Country) Parent/Independent (E3)</v>
          </cell>
        </row>
        <row r="17207">
          <cell r="F17207" t="str">
            <v>OGC.08.001.E32</v>
          </cell>
          <cell r="G17207" t="str">
            <v>Head of IT Infrastructure &amp; Applications (Outsourcing &amp; Global Capability Centers) - Global Division (E3)</v>
          </cell>
        </row>
        <row r="17208">
          <cell r="F17208" t="str">
            <v>OGC.08.001.E33</v>
          </cell>
          <cell r="G17208" t="str">
            <v>Head of IT Infrastructure &amp; Applications (Outsourcing &amp; Global Capability Centers) - Global Multi-Profit Center/Group (E3)</v>
          </cell>
        </row>
        <row r="17209">
          <cell r="F17209" t="str">
            <v>OGC.08.001.E34</v>
          </cell>
          <cell r="G17209" t="str">
            <v>Head of IT Infrastructure &amp; Applications (Outsourcing &amp; Global Capability Centers) - Global Subsidiary (E3)</v>
          </cell>
        </row>
        <row r="17210">
          <cell r="F17210" t="str">
            <v>OGC.08.001.E41</v>
          </cell>
          <cell r="G17210" t="str">
            <v>Head of IT Infrastructure &amp; Applications (Outsourcing &amp; Global Capability Centers) - Global Parent/Independent (E4)</v>
          </cell>
        </row>
        <row r="17211">
          <cell r="F17211" t="str">
            <v>OGC.08.011.E10</v>
          </cell>
          <cell r="G17211" t="str">
            <v>IT Infrastructure Systems Administration (Outsourcing &amp; Global Capability Centers) - Executive Level 1 (E1)</v>
          </cell>
        </row>
        <row r="17212">
          <cell r="F17212" t="str">
            <v>OGC.08.011.E20</v>
          </cell>
          <cell r="G17212" t="str">
            <v>IT Infrastructure Systems Administration (Outsourcing &amp; Global Capability Centers) - Executive Level 2 (E2)</v>
          </cell>
        </row>
        <row r="17213">
          <cell r="F17213" t="str">
            <v>OGC.08.011.E30</v>
          </cell>
          <cell r="G17213" t="str">
            <v>IT Infrastructure Systems Administration (Outsourcing &amp; Global Capability Centers) - Executive Level 3 (E3)</v>
          </cell>
        </row>
        <row r="17214">
          <cell r="F17214" t="str">
            <v>OGC.08.011.M10</v>
          </cell>
          <cell r="G17214" t="str">
            <v>IT Infrastructure Systems Administration (Outsourcing &amp; Global Capability Centers) - Team Leader (Para-Professionals) (M1)</v>
          </cell>
        </row>
        <row r="17215">
          <cell r="F17215" t="str">
            <v>OGC.08.011.M20</v>
          </cell>
          <cell r="G17215" t="str">
            <v>IT Infrastructure Systems Administration (Outsourcing &amp; Global Capability Centers) - Team Leader (Professionals) (M2)</v>
          </cell>
        </row>
        <row r="17216">
          <cell r="F17216" t="str">
            <v>OGC.08.011.M30</v>
          </cell>
          <cell r="G17216" t="str">
            <v>IT Infrastructure Systems Administration (Outsourcing &amp; Global Capability Centers) - Manager (M3)</v>
          </cell>
        </row>
        <row r="17217">
          <cell r="F17217" t="str">
            <v>OGC.08.011.M40</v>
          </cell>
          <cell r="G17217" t="str">
            <v>IT Infrastructure Systems Administration (Outsourcing &amp; Global Capability Centers) - Senior Manager (M4)</v>
          </cell>
        </row>
        <row r="17218">
          <cell r="F17218" t="str">
            <v>OGC.08.011.M50</v>
          </cell>
          <cell r="G17218" t="str">
            <v>IT Infrastructure Systems Administration (Outsourcing &amp; Global Capability Centers) - Senior Manager II (M5)</v>
          </cell>
        </row>
        <row r="17219">
          <cell r="F17219" t="str">
            <v>OGC.08.011.P10</v>
          </cell>
          <cell r="G17219" t="str">
            <v>IT Infrastructure Systems Administration (Outsourcing &amp; Global Capability Centers) - Entry Professional (P1)</v>
          </cell>
        </row>
        <row r="17220">
          <cell r="F17220" t="str">
            <v>OGC.08.011.P20</v>
          </cell>
          <cell r="G17220" t="str">
            <v>IT Infrastructure Systems Administration (Outsourcing &amp; Global Capability Centers) - Experienced Professional (P2)</v>
          </cell>
        </row>
        <row r="17221">
          <cell r="F17221" t="str">
            <v>OGC.08.011.P30</v>
          </cell>
          <cell r="G17221" t="str">
            <v>IT Infrastructure Systems Administration (Outsourcing &amp; Global Capability Centers) - Senior Professional (P3)</v>
          </cell>
        </row>
        <row r="17222">
          <cell r="F17222" t="str">
            <v>OGC.08.011.P40</v>
          </cell>
          <cell r="G17222" t="str">
            <v>IT Infrastructure Systems Administration (Outsourcing &amp; Global Capability Centers) - Specialist Professional (P4)</v>
          </cell>
        </row>
        <row r="17223">
          <cell r="F17223" t="str">
            <v>OGC.08.011.P50</v>
          </cell>
          <cell r="G17223" t="str">
            <v>IT Infrastructure Systems Administration (Outsourcing &amp; Global Capability Centers) - Expert Professional (P5)</v>
          </cell>
        </row>
        <row r="17224">
          <cell r="F17224" t="str">
            <v>OGC.08.011.S10</v>
          </cell>
          <cell r="G17224" t="str">
            <v>IT Infrastructure Systems Administration (Outsourcing &amp; Global Capability Centers) - Entry Para-Professional (S1)</v>
          </cell>
        </row>
        <row r="17225">
          <cell r="F17225" t="str">
            <v>OGC.08.011.S20</v>
          </cell>
          <cell r="G17225" t="str">
            <v>IT Infrastructure Systems Administration (Outsourcing &amp; Global Capability Centers) - Experienced Para-Professional (S2)</v>
          </cell>
        </row>
        <row r="17226">
          <cell r="F17226" t="str">
            <v>OGC.08.011.S30</v>
          </cell>
          <cell r="G17226" t="str">
            <v>IT Infrastructure Systems Administration (Outsourcing &amp; Global Capability Centers) - Senior Para-Professional (S3)</v>
          </cell>
        </row>
        <row r="17227">
          <cell r="F17227" t="str">
            <v>OGC.08.012.E10</v>
          </cell>
          <cell r="G17227" t="str">
            <v>Data/Voice Network Administration (Outsourcing &amp; Global Capability Centers) - Executive Level 1 (E1)</v>
          </cell>
        </row>
        <row r="17228">
          <cell r="F17228" t="str">
            <v>OGC.08.012.E20</v>
          </cell>
          <cell r="G17228" t="str">
            <v>Data/Voice Network Administration (Outsourcing &amp; Global Capability Centers) - Executive Level 2 (E2)</v>
          </cell>
        </row>
        <row r="17229">
          <cell r="F17229" t="str">
            <v>OGC.08.012.E30</v>
          </cell>
          <cell r="G17229" t="str">
            <v>Data/Voice Network Administration (Outsourcing &amp; Global Capability Centers) - Executive Level 3 (E3)</v>
          </cell>
        </row>
        <row r="17230">
          <cell r="F17230" t="str">
            <v>OGC.08.012.M10</v>
          </cell>
          <cell r="G17230" t="str">
            <v>Data/Voice Network Administration (Outsourcing &amp; Global Capability Centers) - Team Leader (Para-Professionals) (M1)</v>
          </cell>
        </row>
        <row r="17231">
          <cell r="F17231" t="str">
            <v>OGC.08.012.M20</v>
          </cell>
          <cell r="G17231" t="str">
            <v>Data/Voice Network Administration (Outsourcing &amp; Global Capability Centers) - Team Leader (Professionals) (M2)</v>
          </cell>
        </row>
        <row r="17232">
          <cell r="F17232" t="str">
            <v>OGC.08.012.M30</v>
          </cell>
          <cell r="G17232" t="str">
            <v>Data/Voice Network Administration (Outsourcing &amp; Global Capability Centers) - Manager (M3)</v>
          </cell>
        </row>
        <row r="17233">
          <cell r="F17233" t="str">
            <v>OGC.08.012.M40</v>
          </cell>
          <cell r="G17233" t="str">
            <v>Data/Voice Network Administration (Outsourcing &amp; Global Capability Centers) - Senior Manager (M4)</v>
          </cell>
        </row>
        <row r="17234">
          <cell r="F17234" t="str">
            <v>OGC.08.012.M50</v>
          </cell>
          <cell r="G17234" t="str">
            <v>Data/Voice Network Administration (Outsourcing &amp; Global Capability Centers) - Senior Manager II (M5)</v>
          </cell>
        </row>
        <row r="17235">
          <cell r="F17235" t="str">
            <v>OGC.08.012.P10</v>
          </cell>
          <cell r="G17235" t="str">
            <v>Data/Voice Network Administration (Outsourcing &amp; Global Capability Centers) - Entry Professional (P1)</v>
          </cell>
        </row>
        <row r="17236">
          <cell r="F17236" t="str">
            <v>OGC.08.012.P20</v>
          </cell>
          <cell r="G17236" t="str">
            <v>Data/Voice Network Administration (Outsourcing &amp; Global Capability Centers) - Experienced Professional (P2)</v>
          </cell>
        </row>
        <row r="17237">
          <cell r="F17237" t="str">
            <v>OGC.08.012.P30</v>
          </cell>
          <cell r="G17237" t="str">
            <v>Data/Voice Network Administration (Outsourcing &amp; Global Capability Centers) - Senior Professional (P3)</v>
          </cell>
        </row>
        <row r="17238">
          <cell r="F17238" t="str">
            <v>OGC.08.012.P40</v>
          </cell>
          <cell r="G17238" t="str">
            <v>Data/Voice Network Administration (Outsourcing &amp; Global Capability Centers) - Specialist Professional (P4)</v>
          </cell>
        </row>
        <row r="17239">
          <cell r="F17239" t="str">
            <v>OGC.08.012.P50</v>
          </cell>
          <cell r="G17239" t="str">
            <v>Data/Voice Network Administration (Outsourcing &amp; Global Capability Centers) - Expert Professional (P5)</v>
          </cell>
        </row>
        <row r="17240">
          <cell r="F17240" t="str">
            <v>OGC.08.012.S10</v>
          </cell>
          <cell r="G17240" t="str">
            <v>Data/Voice Network Administration (Outsourcing &amp; Global Capability Centers) - Entry Para-Professional (S1)</v>
          </cell>
        </row>
        <row r="17241">
          <cell r="F17241" t="str">
            <v>OGC.08.012.S20</v>
          </cell>
          <cell r="G17241" t="str">
            <v>Data/Voice Network Administration (Outsourcing &amp; Global Capability Centers) - Experienced Para-Professional (S2)</v>
          </cell>
        </row>
        <row r="17242">
          <cell r="F17242" t="str">
            <v>OGC.08.012.S30</v>
          </cell>
          <cell r="G17242" t="str">
            <v>Data/Voice Network Administration (Outsourcing &amp; Global Capability Centers) - Senior Para-Professional (S3)</v>
          </cell>
        </row>
        <row r="17243">
          <cell r="F17243" t="str">
            <v>OGC.08.021.E10</v>
          </cell>
          <cell r="G17243" t="str">
            <v>Enterprise Resource Planning (ERP) Configuration &amp; Implementation (Outsourcing &amp; Global Capability Centers) - Executive Level 1 (E1)</v>
          </cell>
        </row>
        <row r="17244">
          <cell r="F17244" t="str">
            <v>OGC.08.021.E20</v>
          </cell>
          <cell r="G17244" t="str">
            <v>Enterprise Resource Planning (ERP) Configuration &amp; Implementation (Outsourcing &amp; Global Capability Centers) - Executive Level 2 (E2)</v>
          </cell>
        </row>
        <row r="17245">
          <cell r="F17245" t="str">
            <v>OGC.08.021.E30</v>
          </cell>
          <cell r="G17245" t="str">
            <v>Enterprise Resource Planning (ERP) Configuration &amp; Implementation (Outsourcing &amp; Global Capability Centers) - Executive Level 3 (E3)</v>
          </cell>
        </row>
        <row r="17246">
          <cell r="F17246" t="str">
            <v>OGC.08.021.M10</v>
          </cell>
          <cell r="G17246" t="str">
            <v>Enterprise Resource Planning (ERP) Configuration &amp; Implementation (Outsourcing &amp; Global Capability Centers) - Team Leader (Para-Professionals) (M1)</v>
          </cell>
        </row>
        <row r="17247">
          <cell r="F17247" t="str">
            <v>OGC.08.021.M20</v>
          </cell>
          <cell r="G17247" t="str">
            <v>Enterprise Resource Planning (ERP) Configuration &amp; Implementation (Outsourcing &amp; Global Capability Centers) - Team Leader (Professionals) (M2)</v>
          </cell>
        </row>
        <row r="17248">
          <cell r="F17248" t="str">
            <v>OGC.08.021.M30</v>
          </cell>
          <cell r="G17248" t="str">
            <v>Enterprise Resource Planning (ERP) Configuration &amp; Implementation (Outsourcing &amp; Global Capability Centers) - Manager (M3)</v>
          </cell>
        </row>
        <row r="17249">
          <cell r="F17249" t="str">
            <v>OGC.08.021.M40</v>
          </cell>
          <cell r="G17249" t="str">
            <v>Enterprise Resource Planning (ERP) Configuration &amp; Implementation (Outsourcing &amp; Global Capability Centers) - Senior Manager (M4)</v>
          </cell>
        </row>
        <row r="17250">
          <cell r="F17250" t="str">
            <v>OGC.08.021.M50</v>
          </cell>
          <cell r="G17250" t="str">
            <v>Enterprise Resource Planning (ERP) Configuration &amp; Implementation (Outsourcing &amp; Global Capability Centers) - Senior Manager II (M5)</v>
          </cell>
        </row>
        <row r="17251">
          <cell r="F17251" t="str">
            <v>OGC.08.021.P10</v>
          </cell>
          <cell r="G17251" t="str">
            <v>Enterprise Resource Planning (ERP) Configuration &amp; Implementation (Outsourcing &amp; Global Capability Centers) - Entry Professional (P1)</v>
          </cell>
        </row>
        <row r="17252">
          <cell r="F17252" t="str">
            <v>OGC.08.021.P20</v>
          </cell>
          <cell r="G17252" t="str">
            <v>Enterprise Resource Planning (ERP) Configuration &amp; Implementation (Outsourcing &amp; Global Capability Centers) - Experienced Professional (P2)</v>
          </cell>
        </row>
        <row r="17253">
          <cell r="F17253" t="str">
            <v>OGC.08.021.P30</v>
          </cell>
          <cell r="G17253" t="str">
            <v>Enterprise Resource Planning (ERP) Configuration &amp; Implementation (Outsourcing &amp; Global Capability Centers) - Senior Professional (P3)</v>
          </cell>
        </row>
        <row r="17254">
          <cell r="F17254" t="str">
            <v>OGC.08.021.P40</v>
          </cell>
          <cell r="G17254" t="str">
            <v>Enterprise Resource Planning (ERP) Configuration &amp; Implementation (Outsourcing &amp; Global Capability Centers) - Specialist Professional (P4)</v>
          </cell>
        </row>
        <row r="17255">
          <cell r="F17255" t="str">
            <v>OGC.08.021.P50</v>
          </cell>
          <cell r="G17255" t="str">
            <v>Enterprise Resource Planning (ERP) Configuration &amp; Implementation (Outsourcing &amp; Global Capability Centers) - Expert Professional (P5)</v>
          </cell>
        </row>
        <row r="17256">
          <cell r="F17256" t="str">
            <v>OGC.08.021.S10</v>
          </cell>
          <cell r="G17256" t="str">
            <v>Enterprise Resource Planning (ERP) Configuration &amp; Implementation (Outsourcing &amp; Global Capability Centers) - Entry Para-Professional (S1)</v>
          </cell>
        </row>
        <row r="17257">
          <cell r="F17257" t="str">
            <v>OGC.08.021.S20</v>
          </cell>
          <cell r="G17257" t="str">
            <v>Enterprise Resource Planning (ERP) Configuration &amp; Implementation (Outsourcing &amp; Global Capability Centers) - Experienced Para-Professional (S2)</v>
          </cell>
        </row>
        <row r="17258">
          <cell r="F17258" t="str">
            <v>OGC.08.021.S30</v>
          </cell>
          <cell r="G17258" t="str">
            <v>Enterprise Resource Planning (ERP) Configuration &amp; Implementation (Outsourcing &amp; Global Capability Centers) - Senior Para-Professional (S3)</v>
          </cell>
        </row>
        <row r="17259">
          <cell r="F17259" t="str">
            <v>OGC.08.022.E10</v>
          </cell>
          <cell r="G17259" t="str">
            <v>IT Applications Development (Outsourcing &amp; Global Capability Centers) - Executive Level 1 (E1)</v>
          </cell>
        </row>
        <row r="17260">
          <cell r="F17260" t="str">
            <v>OGC.08.022.E20</v>
          </cell>
          <cell r="G17260" t="str">
            <v>IT Applications Development (Outsourcing &amp; Global Capability Centers) - Executive Level 2 (E2)</v>
          </cell>
        </row>
        <row r="17261">
          <cell r="F17261" t="str">
            <v>OGC.08.022.E30</v>
          </cell>
          <cell r="G17261" t="str">
            <v>IT Applications Development (Outsourcing &amp; Global Capability Centers) - Executive Level 3 (E3)</v>
          </cell>
        </row>
        <row r="17262">
          <cell r="F17262" t="str">
            <v>OGC.08.022.M10</v>
          </cell>
          <cell r="G17262" t="str">
            <v>IT Applications Development (Outsourcing &amp; Global Capability Centers) - Team Leader (Para-Professionals) (M1)</v>
          </cell>
        </row>
        <row r="17263">
          <cell r="F17263" t="str">
            <v>OGC.08.022.M20</v>
          </cell>
          <cell r="G17263" t="str">
            <v>IT Applications Development (Outsourcing &amp; Global Capability Centers) - Team Leader (Professionals) (M2)</v>
          </cell>
        </row>
        <row r="17264">
          <cell r="F17264" t="str">
            <v>OGC.08.022.M30</v>
          </cell>
          <cell r="G17264" t="str">
            <v>IT Applications Development (Outsourcing &amp; Global Capability Centers) - Manager (M3)</v>
          </cell>
        </row>
        <row r="17265">
          <cell r="F17265" t="str">
            <v>OGC.08.022.M40</v>
          </cell>
          <cell r="G17265" t="str">
            <v>IT Applications Development (Outsourcing &amp; Global Capability Centers) - Senior Manager (M4)</v>
          </cell>
        </row>
        <row r="17266">
          <cell r="F17266" t="str">
            <v>OGC.08.022.M50</v>
          </cell>
          <cell r="G17266" t="str">
            <v>IT Applications Development (Outsourcing &amp; Global Capability Centers) - Senior Manager II (M5)</v>
          </cell>
        </row>
        <row r="17267">
          <cell r="F17267" t="str">
            <v>OGC.08.022.P10</v>
          </cell>
          <cell r="G17267" t="str">
            <v>IT Applications Development (Outsourcing &amp; Global Capability Centers) - Entry Professional (P1)</v>
          </cell>
        </row>
        <row r="17268">
          <cell r="F17268" t="str">
            <v>OGC.08.022.P20</v>
          </cell>
          <cell r="G17268" t="str">
            <v>IT Applications Development (Outsourcing &amp; Global Capability Centers) - Experienced Professional (P2)</v>
          </cell>
        </row>
        <row r="17269">
          <cell r="F17269" t="str">
            <v>OGC.08.022.P30</v>
          </cell>
          <cell r="G17269" t="str">
            <v>IT Applications Development (Outsourcing &amp; Global Capability Centers) - Senior Professional (P3)</v>
          </cell>
        </row>
        <row r="17270">
          <cell r="F17270" t="str">
            <v>OGC.08.022.P40</v>
          </cell>
          <cell r="G17270" t="str">
            <v>IT Applications Development (Outsourcing &amp; Global Capability Centers) - Specialist Professional (P4)</v>
          </cell>
        </row>
        <row r="17271">
          <cell r="F17271" t="str">
            <v>OGC.08.022.P50</v>
          </cell>
          <cell r="G17271" t="str">
            <v>IT Applications Development (Outsourcing &amp; Global Capability Centers) - Expert Professional (P5)</v>
          </cell>
        </row>
        <row r="17272">
          <cell r="F17272" t="str">
            <v>OGC.08.022.S10</v>
          </cell>
          <cell r="G17272" t="str">
            <v>IT Applications Development (Outsourcing &amp; Global Capability Centers) - Entry Para-Professional (S1)</v>
          </cell>
        </row>
        <row r="17273">
          <cell r="F17273" t="str">
            <v>OGC.08.022.S20</v>
          </cell>
          <cell r="G17273" t="str">
            <v>IT Applications Development (Outsourcing &amp; Global Capability Centers) - Experienced Para-Professional (S2)</v>
          </cell>
        </row>
        <row r="17274">
          <cell r="F17274" t="str">
            <v>OGC.08.022.S30</v>
          </cell>
          <cell r="G17274" t="str">
            <v>IT Applications Development (Outsourcing &amp; Global Capability Centers) - Senior Para-Professional (S3)</v>
          </cell>
        </row>
        <row r="17275">
          <cell r="F17275" t="str">
            <v>OGC.08.023.E10</v>
          </cell>
          <cell r="G17275" t="str">
            <v>IT Applications &amp; Systems Software Testing (Outsourcing &amp; Global Capability Centers) - Executive Level 1 (E1)</v>
          </cell>
        </row>
        <row r="17276">
          <cell r="F17276" t="str">
            <v>OGC.08.023.E20</v>
          </cell>
          <cell r="G17276" t="str">
            <v>IT Applications &amp; Systems Software Testing (Outsourcing &amp; Global Capability Centers) - Executive Level 2 (E2)</v>
          </cell>
        </row>
        <row r="17277">
          <cell r="F17277" t="str">
            <v>OGC.08.023.E30</v>
          </cell>
          <cell r="G17277" t="str">
            <v>IT Applications &amp; Systems Software Testing (Outsourcing &amp; Global Capability Centers) - Executive Level 3 (E3)</v>
          </cell>
        </row>
        <row r="17278">
          <cell r="F17278" t="str">
            <v>OGC.08.023.M10</v>
          </cell>
          <cell r="G17278" t="str">
            <v>IT Applications &amp; Systems Software Testing (Outsourcing &amp; Global Capability Centers) - Team Leader (Para-Professionals) (M1)</v>
          </cell>
        </row>
        <row r="17279">
          <cell r="F17279" t="str">
            <v>OGC.08.023.M20</v>
          </cell>
          <cell r="G17279" t="str">
            <v>IT Applications &amp; Systems Software Testing (Outsourcing &amp; Global Capability Centers) - Team Leader (Professionals) (M2)</v>
          </cell>
        </row>
        <row r="17280">
          <cell r="F17280" t="str">
            <v>OGC.08.023.M30</v>
          </cell>
          <cell r="G17280" t="str">
            <v>IT Applications &amp; Systems Software Testing (Outsourcing &amp; Global Capability Centers) - Manager (M3)</v>
          </cell>
        </row>
        <row r="17281">
          <cell r="F17281" t="str">
            <v>OGC.08.023.M40</v>
          </cell>
          <cell r="G17281" t="str">
            <v>IT Applications &amp; Systems Software Testing (Outsourcing &amp; Global Capability Centers) - Senior Manager (M4)</v>
          </cell>
        </row>
        <row r="17282">
          <cell r="F17282" t="str">
            <v>OGC.08.023.M50</v>
          </cell>
          <cell r="G17282" t="str">
            <v>IT Applications &amp; Systems Software Testing (Outsourcing &amp; Global Capability Centers) - Senior Manager II (M5)</v>
          </cell>
        </row>
        <row r="17283">
          <cell r="F17283" t="str">
            <v>OGC.08.023.P10</v>
          </cell>
          <cell r="G17283" t="str">
            <v>IT Applications &amp; Systems Software Testing (Outsourcing &amp; Global Capability Centers) - Entry Professional (P1)</v>
          </cell>
        </row>
        <row r="17284">
          <cell r="F17284" t="str">
            <v>OGC.08.023.P20</v>
          </cell>
          <cell r="G17284" t="str">
            <v>IT Applications &amp; Systems Software Testing (Outsourcing &amp; Global Capability Centers) - Experienced Professional (P2)</v>
          </cell>
        </row>
        <row r="17285">
          <cell r="F17285" t="str">
            <v>OGC.08.023.P30</v>
          </cell>
          <cell r="G17285" t="str">
            <v>IT Applications &amp; Systems Software Testing (Outsourcing &amp; Global Capability Centers) - Senior Professional (P3)</v>
          </cell>
        </row>
        <row r="17286">
          <cell r="F17286" t="str">
            <v>OGC.08.023.P40</v>
          </cell>
          <cell r="G17286" t="str">
            <v>IT Applications &amp; Systems Software Testing (Outsourcing &amp; Global Capability Centers) - Specialist Professional (P4)</v>
          </cell>
        </row>
        <row r="17287">
          <cell r="F17287" t="str">
            <v>OGC.08.023.P50</v>
          </cell>
          <cell r="G17287" t="str">
            <v>IT Applications &amp; Systems Software Testing (Outsourcing &amp; Global Capability Centers) - Expert Professional (P5)</v>
          </cell>
        </row>
        <row r="17288">
          <cell r="F17288" t="str">
            <v>OGC.08.023.S10</v>
          </cell>
          <cell r="G17288" t="str">
            <v>IT Applications &amp; Systems Software Testing (Outsourcing &amp; Global Capability Centers) - Entry Para-Professional (S1)</v>
          </cell>
        </row>
        <row r="17289">
          <cell r="F17289" t="str">
            <v>OGC.08.023.S20</v>
          </cell>
          <cell r="G17289" t="str">
            <v>IT Applications &amp; Systems Software Testing (Outsourcing &amp; Global Capability Centers) - Experienced Para-Professional (S2)</v>
          </cell>
        </row>
        <row r="17290">
          <cell r="F17290" t="str">
            <v>OGC.08.023.S30</v>
          </cell>
          <cell r="G17290" t="str">
            <v>IT Applications &amp; Systems Software Testing (Outsourcing &amp; Global Capability Centers) - Senior Para-Professional (S3)</v>
          </cell>
        </row>
        <row r="17291">
          <cell r="F17291" t="str">
            <v>OGC.08.024.E10</v>
          </cell>
          <cell r="G17291" t="str">
            <v>IT Systems Software Development (Outsourcing &amp; Global Capability Centers) - Executive Level 1 (E1)</v>
          </cell>
        </row>
        <row r="17292">
          <cell r="F17292" t="str">
            <v>OGC.08.024.E20</v>
          </cell>
          <cell r="G17292" t="str">
            <v>IT Systems Software Development (Outsourcing &amp; Global Capability Centers) - Executive Level 2 (E2)</v>
          </cell>
        </row>
        <row r="17293">
          <cell r="F17293" t="str">
            <v>OGC.08.024.E30</v>
          </cell>
          <cell r="G17293" t="str">
            <v>IT Systems Software Development (Outsourcing &amp; Global Capability Centers) - Executive Level 3 (E3)</v>
          </cell>
        </row>
        <row r="17294">
          <cell r="F17294" t="str">
            <v>OGC.08.024.M10</v>
          </cell>
          <cell r="G17294" t="str">
            <v>IT Systems Software Development (Outsourcing &amp; Global Capability Centers) - Team Leader (Para-Professionals) (M1)</v>
          </cell>
        </row>
        <row r="17295">
          <cell r="F17295" t="str">
            <v>OGC.08.024.M20</v>
          </cell>
          <cell r="G17295" t="str">
            <v>IT Systems Software Development (Outsourcing &amp; Global Capability Centers) - Team Leader (Professionals) (M2)</v>
          </cell>
        </row>
        <row r="17296">
          <cell r="F17296" t="str">
            <v>OGC.08.024.M30</v>
          </cell>
          <cell r="G17296" t="str">
            <v>IT Systems Software Development (Outsourcing &amp; Global Capability Centers) - Manager (M3)</v>
          </cell>
        </row>
        <row r="17297">
          <cell r="F17297" t="str">
            <v>OGC.08.024.M40</v>
          </cell>
          <cell r="G17297" t="str">
            <v>IT Systems Software Development (Outsourcing &amp; Global Capability Centers) - Senior Manager (M4)</v>
          </cell>
        </row>
        <row r="17298">
          <cell r="F17298" t="str">
            <v>OGC.08.024.M50</v>
          </cell>
          <cell r="G17298" t="str">
            <v>IT Systems Software Development (Outsourcing &amp; Global Capability Centers) - Senior Manager II (M5)</v>
          </cell>
        </row>
        <row r="17299">
          <cell r="F17299" t="str">
            <v>OGC.08.024.P10</v>
          </cell>
          <cell r="G17299" t="str">
            <v>IT Systems Software Development (Outsourcing &amp; Global Capability Centers) - Entry Professional (P1)</v>
          </cell>
        </row>
        <row r="17300">
          <cell r="F17300" t="str">
            <v>OGC.08.024.P20</v>
          </cell>
          <cell r="G17300" t="str">
            <v>IT Systems Software Development (Outsourcing &amp; Global Capability Centers) - Experienced Professional (P2)</v>
          </cell>
        </row>
        <row r="17301">
          <cell r="F17301" t="str">
            <v>OGC.08.024.P30</v>
          </cell>
          <cell r="G17301" t="str">
            <v>IT Systems Software Development (Outsourcing &amp; Global Capability Centers) - Senior Professional (P3)</v>
          </cell>
        </row>
        <row r="17302">
          <cell r="F17302" t="str">
            <v>OGC.08.024.P40</v>
          </cell>
          <cell r="G17302" t="str">
            <v>IT Systems Software Development (Outsourcing &amp; Global Capability Centers) - Specialist Professional (P4)</v>
          </cell>
        </row>
        <row r="17303">
          <cell r="F17303" t="str">
            <v>OGC.08.024.P50</v>
          </cell>
          <cell r="G17303" t="str">
            <v>IT Systems Software Development (Outsourcing &amp; Global Capability Centers) - Expert Professional (P5)</v>
          </cell>
        </row>
        <row r="17304">
          <cell r="F17304" t="str">
            <v>OGC.08.024.S10</v>
          </cell>
          <cell r="G17304" t="str">
            <v>IT Systems Software Development (Outsourcing &amp; Global Capability Centers) - Entry Para-Professional (S1)</v>
          </cell>
        </row>
        <row r="17305">
          <cell r="F17305" t="str">
            <v>OGC.08.024.S20</v>
          </cell>
          <cell r="G17305" t="str">
            <v>IT Systems Software Development (Outsourcing &amp; Global Capability Centers) - Experienced Para-Professional (S2)</v>
          </cell>
        </row>
        <row r="17306">
          <cell r="F17306" t="str">
            <v>OGC.08.024.S30</v>
          </cell>
          <cell r="G17306" t="str">
            <v>IT Systems Software Development (Outsourcing &amp; Global Capability Centers) - Senior Para-Professional (S3)</v>
          </cell>
        </row>
        <row r="17307">
          <cell r="F17307" t="str">
            <v>OGC.08.025.E10</v>
          </cell>
          <cell r="G17307" t="str">
            <v>Solution Design (Outsourcing &amp; Global Capability Centers) - Executive Level 1 (E1)</v>
          </cell>
        </row>
        <row r="17308">
          <cell r="F17308" t="str">
            <v>OGC.08.025.E20</v>
          </cell>
          <cell r="G17308" t="str">
            <v>Solution Design (Outsourcing &amp; Global Capability Centers) - Executive Level 2 (E2)</v>
          </cell>
        </row>
        <row r="17309">
          <cell r="F17309" t="str">
            <v>OGC.08.025.E30</v>
          </cell>
          <cell r="G17309" t="str">
            <v>Solution Design (Outsourcing &amp; Global Capability Centers) - Executive Level 3 (E3)</v>
          </cell>
        </row>
        <row r="17310">
          <cell r="F17310" t="str">
            <v>OGC.08.025.M10</v>
          </cell>
          <cell r="G17310" t="str">
            <v>Solution Design (Outsourcing &amp; Global Capability Centers) - Team Leader (Para-Professionals) (M1)</v>
          </cell>
        </row>
        <row r="17311">
          <cell r="F17311" t="str">
            <v>OGC.08.025.M20</v>
          </cell>
          <cell r="G17311" t="str">
            <v>Solution Design (Outsourcing &amp; Global Capability Centers) - Team Leader (Professionals) (M2)</v>
          </cell>
        </row>
        <row r="17312">
          <cell r="F17312" t="str">
            <v>OGC.08.025.M30</v>
          </cell>
          <cell r="G17312" t="str">
            <v>Solution Design (Outsourcing &amp; Global Capability Centers) - Manager (M3)</v>
          </cell>
        </row>
        <row r="17313">
          <cell r="F17313" t="str">
            <v>OGC.08.025.M40</v>
          </cell>
          <cell r="G17313" t="str">
            <v>Solution Design (Outsourcing &amp; Global Capability Centers) - Senior Manager (M4)</v>
          </cell>
        </row>
        <row r="17314">
          <cell r="F17314" t="str">
            <v>OGC.08.025.M50</v>
          </cell>
          <cell r="G17314" t="str">
            <v>Solution Design (Outsourcing &amp; Global Capability Centers) - Senior Manager II (M5)</v>
          </cell>
        </row>
        <row r="17315">
          <cell r="F17315" t="str">
            <v>OGC.08.025.P10</v>
          </cell>
          <cell r="G17315" t="str">
            <v>Solution Design (Outsourcing &amp; Global Capability Centers) - Entry Professional (P1)</v>
          </cell>
        </row>
        <row r="17316">
          <cell r="F17316" t="str">
            <v>OGC.08.025.P20</v>
          </cell>
          <cell r="G17316" t="str">
            <v>Solution Design (Outsourcing &amp; Global Capability Centers) - Experienced Professional (P2)</v>
          </cell>
        </row>
        <row r="17317">
          <cell r="F17317" t="str">
            <v>OGC.08.025.P30</v>
          </cell>
          <cell r="G17317" t="str">
            <v>Solution Design (Outsourcing &amp; Global Capability Centers) - Senior Professional (P3)</v>
          </cell>
        </row>
        <row r="17318">
          <cell r="F17318" t="str">
            <v>OGC.08.025.P40</v>
          </cell>
          <cell r="G17318" t="str">
            <v>Solution Design (Outsourcing &amp; Global Capability Centers) - Specialist Professional (P4)</v>
          </cell>
        </row>
        <row r="17319">
          <cell r="F17319" t="str">
            <v>OGC.08.025.P50</v>
          </cell>
          <cell r="G17319" t="str">
            <v>Solution Design (Outsourcing &amp; Global Capability Centers) - Expert Professional (P5)</v>
          </cell>
        </row>
        <row r="17320">
          <cell r="F17320" t="str">
            <v>OGC.08.025.S10</v>
          </cell>
          <cell r="G17320" t="str">
            <v>Solution Design (Outsourcing &amp; Global Capability Centers) - Entry Para-Professional (S1)</v>
          </cell>
        </row>
        <row r="17321">
          <cell r="F17321" t="str">
            <v>OGC.08.025.S20</v>
          </cell>
          <cell r="G17321" t="str">
            <v>Solution Design (Outsourcing &amp; Global Capability Centers) - Experienced Para-Professional (S2)</v>
          </cell>
        </row>
        <row r="17322">
          <cell r="F17322" t="str">
            <v>OGC.08.025.S30</v>
          </cell>
          <cell r="G17322" t="str">
            <v>Solution Design (Outsourcing &amp; Global Capability Centers) - Senior Para-Professional (S3)</v>
          </cell>
        </row>
        <row r="17323">
          <cell r="F17323" t="str">
            <v>OGC.08.031.E10</v>
          </cell>
          <cell r="G17323" t="str">
            <v>Onsite Technology Support (Outsourcing &amp; Global Capability Centers) - Executive Level 1 (E1)</v>
          </cell>
        </row>
        <row r="17324">
          <cell r="F17324" t="str">
            <v>OGC.08.031.E20</v>
          </cell>
          <cell r="G17324" t="str">
            <v>Onsite Technology Support (Outsourcing &amp; Global Capability Centers) - Executive Level 2 (E2)</v>
          </cell>
        </row>
        <row r="17325">
          <cell r="F17325" t="str">
            <v>OGC.08.031.E30</v>
          </cell>
          <cell r="G17325" t="str">
            <v>Onsite Technology Support (Outsourcing &amp; Global Capability Centers) - Executive Level 3 (E3)</v>
          </cell>
        </row>
        <row r="17326">
          <cell r="F17326" t="str">
            <v>OGC.08.031.M10</v>
          </cell>
          <cell r="G17326" t="str">
            <v>Onsite Technology Support (Outsourcing &amp; Global Capability Centers) - Team Leader (Para-Professionals) (M1)</v>
          </cell>
        </row>
        <row r="17327">
          <cell r="F17327" t="str">
            <v>OGC.08.031.M20</v>
          </cell>
          <cell r="G17327" t="str">
            <v>Onsite Technology Support (Outsourcing &amp; Global Capability Centers) - Team Leader (Professionals) (M2)</v>
          </cell>
        </row>
        <row r="17328">
          <cell r="F17328" t="str">
            <v>OGC.08.031.M30</v>
          </cell>
          <cell r="G17328" t="str">
            <v>Onsite Technology Support (Outsourcing &amp; Global Capability Centers) - Manager (M3)</v>
          </cell>
        </row>
        <row r="17329">
          <cell r="F17329" t="str">
            <v>OGC.08.031.M40</v>
          </cell>
          <cell r="G17329" t="str">
            <v>Onsite Technology Support (Outsourcing &amp; Global Capability Centers) - Senior Manager (M4)</v>
          </cell>
        </row>
        <row r="17330">
          <cell r="F17330" t="str">
            <v>OGC.08.031.M50</v>
          </cell>
          <cell r="G17330" t="str">
            <v>Onsite Technology Support (Outsourcing &amp; Global Capability Centers) - Senior Manager II (M5)</v>
          </cell>
        </row>
        <row r="17331">
          <cell r="F17331" t="str">
            <v>OGC.08.031.P10</v>
          </cell>
          <cell r="G17331" t="str">
            <v>Onsite Technology Support (Outsourcing &amp; Global Capability Centers) - Entry Professional (P1)</v>
          </cell>
        </row>
        <row r="17332">
          <cell r="F17332" t="str">
            <v>OGC.08.031.P20</v>
          </cell>
          <cell r="G17332" t="str">
            <v>Onsite Technology Support (Outsourcing &amp; Global Capability Centers) - Experienced Professional (P2)</v>
          </cell>
        </row>
        <row r="17333">
          <cell r="F17333" t="str">
            <v>OGC.08.031.P30</v>
          </cell>
          <cell r="G17333" t="str">
            <v>Onsite Technology Support (Outsourcing &amp; Global Capability Centers) - Senior Professional (P3)</v>
          </cell>
        </row>
        <row r="17334">
          <cell r="F17334" t="str">
            <v>OGC.08.031.P40</v>
          </cell>
          <cell r="G17334" t="str">
            <v>Onsite Technology Support (Outsourcing &amp; Global Capability Centers) - Specialist Professional (P4)</v>
          </cell>
        </row>
        <row r="17335">
          <cell r="F17335" t="str">
            <v>OGC.08.031.P50</v>
          </cell>
          <cell r="G17335" t="str">
            <v>Onsite Technology Support (Outsourcing &amp; Global Capability Centers) - Expert Professional (P5)</v>
          </cell>
        </row>
        <row r="17336">
          <cell r="F17336" t="str">
            <v>OGC.08.031.S10</v>
          </cell>
          <cell r="G17336" t="str">
            <v>Onsite Technology Support (Outsourcing &amp; Global Capability Centers) - Entry Para-Professional (S1)</v>
          </cell>
        </row>
        <row r="17337">
          <cell r="F17337" t="str">
            <v>OGC.08.031.S20</v>
          </cell>
          <cell r="G17337" t="str">
            <v>Onsite Technology Support (Outsourcing &amp; Global Capability Centers) - Experienced Para-Professional (S2)</v>
          </cell>
        </row>
        <row r="17338">
          <cell r="F17338" t="str">
            <v>OGC.08.031.S30</v>
          </cell>
          <cell r="G17338" t="str">
            <v>Onsite Technology Support (Outsourcing &amp; Global Capability Centers) - Senior Para-Professional (S3)</v>
          </cell>
        </row>
        <row r="17339">
          <cell r="F17339" t="str">
            <v>OGC.08.032.E10</v>
          </cell>
          <cell r="G17339" t="str">
            <v>Information Systems Security (Outsourcing &amp; Global Capability Centers) - Executive Level 1 (E1)</v>
          </cell>
        </row>
        <row r="17340">
          <cell r="F17340" t="str">
            <v>OGC.08.032.E20</v>
          </cell>
          <cell r="G17340" t="str">
            <v>Information Systems Security (Outsourcing &amp; Global Capability Centers) - Executive Level 2 (E2)</v>
          </cell>
        </row>
        <row r="17341">
          <cell r="F17341" t="str">
            <v>OGC.08.032.E30</v>
          </cell>
          <cell r="G17341" t="str">
            <v>Information Systems Security (Outsourcing &amp; Global Capability Centers) - Executive Level 3 (E3)</v>
          </cell>
        </row>
        <row r="17342">
          <cell r="F17342" t="str">
            <v>OGC.08.032.M10</v>
          </cell>
          <cell r="G17342" t="str">
            <v>Information Systems Security (Outsourcing &amp; Global Capability Centers) - Team Leader (Para-Professionals) (M1)</v>
          </cell>
        </row>
        <row r="17343">
          <cell r="F17343" t="str">
            <v>OGC.08.032.M20</v>
          </cell>
          <cell r="G17343" t="str">
            <v>Information Systems Security (Outsourcing &amp; Global Capability Centers) - Team Leader (Professionals) (M2)</v>
          </cell>
        </row>
        <row r="17344">
          <cell r="F17344" t="str">
            <v>OGC.08.032.M30</v>
          </cell>
          <cell r="G17344" t="str">
            <v>Information Systems Security (Outsourcing &amp; Global Capability Centers) - Manager (M3)</v>
          </cell>
        </row>
        <row r="17345">
          <cell r="F17345" t="str">
            <v>OGC.08.032.M40</v>
          </cell>
          <cell r="G17345" t="str">
            <v>Information Systems Security (Outsourcing &amp; Global Capability Centers) - Senior Manager (M4)</v>
          </cell>
        </row>
        <row r="17346">
          <cell r="F17346" t="str">
            <v>OGC.08.032.M50</v>
          </cell>
          <cell r="G17346" t="str">
            <v>Information Systems Security (Outsourcing &amp; Global Capability Centers) - Senior Manager II (M5)</v>
          </cell>
        </row>
        <row r="17347">
          <cell r="F17347" t="str">
            <v>OGC.08.032.P10</v>
          </cell>
          <cell r="G17347" t="str">
            <v>Information Systems Security (Outsourcing &amp; Global Capability Centers) - Entry Professional (P1)</v>
          </cell>
        </row>
        <row r="17348">
          <cell r="F17348" t="str">
            <v>OGC.08.032.P20</v>
          </cell>
          <cell r="G17348" t="str">
            <v>Information Systems Security (Outsourcing &amp; Global Capability Centers) - Experienced Professional (P2)</v>
          </cell>
        </row>
        <row r="17349">
          <cell r="F17349" t="str">
            <v>OGC.08.032.P30</v>
          </cell>
          <cell r="G17349" t="str">
            <v>Information Systems Security (Outsourcing &amp; Global Capability Centers) - Senior Professional (P3)</v>
          </cell>
        </row>
        <row r="17350">
          <cell r="F17350" t="str">
            <v>OGC.08.032.P40</v>
          </cell>
          <cell r="G17350" t="str">
            <v>Information Systems Security (Outsourcing &amp; Global Capability Centers) - Specialist Professional (P4)</v>
          </cell>
        </row>
        <row r="17351">
          <cell r="F17351" t="str">
            <v>OGC.08.032.P50</v>
          </cell>
          <cell r="G17351" t="str">
            <v>Information Systems Security (Outsourcing &amp; Global Capability Centers) - Expert Professional (P5)</v>
          </cell>
        </row>
        <row r="17352">
          <cell r="F17352" t="str">
            <v>OGC.08.032.S10</v>
          </cell>
          <cell r="G17352" t="str">
            <v>Information Systems Security (Outsourcing &amp; Global Capability Centers) - Entry Para-Professional (S1)</v>
          </cell>
        </row>
        <row r="17353">
          <cell r="F17353" t="str">
            <v>OGC.08.032.S20</v>
          </cell>
          <cell r="G17353" t="str">
            <v>Information Systems Security (Outsourcing &amp; Global Capability Centers) - Experienced Para-Professional (S2)</v>
          </cell>
        </row>
        <row r="17354">
          <cell r="F17354" t="str">
            <v>OGC.08.032.S30</v>
          </cell>
          <cell r="G17354" t="str">
            <v>Information Systems Security (Outsourcing &amp; Global Capability Centers) - Senior Para-Professional (S3)</v>
          </cell>
        </row>
        <row r="17355">
          <cell r="F17355" t="str">
            <v>OGC.08.041.E10</v>
          </cell>
          <cell r="G17355" t="str">
            <v>IT Business Analysis (Outsourcing &amp; Global Capability Centers) - Executive Level 1 (E1)</v>
          </cell>
        </row>
        <row r="17356">
          <cell r="F17356" t="str">
            <v>OGC.08.041.E20</v>
          </cell>
          <cell r="G17356" t="str">
            <v>IT Business Analysis (Outsourcing &amp; Global Capability Centers) - Executive Level 2 (E2)</v>
          </cell>
        </row>
        <row r="17357">
          <cell r="F17357" t="str">
            <v>OGC.08.041.E30</v>
          </cell>
          <cell r="G17357" t="str">
            <v>IT Business Analysis (Outsourcing &amp; Global Capability Centers) - Executive Level 3 (E3)</v>
          </cell>
        </row>
        <row r="17358">
          <cell r="F17358" t="str">
            <v>OGC.08.041.M10</v>
          </cell>
          <cell r="G17358" t="str">
            <v>IT Business Analysis (Outsourcing &amp; Global Capability Centers) - Team Leader (Para-Professionals) (M1)</v>
          </cell>
        </row>
        <row r="17359">
          <cell r="F17359" t="str">
            <v>OGC.08.041.M20</v>
          </cell>
          <cell r="G17359" t="str">
            <v>IT Business Analysis (Outsourcing &amp; Global Capability Centers) - Team Leader (Professionals) (M2)</v>
          </cell>
        </row>
        <row r="17360">
          <cell r="F17360" t="str">
            <v>OGC.08.041.M30</v>
          </cell>
          <cell r="G17360" t="str">
            <v>IT Business Analysis (Outsourcing &amp; Global Capability Centers) - Manager (M3)</v>
          </cell>
        </row>
        <row r="17361">
          <cell r="F17361" t="str">
            <v>OGC.08.041.M40</v>
          </cell>
          <cell r="G17361" t="str">
            <v>IT Business Analysis (Outsourcing &amp; Global Capability Centers) - Senior Manager (M4)</v>
          </cell>
        </row>
        <row r="17362">
          <cell r="F17362" t="str">
            <v>OGC.08.041.M50</v>
          </cell>
          <cell r="G17362" t="str">
            <v>IT Business Analysis (Outsourcing &amp; Global Capability Centers) - Senior Manager II (M5)</v>
          </cell>
        </row>
        <row r="17363">
          <cell r="F17363" t="str">
            <v>OGC.08.041.P10</v>
          </cell>
          <cell r="G17363" t="str">
            <v>IT Business Analysis (Outsourcing &amp; Global Capability Centers) - Entry Professional (P1)</v>
          </cell>
        </row>
        <row r="17364">
          <cell r="F17364" t="str">
            <v>OGC.08.041.P20</v>
          </cell>
          <cell r="G17364" t="str">
            <v>IT Business Analysis (Outsourcing &amp; Global Capability Centers) - Experienced Professional (P2)</v>
          </cell>
        </row>
        <row r="17365">
          <cell r="F17365" t="str">
            <v>OGC.08.041.P30</v>
          </cell>
          <cell r="G17365" t="str">
            <v>IT Business Analysis (Outsourcing &amp; Global Capability Centers) - Senior Professional (P3)</v>
          </cell>
        </row>
        <row r="17366">
          <cell r="F17366" t="str">
            <v>OGC.08.041.P40</v>
          </cell>
          <cell r="G17366" t="str">
            <v>IT Business Analysis (Outsourcing &amp; Global Capability Centers) - Specialist Professional (P4)</v>
          </cell>
        </row>
        <row r="17367">
          <cell r="F17367" t="str">
            <v>OGC.08.041.P50</v>
          </cell>
          <cell r="G17367" t="str">
            <v>IT Business Analysis (Outsourcing &amp; Global Capability Centers) - Expert Professional (P5)</v>
          </cell>
        </row>
        <row r="17368">
          <cell r="F17368" t="str">
            <v>OGC.08.041.S10</v>
          </cell>
          <cell r="G17368" t="str">
            <v>IT Business Analysis (Outsourcing &amp; Global Capability Centers) - Entry Para-Professional (S1)</v>
          </cell>
        </row>
        <row r="17369">
          <cell r="F17369" t="str">
            <v>OGC.08.041.S20</v>
          </cell>
          <cell r="G17369" t="str">
            <v>IT Business Analysis (Outsourcing &amp; Global Capability Centers) - Experienced Para-Professional (S2)</v>
          </cell>
        </row>
        <row r="17370">
          <cell r="F17370" t="str">
            <v>OGC.08.041.S30</v>
          </cell>
          <cell r="G17370" t="str">
            <v>IT Business Analysis (Outsourcing &amp; Global Capability Centers) - Senior Para-Professional (S3)</v>
          </cell>
        </row>
        <row r="17371">
          <cell r="F17371" t="str">
            <v>OGC.08.042.E10</v>
          </cell>
          <cell r="G17371" t="str">
            <v>Pre-Sales Solution Architect (Outsourcing &amp; Global Capability Centers) - Executive Level 1 (E1)</v>
          </cell>
        </row>
        <row r="17372">
          <cell r="F17372" t="str">
            <v>OGC.08.042.E20</v>
          </cell>
          <cell r="G17372" t="str">
            <v>Pre-Sales Solution Architect (Outsourcing &amp; Global Capability Centers) - Executive Level 2 (E2)</v>
          </cell>
        </row>
        <row r="17373">
          <cell r="F17373" t="str">
            <v>OGC.08.042.E30</v>
          </cell>
          <cell r="G17373" t="str">
            <v>Pre-Sales Solution Architect (Outsourcing &amp; Global Capability Centers) - Executive Level 3 (E3)</v>
          </cell>
        </row>
        <row r="17374">
          <cell r="F17374" t="str">
            <v>OGC.08.042.M20</v>
          </cell>
          <cell r="G17374" t="str">
            <v>Pre-Sales Solution Architect (Outsourcing &amp; Global Capability Centers) - Team Leader (Professionals) (M2)</v>
          </cell>
        </row>
        <row r="17375">
          <cell r="F17375" t="str">
            <v>OGC.08.042.M30</v>
          </cell>
          <cell r="G17375" t="str">
            <v>Pre-Sales Solution Architect (Outsourcing &amp; Global Capability Centers) - Manager (M3)</v>
          </cell>
        </row>
        <row r="17376">
          <cell r="F17376" t="str">
            <v>OGC.08.042.M40</v>
          </cell>
          <cell r="G17376" t="str">
            <v>Pre-Sales Solution Architect (Outsourcing &amp; Global Capability Centers) - Senior Manager (M4)</v>
          </cell>
        </row>
        <row r="17377">
          <cell r="F17377" t="str">
            <v>OGC.08.042.M50</v>
          </cell>
          <cell r="G17377" t="str">
            <v>Pre-Sales Solution Architect (Outsourcing &amp; Global Capability Centers) - Senior Manager II (M5)</v>
          </cell>
        </row>
        <row r="17378">
          <cell r="F17378" t="str">
            <v>OGC.08.042.P10</v>
          </cell>
          <cell r="G17378" t="str">
            <v>Pre-Sales Solution Architect (Outsourcing &amp; Global Capability Centers) - Entry Professional (P1)</v>
          </cell>
        </row>
        <row r="17379">
          <cell r="F17379" t="str">
            <v>OGC.08.042.P20</v>
          </cell>
          <cell r="G17379" t="str">
            <v>Pre-Sales Solution Architect (Outsourcing &amp; Global Capability Centers) - Experienced Professional (P2)</v>
          </cell>
        </row>
        <row r="17380">
          <cell r="F17380" t="str">
            <v>OGC.08.042.P30</v>
          </cell>
          <cell r="G17380" t="str">
            <v>Pre-Sales Solution Architect (Outsourcing &amp; Global Capability Centers) - Senior Professional (P3)</v>
          </cell>
        </row>
        <row r="17381">
          <cell r="F17381" t="str">
            <v>OGC.08.042.P40</v>
          </cell>
          <cell r="G17381" t="str">
            <v>Pre-Sales Solution Architect (Outsourcing &amp; Global Capability Centers) - Specialist Professional (P4)</v>
          </cell>
        </row>
        <row r="17382">
          <cell r="F17382" t="str">
            <v>OGC.08.042.P50</v>
          </cell>
          <cell r="G17382" t="str">
            <v>Pre-Sales Solution Architect (Outsourcing &amp; Global Capability Centers) - Expert Professional (P5)</v>
          </cell>
        </row>
        <row r="17383">
          <cell r="F17383" t="str">
            <v>OGC.08.999.M10</v>
          </cell>
          <cell r="G17383" t="str">
            <v>Other IT Infrastructure &amp; Applications (Outsourcing &amp; Global Capability Centers) - Team Leader (Para-Professionals) (M1)</v>
          </cell>
        </row>
        <row r="17384">
          <cell r="F17384" t="str">
            <v>OGC.08.999.M20</v>
          </cell>
          <cell r="G17384" t="str">
            <v>Other IT Infrastructure &amp; Applications (Outsourcing &amp; Global Capability Centers) - Team Leader (Professionals) (M2)</v>
          </cell>
        </row>
        <row r="17385">
          <cell r="F17385" t="str">
            <v>OGC.08.999.M30</v>
          </cell>
          <cell r="G17385" t="str">
            <v>Other IT Infrastructure &amp; Applications (Outsourcing &amp; Global Capability Centers) - Manager (M3)</v>
          </cell>
        </row>
        <row r="17386">
          <cell r="F17386" t="str">
            <v>OGC.08.999.M40</v>
          </cell>
          <cell r="G17386" t="str">
            <v>Other IT Infrastructure &amp; Applications (Outsourcing &amp; Global Capability Centers) - Senior Manager (M4)</v>
          </cell>
        </row>
        <row r="17387">
          <cell r="F17387" t="str">
            <v>OGC.08.999.P10</v>
          </cell>
          <cell r="G17387" t="str">
            <v>Other IT Infrastructure &amp; Applications (Outsourcing &amp; Global Capability Centers) - Entry Professional (P1)</v>
          </cell>
        </row>
        <row r="17388">
          <cell r="F17388" t="str">
            <v>OGC.08.999.P20</v>
          </cell>
          <cell r="G17388" t="str">
            <v>Other IT Infrastructure &amp; Applications (Outsourcing &amp; Global Capability Centers) - Experienced Professional (P2)</v>
          </cell>
        </row>
        <row r="17389">
          <cell r="F17389" t="str">
            <v>OGC.08.999.P30</v>
          </cell>
          <cell r="G17389" t="str">
            <v>Other IT Infrastructure &amp; Applications (Outsourcing &amp; Global Capability Centers) - Senior Professional (P3)</v>
          </cell>
        </row>
        <row r="17390">
          <cell r="F17390" t="str">
            <v>OGC.08.999.P40</v>
          </cell>
          <cell r="G17390" t="str">
            <v>Other IT Infrastructure &amp; Applications (Outsourcing &amp; Global Capability Centers) - Specialist Professional (P4)</v>
          </cell>
        </row>
        <row r="17391">
          <cell r="F17391" t="str">
            <v>OGC.08.999.P50</v>
          </cell>
          <cell r="G17391" t="str">
            <v>Other IT Infrastructure &amp; Applications (Outsourcing &amp; Global Capability Centers) - Expert Professional (P5)</v>
          </cell>
        </row>
        <row r="17392">
          <cell r="F17392" t="str">
            <v>OGC.08.999.S10</v>
          </cell>
          <cell r="G17392" t="str">
            <v>Other IT Infrastructure &amp; Applications (Outsourcing &amp; Global Capability Centers) - Entry Para-Professional (S1)</v>
          </cell>
        </row>
        <row r="17393">
          <cell r="F17393" t="str">
            <v>OGC.08.999.S20</v>
          </cell>
          <cell r="G17393" t="str">
            <v>Other IT Infrastructure &amp; Applications (Outsourcing &amp; Global Capability Centers) - Experienced Para-Professional (S2)</v>
          </cell>
        </row>
        <row r="17394">
          <cell r="F17394" t="str">
            <v>OGC.08.999.S30</v>
          </cell>
          <cell r="G17394" t="str">
            <v>Other IT Infrastructure &amp; Applications (Outsourcing &amp; Global Capability Centers) - Senior Para-Professional (S3)</v>
          </cell>
        </row>
        <row r="17395">
          <cell r="F17395" t="str">
            <v>OGC.08.999.S40</v>
          </cell>
          <cell r="G17395" t="str">
            <v>Other IT Infrastructure &amp; Applications (Outsourcing &amp; Global Capability Centers) - Specialist Para-Professional (S4)</v>
          </cell>
        </row>
        <row r="17396">
          <cell r="F17396" t="str">
            <v>OGC.09.001.E12</v>
          </cell>
          <cell r="G17396" t="str">
            <v>Head of Internet/E-Commerce (Outsourcing &amp; Global Capability Centers) - Country Division (E1)</v>
          </cell>
        </row>
        <row r="17397">
          <cell r="F17397" t="str">
            <v>OGC.09.001.E13</v>
          </cell>
          <cell r="G17397" t="str">
            <v>Head of Internet/E-Commerce (Outsourcing &amp; Global Capability Centers) - Country Multi-Profit Center/Group (E1)</v>
          </cell>
        </row>
        <row r="17398">
          <cell r="F17398" t="str">
            <v>OGC.09.001.E14</v>
          </cell>
          <cell r="G17398" t="str">
            <v>Head of Internet/E-Commerce (Outsourcing &amp; Global Capability Centers) - Country Subsidiary (E1)</v>
          </cell>
        </row>
        <row r="17399">
          <cell r="F17399" t="str">
            <v>OGC.09.001.E21</v>
          </cell>
          <cell r="G17399" t="str">
            <v>Head of Internet/E-Commerce (Outsourcing &amp; Global Capability Centers) - Country Parent/Independent (E2)</v>
          </cell>
        </row>
        <row r="17400">
          <cell r="F17400" t="str">
            <v>OGC.09.001.E22</v>
          </cell>
          <cell r="G17400" t="str">
            <v>Head of Internet/E-Commerce (Outsourcing &amp; Global Capability Centers) - Regional (Multi-Country) Division (E2)</v>
          </cell>
        </row>
        <row r="17401">
          <cell r="F17401" t="str">
            <v>OGC.09.001.E23</v>
          </cell>
          <cell r="G17401" t="str">
            <v>Head of Internet/E-Commerce (Outsourcing &amp; Global Capability Centers) - Regional (Multi-Country) Multi-Profit Center/Group (E2)</v>
          </cell>
        </row>
        <row r="17402">
          <cell r="F17402" t="str">
            <v>OGC.09.001.E24</v>
          </cell>
          <cell r="G17402" t="str">
            <v>Head of Internet/E-Commerce (Outsourcing &amp; Global Capability Centers) - Regional (Multi-Country) Subsidiary (E2)</v>
          </cell>
        </row>
        <row r="17403">
          <cell r="F17403" t="str">
            <v>OGC.09.001.E31</v>
          </cell>
          <cell r="G17403" t="str">
            <v>Head of Internet/E-Commerce (Outsourcing &amp; Global Capability Centers) - Regional (Multi-Country) Parent/Independent (E3)</v>
          </cell>
        </row>
        <row r="17404">
          <cell r="F17404" t="str">
            <v>OGC.09.001.E32</v>
          </cell>
          <cell r="G17404" t="str">
            <v>Head of Internet/E-Commerce (Outsourcing &amp; Global Capability Centers) - Global Division (E3)</v>
          </cell>
        </row>
        <row r="17405">
          <cell r="F17405" t="str">
            <v>OGC.09.001.E33</v>
          </cell>
          <cell r="G17405" t="str">
            <v>Head of Internet/E-Commerce (Outsourcing &amp; Global Capability Centers) - Global Multi-Profit Center/Group (E3)</v>
          </cell>
        </row>
        <row r="17406">
          <cell r="F17406" t="str">
            <v>OGC.09.001.E34</v>
          </cell>
          <cell r="G17406" t="str">
            <v>Head of Internet/E-Commerce (Outsourcing &amp; Global Capability Centers) - Global Subsidiary (E3)</v>
          </cell>
        </row>
        <row r="17407">
          <cell r="F17407" t="str">
            <v>OGC.09.001.E41</v>
          </cell>
          <cell r="G17407" t="str">
            <v>Head of Internet/E-Commerce (Outsourcing &amp; Global Capability Centers) - Global Parent/Independent (E4)</v>
          </cell>
        </row>
        <row r="17408">
          <cell r="F17408" t="str">
            <v>OGC.09.011.E10</v>
          </cell>
          <cell r="G17408" t="str">
            <v>Multi-Media Web Design (Outsourcing &amp; Global Capability Centers) - Executive Level 1 (E1)</v>
          </cell>
        </row>
        <row r="17409">
          <cell r="F17409" t="str">
            <v>OGC.09.011.E20</v>
          </cell>
          <cell r="G17409" t="str">
            <v>Multi-Media Web Design (Outsourcing &amp; Global Capability Centers) - Executive Level 2 (E2)</v>
          </cell>
        </row>
        <row r="17410">
          <cell r="F17410" t="str">
            <v>OGC.09.011.E30</v>
          </cell>
          <cell r="G17410" t="str">
            <v>Multi-Media Web Design (Outsourcing &amp; Global Capability Centers) - Executive Level 3 (E3)</v>
          </cell>
        </row>
        <row r="17411">
          <cell r="F17411" t="str">
            <v>OGC.09.011.M10</v>
          </cell>
          <cell r="G17411" t="str">
            <v>Multi-Media Web Design (Outsourcing &amp; Global Capability Centers) - Team Leader (Para-Professionals) (M1)</v>
          </cell>
        </row>
        <row r="17412">
          <cell r="F17412" t="str">
            <v>OGC.09.011.M20</v>
          </cell>
          <cell r="G17412" t="str">
            <v>Multi-Media Web Design (Outsourcing &amp; Global Capability Centers) - Team Leader (Professionals) (M2)</v>
          </cell>
        </row>
        <row r="17413">
          <cell r="F17413" t="str">
            <v>OGC.09.011.M30</v>
          </cell>
          <cell r="G17413" t="str">
            <v>Multi-Media Web Design (Outsourcing &amp; Global Capability Centers) - Manager (M3)</v>
          </cell>
        </row>
        <row r="17414">
          <cell r="F17414" t="str">
            <v>OGC.09.011.M40</v>
          </cell>
          <cell r="G17414" t="str">
            <v>Multi-Media Web Design (Outsourcing &amp; Global Capability Centers) - Senior Manager (M4)</v>
          </cell>
        </row>
        <row r="17415">
          <cell r="F17415" t="str">
            <v>OGC.09.011.M50</v>
          </cell>
          <cell r="G17415" t="str">
            <v>Multi-Media Web Design (Outsourcing &amp; Global Capability Centers) - Senior Manager II (M5)</v>
          </cell>
        </row>
        <row r="17416">
          <cell r="F17416" t="str">
            <v>OGC.09.011.P10</v>
          </cell>
          <cell r="G17416" t="str">
            <v>Multi-Media Web Design (Outsourcing &amp; Global Capability Centers) - Entry Professional (P1)</v>
          </cell>
        </row>
        <row r="17417">
          <cell r="F17417" t="str">
            <v>OGC.09.011.P20</v>
          </cell>
          <cell r="G17417" t="str">
            <v>Multi-Media Web Design (Outsourcing &amp; Global Capability Centers) - Experienced Professional (P2)</v>
          </cell>
        </row>
        <row r="17418">
          <cell r="F17418" t="str">
            <v>OGC.09.011.P30</v>
          </cell>
          <cell r="G17418" t="str">
            <v>Multi-Media Web Design (Outsourcing &amp; Global Capability Centers) - Senior Professional (P3)</v>
          </cell>
        </row>
        <row r="17419">
          <cell r="F17419" t="str">
            <v>OGC.09.011.P40</v>
          </cell>
          <cell r="G17419" t="str">
            <v>Multi-Media Web Design (Outsourcing &amp; Global Capability Centers) - Specialist Professional (P4)</v>
          </cell>
        </row>
        <row r="17420">
          <cell r="F17420" t="str">
            <v>OGC.09.011.P50</v>
          </cell>
          <cell r="G17420" t="str">
            <v>Multi-Media Web Design (Outsourcing &amp; Global Capability Centers) - Expert Professional (P5)</v>
          </cell>
        </row>
        <row r="17421">
          <cell r="F17421" t="str">
            <v>OGC.09.011.S10</v>
          </cell>
          <cell r="G17421" t="str">
            <v>Multi-Media Web Design (Outsourcing &amp; Global Capability Centers) - Entry Para-Professional (S1)</v>
          </cell>
        </row>
        <row r="17422">
          <cell r="F17422" t="str">
            <v>OGC.09.011.S20</v>
          </cell>
          <cell r="G17422" t="str">
            <v>Multi-Media Web Design (Outsourcing &amp; Global Capability Centers) - Experienced Para-Professional (S2)</v>
          </cell>
        </row>
        <row r="17423">
          <cell r="F17423" t="str">
            <v>OGC.09.011.S30</v>
          </cell>
          <cell r="G17423" t="str">
            <v>Multi-Media Web Design (Outsourcing &amp; Global Capability Centers) - Senior Para-Professional (S3)</v>
          </cell>
        </row>
        <row r="17424">
          <cell r="F17424" t="str">
            <v>OGC.09.012.E10</v>
          </cell>
          <cell r="G17424" t="str">
            <v>Web Content Curation/Management (Outsourcing &amp; Global Capability Centers) - Executive Level 1 (E1)</v>
          </cell>
        </row>
        <row r="17425">
          <cell r="F17425" t="str">
            <v>OGC.09.012.E20</v>
          </cell>
          <cell r="G17425" t="str">
            <v>Web Content Curation/Management (Outsourcing &amp; Global Capability Centers) - Executive Level 2 (E2)</v>
          </cell>
        </row>
        <row r="17426">
          <cell r="F17426" t="str">
            <v>OGC.09.012.E30</v>
          </cell>
          <cell r="G17426" t="str">
            <v>Web Content Curation/Management (Outsourcing &amp; Global Capability Centers) - Executive Level 3 (E3)</v>
          </cell>
        </row>
        <row r="17427">
          <cell r="F17427" t="str">
            <v>OGC.09.012.M10</v>
          </cell>
          <cell r="G17427" t="str">
            <v>Web Content Curation/Management (Outsourcing &amp; Global Capability Centers) - Team Leader (Para-Professionals) (M1)</v>
          </cell>
        </row>
        <row r="17428">
          <cell r="F17428" t="str">
            <v>OGC.09.012.M20</v>
          </cell>
          <cell r="G17428" t="str">
            <v>Web Content Curation/Management (Outsourcing &amp; Global Capability Centers) - Team Leader (Professionals) (M2)</v>
          </cell>
        </row>
        <row r="17429">
          <cell r="F17429" t="str">
            <v>OGC.09.012.M30</v>
          </cell>
          <cell r="G17429" t="str">
            <v>Web Content Curation/Management (Outsourcing &amp; Global Capability Centers) - Manager (M3)</v>
          </cell>
        </row>
        <row r="17430">
          <cell r="F17430" t="str">
            <v>OGC.09.012.M40</v>
          </cell>
          <cell r="G17430" t="str">
            <v>Web Content Curation/Management (Outsourcing &amp; Global Capability Centers) - Senior Manager (M4)</v>
          </cell>
        </row>
        <row r="17431">
          <cell r="F17431" t="str">
            <v>OGC.09.012.M50</v>
          </cell>
          <cell r="G17431" t="str">
            <v>Web Content Curation/Management (Outsourcing &amp; Global Capability Centers) - Senior Manager II (M5)</v>
          </cell>
        </row>
        <row r="17432">
          <cell r="F17432" t="str">
            <v>OGC.09.012.P10</v>
          </cell>
          <cell r="G17432" t="str">
            <v>Web Content Curation/Management (Outsourcing &amp; Global Capability Centers) - Entry Professional (P1)</v>
          </cell>
        </row>
        <row r="17433">
          <cell r="F17433" t="str">
            <v>OGC.09.012.P20</v>
          </cell>
          <cell r="G17433" t="str">
            <v>Web Content Curation/Management (Outsourcing &amp; Global Capability Centers) - Experienced Professional (P2)</v>
          </cell>
        </row>
        <row r="17434">
          <cell r="F17434" t="str">
            <v>OGC.09.012.P30</v>
          </cell>
          <cell r="G17434" t="str">
            <v>Web Content Curation/Management (Outsourcing &amp; Global Capability Centers) - Senior Professional (P3)</v>
          </cell>
        </row>
        <row r="17435">
          <cell r="F17435" t="str">
            <v>OGC.09.012.P40</v>
          </cell>
          <cell r="G17435" t="str">
            <v>Web Content Curation/Management (Outsourcing &amp; Global Capability Centers) - Specialist Professional (P4)</v>
          </cell>
        </row>
        <row r="17436">
          <cell r="F17436" t="str">
            <v>OGC.09.012.P50</v>
          </cell>
          <cell r="G17436" t="str">
            <v>Web Content Curation/Management (Outsourcing &amp; Global Capability Centers) - Expert Professional (P5)</v>
          </cell>
        </row>
        <row r="17437">
          <cell r="F17437" t="str">
            <v>OGC.09.012.S10</v>
          </cell>
          <cell r="G17437" t="str">
            <v>Web Content Curation/Management (Outsourcing &amp; Global Capability Centers) - Entry Para-Professional (S1)</v>
          </cell>
        </row>
        <row r="17438">
          <cell r="F17438" t="str">
            <v>OGC.09.012.S20</v>
          </cell>
          <cell r="G17438" t="str">
            <v>Web Content Curation/Management (Outsourcing &amp; Global Capability Centers) - Experienced Para-Professional (S2)</v>
          </cell>
        </row>
        <row r="17439">
          <cell r="F17439" t="str">
            <v>OGC.09.012.S30</v>
          </cell>
          <cell r="G17439" t="str">
            <v>Web Content Curation/Management (Outsourcing &amp; Global Capability Centers) - Senior Para-Professional (S3)</v>
          </cell>
        </row>
        <row r="17440">
          <cell r="F17440" t="str">
            <v>OGC.09.021.E10</v>
          </cell>
          <cell r="G17440" t="str">
            <v>IT Technical Web Administration (Outsourcing &amp; Global Capability Centers) - Executive Level 1 (E1)</v>
          </cell>
        </row>
        <row r="17441">
          <cell r="F17441" t="str">
            <v>OGC.09.021.E20</v>
          </cell>
          <cell r="G17441" t="str">
            <v>IT Technical Web Administration (Outsourcing &amp; Global Capability Centers) - Executive Level 2 (E2)</v>
          </cell>
        </row>
        <row r="17442">
          <cell r="F17442" t="str">
            <v>OGC.09.021.E30</v>
          </cell>
          <cell r="G17442" t="str">
            <v>IT Technical Web Administration (Outsourcing &amp; Global Capability Centers) - Executive Level 3 (E3)</v>
          </cell>
        </row>
        <row r="17443">
          <cell r="F17443" t="str">
            <v>OGC.09.021.M10</v>
          </cell>
          <cell r="G17443" t="str">
            <v>IT Technical Web Administration (Outsourcing &amp; Global Capability Centers) - Team Leader (Para-Professionals) (M1)</v>
          </cell>
        </row>
        <row r="17444">
          <cell r="F17444" t="str">
            <v>OGC.09.021.M20</v>
          </cell>
          <cell r="G17444" t="str">
            <v>IT Technical Web Administration (Outsourcing &amp; Global Capability Centers) - Team Leader (Professionals) (M2)</v>
          </cell>
        </row>
        <row r="17445">
          <cell r="F17445" t="str">
            <v>OGC.09.021.M30</v>
          </cell>
          <cell r="G17445" t="str">
            <v>IT Technical Web Administration (Outsourcing &amp; Global Capability Centers) - Manager (M3)</v>
          </cell>
        </row>
        <row r="17446">
          <cell r="F17446" t="str">
            <v>OGC.09.021.M40</v>
          </cell>
          <cell r="G17446" t="str">
            <v>IT Technical Web Administration (Outsourcing &amp; Global Capability Centers) - Senior Manager (M4)</v>
          </cell>
        </row>
        <row r="17447">
          <cell r="F17447" t="str">
            <v>OGC.09.021.M50</v>
          </cell>
          <cell r="G17447" t="str">
            <v>IT Technical Web Administration (Outsourcing &amp; Global Capability Centers) - Senior Manager II (M5)</v>
          </cell>
        </row>
        <row r="17448">
          <cell r="F17448" t="str">
            <v>OGC.09.021.P10</v>
          </cell>
          <cell r="G17448" t="str">
            <v>IT Technical Web Administration (Outsourcing &amp; Global Capability Centers) - Entry Professional (P1)</v>
          </cell>
        </row>
        <row r="17449">
          <cell r="F17449" t="str">
            <v>OGC.09.021.P20</v>
          </cell>
          <cell r="G17449" t="str">
            <v>IT Technical Web Administration (Outsourcing &amp; Global Capability Centers) - Experienced Professional (P2)</v>
          </cell>
        </row>
        <row r="17450">
          <cell r="F17450" t="str">
            <v>OGC.09.021.P30</v>
          </cell>
          <cell r="G17450" t="str">
            <v>IT Technical Web Administration (Outsourcing &amp; Global Capability Centers) - Senior Professional (P3)</v>
          </cell>
        </row>
        <row r="17451">
          <cell r="F17451" t="str">
            <v>OGC.09.021.P40</v>
          </cell>
          <cell r="G17451" t="str">
            <v>IT Technical Web Administration (Outsourcing &amp; Global Capability Centers) - Specialist Professional (P4)</v>
          </cell>
        </row>
        <row r="17452">
          <cell r="F17452" t="str">
            <v>OGC.09.021.P50</v>
          </cell>
          <cell r="G17452" t="str">
            <v>IT Technical Web Administration (Outsourcing &amp; Global Capability Centers) - Expert Professional (P5)</v>
          </cell>
        </row>
        <row r="17453">
          <cell r="F17453" t="str">
            <v>OGC.09.021.S10</v>
          </cell>
          <cell r="G17453" t="str">
            <v>IT Technical Web Administration (Outsourcing &amp; Global Capability Centers) - Entry Para-Professional (S1)</v>
          </cell>
        </row>
        <row r="17454">
          <cell r="F17454" t="str">
            <v>OGC.09.021.S20</v>
          </cell>
          <cell r="G17454" t="str">
            <v>IT Technical Web Administration (Outsourcing &amp; Global Capability Centers) - Experienced Para-Professional (S2)</v>
          </cell>
        </row>
        <row r="17455">
          <cell r="F17455" t="str">
            <v>OGC.09.021.S30</v>
          </cell>
          <cell r="G17455" t="str">
            <v>IT Technical Web Administration (Outsourcing &amp; Global Capability Centers) - Senior Para-Professional (S3)</v>
          </cell>
        </row>
        <row r="17456">
          <cell r="F17456" t="str">
            <v>OGC.09.022.E10</v>
          </cell>
          <cell r="G17456" t="str">
            <v>Web/Network Security (Outsourcing &amp; Global Capability Centers) - Executive Level 1 (E1)</v>
          </cell>
        </row>
        <row r="17457">
          <cell r="F17457" t="str">
            <v>OGC.09.022.E20</v>
          </cell>
          <cell r="G17457" t="str">
            <v>Web/Network Security (Outsourcing &amp; Global Capability Centers) - Executive Level 2 (E2)</v>
          </cell>
        </row>
        <row r="17458">
          <cell r="F17458" t="str">
            <v>OGC.09.022.E30</v>
          </cell>
          <cell r="G17458" t="str">
            <v>Web/Network Security (Outsourcing &amp; Global Capability Centers) - Executive Level 3 (E3)</v>
          </cell>
        </row>
        <row r="17459">
          <cell r="F17459" t="str">
            <v>OGC.09.022.M10</v>
          </cell>
          <cell r="G17459" t="str">
            <v>Web/Network Security (Outsourcing &amp; Global Capability Centers) - Team Leader (Para-Professionals) (M1)</v>
          </cell>
        </row>
        <row r="17460">
          <cell r="F17460" t="str">
            <v>OGC.09.022.M20</v>
          </cell>
          <cell r="G17460" t="str">
            <v>Web/Network Security (Outsourcing &amp; Global Capability Centers) - Team Leader (Professionals) (M2)</v>
          </cell>
        </row>
        <row r="17461">
          <cell r="F17461" t="str">
            <v>OGC.09.022.M30</v>
          </cell>
          <cell r="G17461" t="str">
            <v>Web/Network Security (Outsourcing &amp; Global Capability Centers) - Manager (M3)</v>
          </cell>
        </row>
        <row r="17462">
          <cell r="F17462" t="str">
            <v>OGC.09.022.M40</v>
          </cell>
          <cell r="G17462" t="str">
            <v>Web/Network Security (Outsourcing &amp; Global Capability Centers) - Senior Manager (M4)</v>
          </cell>
        </row>
        <row r="17463">
          <cell r="F17463" t="str">
            <v>OGC.09.022.M50</v>
          </cell>
          <cell r="G17463" t="str">
            <v>Web/Network Security (Outsourcing &amp; Global Capability Centers) - Senior Manager II (M5)</v>
          </cell>
        </row>
        <row r="17464">
          <cell r="F17464" t="str">
            <v>OGC.09.022.P10</v>
          </cell>
          <cell r="G17464" t="str">
            <v>Web/Network Security (Outsourcing &amp; Global Capability Centers) - Entry Professional (P1)</v>
          </cell>
        </row>
        <row r="17465">
          <cell r="F17465" t="str">
            <v>OGC.09.022.P20</v>
          </cell>
          <cell r="G17465" t="str">
            <v>Web/Network Security (Outsourcing &amp; Global Capability Centers) - Experienced Professional (P2)</v>
          </cell>
        </row>
        <row r="17466">
          <cell r="F17466" t="str">
            <v>OGC.09.022.P30</v>
          </cell>
          <cell r="G17466" t="str">
            <v>Web/Network Security (Outsourcing &amp; Global Capability Centers) - Senior Professional (P3)</v>
          </cell>
        </row>
        <row r="17467">
          <cell r="F17467" t="str">
            <v>OGC.09.022.P40</v>
          </cell>
          <cell r="G17467" t="str">
            <v>Web/Network Security (Outsourcing &amp; Global Capability Centers) - Specialist Professional (P4)</v>
          </cell>
        </row>
        <row r="17468">
          <cell r="F17468" t="str">
            <v>OGC.09.022.P50</v>
          </cell>
          <cell r="G17468" t="str">
            <v>Web/Network Security (Outsourcing &amp; Global Capability Centers) - Expert Professional (P5)</v>
          </cell>
        </row>
        <row r="17469">
          <cell r="F17469" t="str">
            <v>OGC.09.022.S10</v>
          </cell>
          <cell r="G17469" t="str">
            <v>Web/Network Security (Outsourcing &amp; Global Capability Centers) - Entry Para-Professional (S1)</v>
          </cell>
        </row>
        <row r="17470">
          <cell r="F17470" t="str">
            <v>OGC.09.022.S20</v>
          </cell>
          <cell r="G17470" t="str">
            <v>Web/Network Security (Outsourcing &amp; Global Capability Centers) - Experienced Para-Professional (S2)</v>
          </cell>
        </row>
        <row r="17471">
          <cell r="F17471" t="str">
            <v>OGC.09.022.S30</v>
          </cell>
          <cell r="G17471" t="str">
            <v>Web/Network Security (Outsourcing &amp; Global Capability Centers) - Senior Para-Professional (S3)</v>
          </cell>
        </row>
        <row r="17472">
          <cell r="F17472" t="str">
            <v>OGC.09.999.M10</v>
          </cell>
          <cell r="G17472" t="str">
            <v>Other Internet/E-Commerce (Outsourcing &amp; Global Capability Centers) - Team Leader (Para-Professionals) (M1)</v>
          </cell>
        </row>
        <row r="17473">
          <cell r="F17473" t="str">
            <v>OGC.09.999.M20</v>
          </cell>
          <cell r="G17473" t="str">
            <v>Other Internet/E-Commerce (Outsourcing &amp; Global Capability Centers) - Team Leader (Professionals) (M2)</v>
          </cell>
        </row>
        <row r="17474">
          <cell r="F17474" t="str">
            <v>OGC.09.999.M30</v>
          </cell>
          <cell r="G17474" t="str">
            <v>Other Internet/E-Commerce (Outsourcing &amp; Global Capability Centers) - Manager (M3)</v>
          </cell>
        </row>
        <row r="17475">
          <cell r="F17475" t="str">
            <v>OGC.09.999.M40</v>
          </cell>
          <cell r="G17475" t="str">
            <v>Other Internet/E-Commerce (Outsourcing &amp; Global Capability Centers) - Senior Manager (M4)</v>
          </cell>
        </row>
        <row r="17476">
          <cell r="F17476" t="str">
            <v>OGC.09.999.P10</v>
          </cell>
          <cell r="G17476" t="str">
            <v>Other Internet/E-Commerce (Outsourcing &amp; Global Capability Centers) - Entry Professional (P1)</v>
          </cell>
        </row>
        <row r="17477">
          <cell r="F17477" t="str">
            <v>OGC.09.999.P20</v>
          </cell>
          <cell r="G17477" t="str">
            <v>Other Internet/E-Commerce (Outsourcing &amp; Global Capability Centers) - Experienced Professional (P2)</v>
          </cell>
        </row>
        <row r="17478">
          <cell r="F17478" t="str">
            <v>OGC.09.999.P30</v>
          </cell>
          <cell r="G17478" t="str">
            <v>Other Internet/E-Commerce (Outsourcing &amp; Global Capability Centers) - Senior Professional (P3)</v>
          </cell>
        </row>
        <row r="17479">
          <cell r="F17479" t="str">
            <v>OGC.09.999.P40</v>
          </cell>
          <cell r="G17479" t="str">
            <v>Other Internet/E-Commerce (Outsourcing &amp; Global Capability Centers) - Specialist Professional (P4)</v>
          </cell>
        </row>
        <row r="17480">
          <cell r="F17480" t="str">
            <v>OGC.09.999.P50</v>
          </cell>
          <cell r="G17480" t="str">
            <v>Other Internet/E-Commerce (Outsourcing &amp; Global Capability Centers) - Expert Professional (P5)</v>
          </cell>
        </row>
        <row r="17481">
          <cell r="F17481" t="str">
            <v>OGC.09.999.S10</v>
          </cell>
          <cell r="G17481" t="str">
            <v>Other Internet/E-Commerce (Outsourcing &amp; Global Capability Centers) - Entry Para-Professional (S1)</v>
          </cell>
        </row>
        <row r="17482">
          <cell r="F17482" t="str">
            <v>OGC.09.999.S20</v>
          </cell>
          <cell r="G17482" t="str">
            <v>Other Internet/E-Commerce (Outsourcing &amp; Global Capability Centers) - Experienced Para-Professional (S2)</v>
          </cell>
        </row>
        <row r="17483">
          <cell r="F17483" t="str">
            <v>OGC.09.999.S30</v>
          </cell>
          <cell r="G17483" t="str">
            <v>Other Internet/E-Commerce (Outsourcing &amp; Global Capability Centers) - Senior Para-Professional (S3)</v>
          </cell>
        </row>
        <row r="17484">
          <cell r="F17484" t="str">
            <v>OGC.09.999.S40</v>
          </cell>
          <cell r="G17484" t="str">
            <v>Other Internet/E-Commerce (Outsourcing &amp; Global Capability Centers) - Specialist Para-Professional (S4)</v>
          </cell>
        </row>
        <row r="17485">
          <cell r="F17485" t="str">
            <v>OGC.10.001.E12</v>
          </cell>
          <cell r="G17485" t="str">
            <v>Head of Data Management, Processing &amp; Analytics (Outsourcing &amp; Global Capability Centers) - Country Division (E1)</v>
          </cell>
        </row>
        <row r="17486">
          <cell r="F17486" t="str">
            <v>OGC.10.001.E13</v>
          </cell>
          <cell r="G17486" t="str">
            <v>Head of Data Management, Processing &amp; Analytics (Outsourcing &amp; Global Capability Centers) - Country Multi-Profit Center/Group (E1)</v>
          </cell>
        </row>
        <row r="17487">
          <cell r="F17487" t="str">
            <v>OGC.10.001.E14</v>
          </cell>
          <cell r="G17487" t="str">
            <v>Head of Data Management, Processing &amp; Analytics (Outsourcing &amp; Global Capability Centers) - Country Subsidiary (E1)</v>
          </cell>
        </row>
        <row r="17488">
          <cell r="F17488" t="str">
            <v>OGC.10.001.E21</v>
          </cell>
          <cell r="G17488" t="str">
            <v>Head of Data Management, Processing &amp; Analytics (Outsourcing &amp; Global Capability Centers) - Country Parent/Independent (E2)</v>
          </cell>
        </row>
        <row r="17489">
          <cell r="F17489" t="str">
            <v>OGC.10.001.E22</v>
          </cell>
          <cell r="G17489" t="str">
            <v>Head of Data Management, Processing &amp; Analytics (Outsourcing &amp; Global Capability Centers) - Regional (Multi-Country) Division (E2)</v>
          </cell>
        </row>
        <row r="17490">
          <cell r="F17490" t="str">
            <v>OGC.10.001.E23</v>
          </cell>
          <cell r="G17490" t="str">
            <v>Head of Data Management, Processing &amp; Analytics (Outsourcing &amp; Global Capability Centers) - Regional (Multi-Country) Multi-Profit Center/Group (E2)</v>
          </cell>
        </row>
        <row r="17491">
          <cell r="F17491" t="str">
            <v>OGC.10.001.E24</v>
          </cell>
          <cell r="G17491" t="str">
            <v>Head of Data Management, Processing &amp; Analytics (Outsourcing &amp; Global Capability Centers) - Regional (Multi-Country) Subsidiary (E2)</v>
          </cell>
        </row>
        <row r="17492">
          <cell r="F17492" t="str">
            <v>OGC.10.001.E31</v>
          </cell>
          <cell r="G17492" t="str">
            <v>Head of Data Management, Processing &amp; Analytics (Outsourcing &amp; Global Capability Centers) - Regional (Multi-Country) Parent/Independent (E3)</v>
          </cell>
        </row>
        <row r="17493">
          <cell r="F17493" t="str">
            <v>OGC.10.001.E32</v>
          </cell>
          <cell r="G17493" t="str">
            <v>Head of Data Management, Processing &amp; Analytics (Outsourcing &amp; Global Capability Centers) - Global Division (E3)</v>
          </cell>
        </row>
        <row r="17494">
          <cell r="F17494" t="str">
            <v>OGC.10.001.E33</v>
          </cell>
          <cell r="G17494" t="str">
            <v>Head of Data Management, Processing &amp; Analytics (Outsourcing &amp; Global Capability Centers) - Global Multi-Profit Center/Group (E3)</v>
          </cell>
        </row>
        <row r="17495">
          <cell r="F17495" t="str">
            <v>OGC.10.001.E34</v>
          </cell>
          <cell r="G17495" t="str">
            <v>Head of Data Management, Processing &amp; Analytics (Outsourcing &amp; Global Capability Centers) - Global Subsidiary (E3)</v>
          </cell>
        </row>
        <row r="17496">
          <cell r="F17496" t="str">
            <v>OGC.10.001.E41</v>
          </cell>
          <cell r="G17496" t="str">
            <v>Head of Data Management, Processing &amp; Analytics (Outsourcing &amp; Global Capability Centers) - Global Parent/Independent (E4)</v>
          </cell>
        </row>
        <row r="17497">
          <cell r="F17497" t="str">
            <v>OGC.10.010.E10</v>
          </cell>
          <cell r="G17497" t="str">
            <v>Data Sciences (Outsourcing &amp; Global Capability Centers) - Executive Level 1 (E1)</v>
          </cell>
        </row>
        <row r="17498">
          <cell r="F17498" t="str">
            <v>OGC.10.010.E20</v>
          </cell>
          <cell r="G17498" t="str">
            <v>Data Sciences (Outsourcing &amp; Global Capability Centers) - Executive Level 2 (E2)</v>
          </cell>
        </row>
        <row r="17499">
          <cell r="F17499" t="str">
            <v>OGC.10.010.E30</v>
          </cell>
          <cell r="G17499" t="str">
            <v>Data Sciences (Outsourcing &amp; Global Capability Centers) - Executive Level 3 (E3)</v>
          </cell>
        </row>
        <row r="17500">
          <cell r="F17500" t="str">
            <v>OGC.10.010.M10</v>
          </cell>
          <cell r="G17500" t="str">
            <v>Data Sciences (Outsourcing &amp; Global Capability Centers) - Team Leader (Para-Professionals) (M1)</v>
          </cell>
        </row>
        <row r="17501">
          <cell r="F17501" t="str">
            <v>OGC.10.010.M20</v>
          </cell>
          <cell r="G17501" t="str">
            <v>Data Sciences (Outsourcing &amp; Global Capability Centers) - Team Leader (Professionals) (M2)</v>
          </cell>
        </row>
        <row r="17502">
          <cell r="F17502" t="str">
            <v>OGC.10.010.M30</v>
          </cell>
          <cell r="G17502" t="str">
            <v>Data Sciences (Outsourcing &amp; Global Capability Centers) - Manager (M3)</v>
          </cell>
        </row>
        <row r="17503">
          <cell r="F17503" t="str">
            <v>OGC.10.010.M40</v>
          </cell>
          <cell r="G17503" t="str">
            <v>Data Sciences (Outsourcing &amp; Global Capability Centers) - Senior Manager (M4)</v>
          </cell>
        </row>
        <row r="17504">
          <cell r="F17504" t="str">
            <v>OGC.10.010.M50</v>
          </cell>
          <cell r="G17504" t="str">
            <v>Data Sciences (Outsourcing &amp; Global Capability Centers) - Senior Manager II (M5)</v>
          </cell>
        </row>
        <row r="17505">
          <cell r="F17505" t="str">
            <v>OGC.10.010.P10</v>
          </cell>
          <cell r="G17505" t="str">
            <v>Data Sciences (Outsourcing &amp; Global Capability Centers) - Entry Professional (P1)</v>
          </cell>
        </row>
        <row r="17506">
          <cell r="F17506" t="str">
            <v>OGC.10.010.P20</v>
          </cell>
          <cell r="G17506" t="str">
            <v>Data Sciences (Outsourcing &amp; Global Capability Centers) - Experienced Professional (P2)</v>
          </cell>
        </row>
        <row r="17507">
          <cell r="F17507" t="str">
            <v>OGC.10.010.P30</v>
          </cell>
          <cell r="G17507" t="str">
            <v>Data Sciences (Outsourcing &amp; Global Capability Centers) - Senior Professional (P3)</v>
          </cell>
        </row>
        <row r="17508">
          <cell r="F17508" t="str">
            <v>OGC.10.010.P40</v>
          </cell>
          <cell r="G17508" t="str">
            <v>Data Sciences (Outsourcing &amp; Global Capability Centers) - Specialist Professional (P4)</v>
          </cell>
        </row>
        <row r="17509">
          <cell r="F17509" t="str">
            <v>OGC.10.010.P50</v>
          </cell>
          <cell r="G17509" t="str">
            <v>Data Sciences (Outsourcing &amp; Global Capability Centers) - Expert Professional (P5)</v>
          </cell>
        </row>
        <row r="17510">
          <cell r="F17510" t="str">
            <v>OGC.10.010.S10</v>
          </cell>
          <cell r="G17510" t="str">
            <v>Data Sciences (Outsourcing &amp; Global Capability Centers) - Entry Para-Professional (S1)</v>
          </cell>
        </row>
        <row r="17511">
          <cell r="F17511" t="str">
            <v>OGC.10.010.S20</v>
          </cell>
          <cell r="G17511" t="str">
            <v>Data Sciences (Outsourcing &amp; Global Capability Centers) - Experienced Para-Professional (S2)</v>
          </cell>
        </row>
        <row r="17512">
          <cell r="F17512" t="str">
            <v>OGC.10.010.S30</v>
          </cell>
          <cell r="G17512" t="str">
            <v>Data Sciences (Outsourcing &amp; Global Capability Centers) - Senior Para-Professional (S3)</v>
          </cell>
        </row>
        <row r="17513">
          <cell r="F17513" t="str">
            <v>OGC.10.011.E10</v>
          </cell>
          <cell r="G17513" t="str">
            <v>Data Analytics Services (Outsourcing &amp; Global Capability Centers) - Executive Level 1 (E1)</v>
          </cell>
        </row>
        <row r="17514">
          <cell r="F17514" t="str">
            <v>OGC.10.011.E20</v>
          </cell>
          <cell r="G17514" t="str">
            <v>Data Analytics Services (Outsourcing &amp; Global Capability Centers) - Executive Level 2 (E2)</v>
          </cell>
        </row>
        <row r="17515">
          <cell r="F17515" t="str">
            <v>OGC.10.011.E30</v>
          </cell>
          <cell r="G17515" t="str">
            <v>Data Analytics Services (Outsourcing &amp; Global Capability Centers) - Executive Level 3 (E3)</v>
          </cell>
        </row>
        <row r="17516">
          <cell r="F17516" t="str">
            <v>OGC.10.011.M10</v>
          </cell>
          <cell r="G17516" t="str">
            <v>Data Analytics Services (Outsourcing &amp; Global Capability Centers) - Team Leader (Para-Professionals) (M1)</v>
          </cell>
        </row>
        <row r="17517">
          <cell r="F17517" t="str">
            <v>OGC.10.011.M20</v>
          </cell>
          <cell r="G17517" t="str">
            <v>Data Analytics Services (Outsourcing &amp; Global Capability Centers) - Team Leader (Professionals) (M2)</v>
          </cell>
        </row>
        <row r="17518">
          <cell r="F17518" t="str">
            <v>OGC.10.011.M30</v>
          </cell>
          <cell r="G17518" t="str">
            <v>Data Analytics Services (Outsourcing &amp; Global Capability Centers) - Manager (M3)</v>
          </cell>
        </row>
        <row r="17519">
          <cell r="F17519" t="str">
            <v>OGC.10.011.M40</v>
          </cell>
          <cell r="G17519" t="str">
            <v>Data Analytics Services (Outsourcing &amp; Global Capability Centers) - Senior Manager (M4)</v>
          </cell>
        </row>
        <row r="17520">
          <cell r="F17520" t="str">
            <v>OGC.10.011.M50</v>
          </cell>
          <cell r="G17520" t="str">
            <v>Data Analytics Services (Outsourcing &amp; Global Capability Centers) - Senior Manager II (M5)</v>
          </cell>
        </row>
        <row r="17521">
          <cell r="F17521" t="str">
            <v>OGC.10.011.P10</v>
          </cell>
          <cell r="G17521" t="str">
            <v>Data Analytics Services (Outsourcing &amp; Global Capability Centers) - Entry Professional (P1)</v>
          </cell>
        </row>
        <row r="17522">
          <cell r="F17522" t="str">
            <v>OGC.10.011.P20</v>
          </cell>
          <cell r="G17522" t="str">
            <v>Data Analytics Services (Outsourcing &amp; Global Capability Centers) - Experienced Professional (P2)</v>
          </cell>
        </row>
        <row r="17523">
          <cell r="F17523" t="str">
            <v>OGC.10.011.P30</v>
          </cell>
          <cell r="G17523" t="str">
            <v>Data Analytics Services (Outsourcing &amp; Global Capability Centers) - Senior Professional (P3)</v>
          </cell>
        </row>
        <row r="17524">
          <cell r="F17524" t="str">
            <v>OGC.10.011.P40</v>
          </cell>
          <cell r="G17524" t="str">
            <v>Data Analytics Services (Outsourcing &amp; Global Capability Centers) - Specialist Professional (P4)</v>
          </cell>
        </row>
        <row r="17525">
          <cell r="F17525" t="str">
            <v>OGC.10.011.P50</v>
          </cell>
          <cell r="G17525" t="str">
            <v>Data Analytics Services (Outsourcing &amp; Global Capability Centers) - Expert Professional (P5)</v>
          </cell>
        </row>
        <row r="17526">
          <cell r="F17526" t="str">
            <v>OGC.10.011.S10</v>
          </cell>
          <cell r="G17526" t="str">
            <v>Data Analytics Services (Outsourcing &amp; Global Capability Centers) - Entry Para-Professional (S1)</v>
          </cell>
        </row>
        <row r="17527">
          <cell r="F17527" t="str">
            <v>OGC.10.011.S20</v>
          </cell>
          <cell r="G17527" t="str">
            <v>Data Analytics Services (Outsourcing &amp; Global Capability Centers) - Experienced Para-Professional (S2)</v>
          </cell>
        </row>
        <row r="17528">
          <cell r="F17528" t="str">
            <v>OGC.10.011.S30</v>
          </cell>
          <cell r="G17528" t="str">
            <v>Data Analytics Services (Outsourcing &amp; Global Capability Centers) - Senior Para-Professional (S3)</v>
          </cell>
        </row>
        <row r="17529">
          <cell r="F17529" t="str">
            <v>OGC.10.012.E10</v>
          </cell>
          <cell r="G17529" t="str">
            <v>Business Analytics (Outsourcing &amp; Global Capability Centers) - Executive Level 1 (E1)</v>
          </cell>
        </row>
        <row r="17530">
          <cell r="F17530" t="str">
            <v>OGC.10.012.E20</v>
          </cell>
          <cell r="G17530" t="str">
            <v>Business Analytics (Outsourcing &amp; Global Capability Centers) - Executive Level 2 (E2)</v>
          </cell>
        </row>
        <row r="17531">
          <cell r="F17531" t="str">
            <v>OGC.10.012.E30</v>
          </cell>
          <cell r="G17531" t="str">
            <v>Business Analytics (Outsourcing &amp; Global Capability Centers) - Executive Level 3 (E3)</v>
          </cell>
        </row>
        <row r="17532">
          <cell r="F17532" t="str">
            <v>OGC.10.012.M10</v>
          </cell>
          <cell r="G17532" t="str">
            <v>Business Analytics (Outsourcing &amp; Global Capability Centers) - Team Leader (Para-Professionals) (M1)</v>
          </cell>
        </row>
        <row r="17533">
          <cell r="F17533" t="str">
            <v>OGC.10.012.M20</v>
          </cell>
          <cell r="G17533" t="str">
            <v>Business Analytics (Outsourcing &amp; Global Capability Centers) - Team Leader (Professionals) (M2)</v>
          </cell>
        </row>
        <row r="17534">
          <cell r="F17534" t="str">
            <v>OGC.10.012.M30</v>
          </cell>
          <cell r="G17534" t="str">
            <v>Business Analytics (Outsourcing &amp; Global Capability Centers) - Manager (M3)</v>
          </cell>
        </row>
        <row r="17535">
          <cell r="F17535" t="str">
            <v>OGC.10.012.M40</v>
          </cell>
          <cell r="G17535" t="str">
            <v>Business Analytics (Outsourcing &amp; Global Capability Centers) - Senior Manager (M4)</v>
          </cell>
        </row>
        <row r="17536">
          <cell r="F17536" t="str">
            <v>OGC.10.012.M50</v>
          </cell>
          <cell r="G17536" t="str">
            <v>Business Analytics (Outsourcing &amp; Global Capability Centers) - Senior Manager II (M5)</v>
          </cell>
        </row>
        <row r="17537">
          <cell r="F17537" t="str">
            <v>OGC.10.012.P10</v>
          </cell>
          <cell r="G17537" t="str">
            <v>Business Analytics (Outsourcing &amp; Global Capability Centers) - Entry Professional (P1)</v>
          </cell>
        </row>
        <row r="17538">
          <cell r="F17538" t="str">
            <v>OGC.10.012.P20</v>
          </cell>
          <cell r="G17538" t="str">
            <v>Business Analytics (Outsourcing &amp; Global Capability Centers) - Experienced Professional (P2)</v>
          </cell>
        </row>
        <row r="17539">
          <cell r="F17539" t="str">
            <v>OGC.10.012.P30</v>
          </cell>
          <cell r="G17539" t="str">
            <v>Business Analytics (Outsourcing &amp; Global Capability Centers) - Senior Professional (P3)</v>
          </cell>
        </row>
        <row r="17540">
          <cell r="F17540" t="str">
            <v>OGC.10.012.P40</v>
          </cell>
          <cell r="G17540" t="str">
            <v>Business Analytics (Outsourcing &amp; Global Capability Centers) - Specialist Professional (P4)</v>
          </cell>
        </row>
        <row r="17541">
          <cell r="F17541" t="str">
            <v>OGC.10.012.P50</v>
          </cell>
          <cell r="G17541" t="str">
            <v>Business Analytics (Outsourcing &amp; Global Capability Centers) - Expert Professional (P5)</v>
          </cell>
        </row>
        <row r="17542">
          <cell r="F17542" t="str">
            <v>OGC.10.012.S10</v>
          </cell>
          <cell r="G17542" t="str">
            <v>Business Analytics (Outsourcing &amp; Global Capability Centers) - Entry Para-Professional (S1)</v>
          </cell>
        </row>
        <row r="17543">
          <cell r="F17543" t="str">
            <v>OGC.10.012.S20</v>
          </cell>
          <cell r="G17543" t="str">
            <v>Business Analytics (Outsourcing &amp; Global Capability Centers) - Experienced Para-Professional (S2)</v>
          </cell>
        </row>
        <row r="17544">
          <cell r="F17544" t="str">
            <v>OGC.10.012.S30</v>
          </cell>
          <cell r="G17544" t="str">
            <v>Business Analytics (Outsourcing &amp; Global Capability Centers) - Senior Para-Professional (S3)</v>
          </cell>
        </row>
        <row r="17545">
          <cell r="F17545" t="str">
            <v>OGC.10.013.E10</v>
          </cell>
          <cell r="G17545" t="str">
            <v>HR Analytics (Outsourcing &amp; Global Capability Centers) - Executive Level 1 (E1)</v>
          </cell>
        </row>
        <row r="17546">
          <cell r="F17546" t="str">
            <v>OGC.10.013.E20</v>
          </cell>
          <cell r="G17546" t="str">
            <v>HR Analytics (Outsourcing &amp; Global Capability Centers) - Executive Level 2 (E2)</v>
          </cell>
        </row>
        <row r="17547">
          <cell r="F17547" t="str">
            <v>OGC.10.013.E30</v>
          </cell>
          <cell r="G17547" t="str">
            <v>HR Analytics (Outsourcing &amp; Global Capability Centers) - Executive Level 3 (E3)</v>
          </cell>
        </row>
        <row r="17548">
          <cell r="F17548" t="str">
            <v>OGC.10.013.M10</v>
          </cell>
          <cell r="G17548" t="str">
            <v>HR Analytics (Outsourcing &amp; Global Capability Centers) - Team Leader (Para-Professionals) (M1)</v>
          </cell>
        </row>
        <row r="17549">
          <cell r="F17549" t="str">
            <v>OGC.10.013.M20</v>
          </cell>
          <cell r="G17549" t="str">
            <v>HR Analytics (Outsourcing &amp; Global Capability Centers) - Team Leader (Professionals) (M2)</v>
          </cell>
        </row>
        <row r="17550">
          <cell r="F17550" t="str">
            <v>OGC.10.013.M30</v>
          </cell>
          <cell r="G17550" t="str">
            <v>HR Analytics (Outsourcing &amp; Global Capability Centers) - Manager (M3)</v>
          </cell>
        </row>
        <row r="17551">
          <cell r="F17551" t="str">
            <v>OGC.10.013.M40</v>
          </cell>
          <cell r="G17551" t="str">
            <v>HR Analytics (Outsourcing &amp; Global Capability Centers) - Senior Manager (M4)</v>
          </cell>
        </row>
        <row r="17552">
          <cell r="F17552" t="str">
            <v>OGC.10.013.M50</v>
          </cell>
          <cell r="G17552" t="str">
            <v>HR Analytics (Outsourcing &amp; Global Capability Centers) - Senior Manager II (M5)</v>
          </cell>
        </row>
        <row r="17553">
          <cell r="F17553" t="str">
            <v>OGC.10.013.P10</v>
          </cell>
          <cell r="G17553" t="str">
            <v>HR Analytics (Outsourcing &amp; Global Capability Centers) - Entry Professional (P1)</v>
          </cell>
        </row>
        <row r="17554">
          <cell r="F17554" t="str">
            <v>OGC.10.013.P20</v>
          </cell>
          <cell r="G17554" t="str">
            <v>HR Analytics (Outsourcing &amp; Global Capability Centers) - Experienced Professional (P2)</v>
          </cell>
        </row>
        <row r="17555">
          <cell r="F17555" t="str">
            <v>OGC.10.013.P30</v>
          </cell>
          <cell r="G17555" t="str">
            <v>HR Analytics (Outsourcing &amp; Global Capability Centers) - Senior Professional (P3)</v>
          </cell>
        </row>
        <row r="17556">
          <cell r="F17556" t="str">
            <v>OGC.10.013.P40</v>
          </cell>
          <cell r="G17556" t="str">
            <v>HR Analytics (Outsourcing &amp; Global Capability Centers) - Specialist Professional (P4)</v>
          </cell>
        </row>
        <row r="17557">
          <cell r="F17557" t="str">
            <v>OGC.10.013.P50</v>
          </cell>
          <cell r="G17557" t="str">
            <v>HR Analytics (Outsourcing &amp; Global Capability Centers) - Expert Professional (P5)</v>
          </cell>
        </row>
        <row r="17558">
          <cell r="F17558" t="str">
            <v>OGC.10.013.S10</v>
          </cell>
          <cell r="G17558" t="str">
            <v>HR Analytics (Outsourcing &amp; Global Capability Centers) - Entry Para-Professional (S1)</v>
          </cell>
        </row>
        <row r="17559">
          <cell r="F17559" t="str">
            <v>OGC.10.013.S20</v>
          </cell>
          <cell r="G17559" t="str">
            <v>HR Analytics (Outsourcing &amp; Global Capability Centers) - Experienced Para-Professional (S2)</v>
          </cell>
        </row>
        <row r="17560">
          <cell r="F17560" t="str">
            <v>OGC.10.013.S30</v>
          </cell>
          <cell r="G17560" t="str">
            <v>HR Analytics (Outsourcing &amp; Global Capability Centers) - Senior Para-Professional (S3)</v>
          </cell>
        </row>
        <row r="17561">
          <cell r="F17561" t="str">
            <v>OGC.10.014.E10</v>
          </cell>
          <cell r="G17561" t="str">
            <v>Supply Chain Analytics (Outsourcing &amp; Global Capability Centers) - Executive Level 1 (E1)</v>
          </cell>
        </row>
        <row r="17562">
          <cell r="F17562" t="str">
            <v>OGC.10.014.E20</v>
          </cell>
          <cell r="G17562" t="str">
            <v>Supply Chain Analytics (Outsourcing &amp; Global Capability Centers) - Executive Level 2 (E2)</v>
          </cell>
        </row>
        <row r="17563">
          <cell r="F17563" t="str">
            <v>OGC.10.014.E30</v>
          </cell>
          <cell r="G17563" t="str">
            <v>Supply Chain Analytics (Outsourcing &amp; Global Capability Centers) - Executive Level 3 (E3)</v>
          </cell>
        </row>
        <row r="17564">
          <cell r="F17564" t="str">
            <v>OGC.10.014.M10</v>
          </cell>
          <cell r="G17564" t="str">
            <v>Supply Chain Analytics (Outsourcing &amp; Global Capability Centers) - Team Leader (Para-Professionals) (M1)</v>
          </cell>
        </row>
        <row r="17565">
          <cell r="F17565" t="str">
            <v>OGC.10.014.M20</v>
          </cell>
          <cell r="G17565" t="str">
            <v>Supply Chain Analytics (Outsourcing &amp; Global Capability Centers) - Team Leader (Professionals) (M2)</v>
          </cell>
        </row>
        <row r="17566">
          <cell r="F17566" t="str">
            <v>OGC.10.014.M30</v>
          </cell>
          <cell r="G17566" t="str">
            <v>Supply Chain Analytics (Outsourcing &amp; Global Capability Centers) - Manager (M3)</v>
          </cell>
        </row>
        <row r="17567">
          <cell r="F17567" t="str">
            <v>OGC.10.014.M40</v>
          </cell>
          <cell r="G17567" t="str">
            <v>Supply Chain Analytics (Outsourcing &amp; Global Capability Centers) - Senior Manager (M4)</v>
          </cell>
        </row>
        <row r="17568">
          <cell r="F17568" t="str">
            <v>OGC.10.014.M50</v>
          </cell>
          <cell r="G17568" t="str">
            <v>Supply Chain Analytics (Outsourcing &amp; Global Capability Centers) - Senior Manager II (M5)</v>
          </cell>
        </row>
        <row r="17569">
          <cell r="F17569" t="str">
            <v>OGC.10.014.P10</v>
          </cell>
          <cell r="G17569" t="str">
            <v>Supply Chain Analytics (Outsourcing &amp; Global Capability Centers) - Entry Professional (P1)</v>
          </cell>
        </row>
        <row r="17570">
          <cell r="F17570" t="str">
            <v>OGC.10.014.P20</v>
          </cell>
          <cell r="G17570" t="str">
            <v>Supply Chain Analytics (Outsourcing &amp; Global Capability Centers) - Experienced Professional (P2)</v>
          </cell>
        </row>
        <row r="17571">
          <cell r="F17571" t="str">
            <v>OGC.10.014.P30</v>
          </cell>
          <cell r="G17571" t="str">
            <v>Supply Chain Analytics (Outsourcing &amp; Global Capability Centers) - Senior Professional (P3)</v>
          </cell>
        </row>
        <row r="17572">
          <cell r="F17572" t="str">
            <v>OGC.10.014.P40</v>
          </cell>
          <cell r="G17572" t="str">
            <v>Supply Chain Analytics (Outsourcing &amp; Global Capability Centers) - Specialist Professional (P4)</v>
          </cell>
        </row>
        <row r="17573">
          <cell r="F17573" t="str">
            <v>OGC.10.014.P50</v>
          </cell>
          <cell r="G17573" t="str">
            <v>Supply Chain Analytics (Outsourcing &amp; Global Capability Centers) - Expert Professional (P5)</v>
          </cell>
        </row>
        <row r="17574">
          <cell r="F17574" t="str">
            <v>OGC.10.014.S10</v>
          </cell>
          <cell r="G17574" t="str">
            <v>Supply Chain Analytics (Outsourcing &amp; Global Capability Centers) - Entry Para-Professional (S1)</v>
          </cell>
        </row>
        <row r="17575">
          <cell r="F17575" t="str">
            <v>OGC.10.014.S20</v>
          </cell>
          <cell r="G17575" t="str">
            <v>Supply Chain Analytics (Outsourcing &amp; Global Capability Centers) - Experienced Para-Professional (S2)</v>
          </cell>
        </row>
        <row r="17576">
          <cell r="F17576" t="str">
            <v>OGC.10.014.S30</v>
          </cell>
          <cell r="G17576" t="str">
            <v>Supply Chain Analytics (Outsourcing &amp; Global Capability Centers) - Senior Para-Professional (S3)</v>
          </cell>
        </row>
        <row r="17577">
          <cell r="F17577" t="str">
            <v>OGC.10.015.E10</v>
          </cell>
          <cell r="G17577" t="str">
            <v>Quantitative Analytics (Outsourcing &amp; Global Capability Centers) - Executive Level 1 (E1)</v>
          </cell>
        </row>
        <row r="17578">
          <cell r="F17578" t="str">
            <v>OGC.10.015.E20</v>
          </cell>
          <cell r="G17578" t="str">
            <v>Quantitative Analytics (Outsourcing &amp; Global Capability Centers) - Executive Level 2 (E2)</v>
          </cell>
        </row>
        <row r="17579">
          <cell r="F17579" t="str">
            <v>OGC.10.015.E30</v>
          </cell>
          <cell r="G17579" t="str">
            <v>Quantitative Analytics (Outsourcing &amp; Global Capability Centers) - Executive Level 3 (E3)</v>
          </cell>
        </row>
        <row r="17580">
          <cell r="F17580" t="str">
            <v>OGC.10.015.M10</v>
          </cell>
          <cell r="G17580" t="str">
            <v>Quantitative Analytics (Outsourcing &amp; Global Capability Centers) - Team Leader (Para-Professionals) (M1)</v>
          </cell>
        </row>
        <row r="17581">
          <cell r="F17581" t="str">
            <v>OGC.10.015.M20</v>
          </cell>
          <cell r="G17581" t="str">
            <v>Quantitative Analytics (Outsourcing &amp; Global Capability Centers) - Team Leader (Professionals) (M2)</v>
          </cell>
        </row>
        <row r="17582">
          <cell r="F17582" t="str">
            <v>OGC.10.015.M30</v>
          </cell>
          <cell r="G17582" t="str">
            <v>Quantitative Analytics (Outsourcing &amp; Global Capability Centers) - Manager (M3)</v>
          </cell>
        </row>
        <row r="17583">
          <cell r="F17583" t="str">
            <v>OGC.10.015.M40</v>
          </cell>
          <cell r="G17583" t="str">
            <v>Quantitative Analytics (Outsourcing &amp; Global Capability Centers) - Senior Manager (M4)</v>
          </cell>
        </row>
        <row r="17584">
          <cell r="F17584" t="str">
            <v>OGC.10.015.M50</v>
          </cell>
          <cell r="G17584" t="str">
            <v>Quantitative Analytics (Outsourcing &amp; Global Capability Centers) - Senior Manager II (M5)</v>
          </cell>
        </row>
        <row r="17585">
          <cell r="F17585" t="str">
            <v>OGC.10.015.P10</v>
          </cell>
          <cell r="G17585" t="str">
            <v>Quantitative Analytics (Outsourcing &amp; Global Capability Centers) - Entry Professional (P1)</v>
          </cell>
        </row>
        <row r="17586">
          <cell r="F17586" t="str">
            <v>OGC.10.015.P20</v>
          </cell>
          <cell r="G17586" t="str">
            <v>Quantitative Analytics (Outsourcing &amp; Global Capability Centers) - Experienced Professional (P2)</v>
          </cell>
        </row>
        <row r="17587">
          <cell r="F17587" t="str">
            <v>OGC.10.015.P30</v>
          </cell>
          <cell r="G17587" t="str">
            <v>Quantitative Analytics (Outsourcing &amp; Global Capability Centers) - Senior Professional (P3)</v>
          </cell>
        </row>
        <row r="17588">
          <cell r="F17588" t="str">
            <v>OGC.10.015.P40</v>
          </cell>
          <cell r="G17588" t="str">
            <v>Quantitative Analytics (Outsourcing &amp; Global Capability Centers) - Specialist Professional (P4)</v>
          </cell>
        </row>
        <row r="17589">
          <cell r="F17589" t="str">
            <v>OGC.10.015.P50</v>
          </cell>
          <cell r="G17589" t="str">
            <v>Quantitative Analytics (Outsourcing &amp; Global Capability Centers) - Expert Professional (P5)</v>
          </cell>
        </row>
        <row r="17590">
          <cell r="F17590" t="str">
            <v>OGC.10.015.S10</v>
          </cell>
          <cell r="G17590" t="str">
            <v>Quantitative Analytics (Outsourcing &amp; Global Capability Centers) - Entry Para-Professional (S1)</v>
          </cell>
        </row>
        <row r="17591">
          <cell r="F17591" t="str">
            <v>OGC.10.015.S20</v>
          </cell>
          <cell r="G17591" t="str">
            <v>Quantitative Analytics (Outsourcing &amp; Global Capability Centers) - Experienced Para-Professional (S2)</v>
          </cell>
        </row>
        <row r="17592">
          <cell r="F17592" t="str">
            <v>OGC.10.015.S30</v>
          </cell>
          <cell r="G17592" t="str">
            <v>Quantitative Analytics (Outsourcing &amp; Global Capability Centers) - Senior Para-Professional (S3)</v>
          </cell>
        </row>
        <row r="17593">
          <cell r="F17593" t="str">
            <v>OGC.10.016.E10</v>
          </cell>
          <cell r="G17593" t="str">
            <v>Healthcare Analytics (Outsourcing &amp; Global Capability Centers) - Executive Level 1 (E1)</v>
          </cell>
        </row>
        <row r="17594">
          <cell r="F17594" t="str">
            <v>OGC.10.016.E20</v>
          </cell>
          <cell r="G17594" t="str">
            <v>Healthcare Analytics (Outsourcing &amp; Global Capability Centers) - Executive Level 2 (E2)</v>
          </cell>
        </row>
        <row r="17595">
          <cell r="F17595" t="str">
            <v>OGC.10.016.E30</v>
          </cell>
          <cell r="G17595" t="str">
            <v>Healthcare Analytics (Outsourcing &amp; Global Capability Centers) - Executive Level 3 (E3)</v>
          </cell>
        </row>
        <row r="17596">
          <cell r="F17596" t="str">
            <v>OGC.10.016.M10</v>
          </cell>
          <cell r="G17596" t="str">
            <v>Healthcare Analytics (Outsourcing &amp; Global Capability Centers) - Team Leader (Para-Professionals) (M1)</v>
          </cell>
        </row>
        <row r="17597">
          <cell r="F17597" t="str">
            <v>OGC.10.016.M20</v>
          </cell>
          <cell r="G17597" t="str">
            <v>Healthcare Analytics (Outsourcing &amp; Global Capability Centers) - Team Leader (Professionals) (M2)</v>
          </cell>
        </row>
        <row r="17598">
          <cell r="F17598" t="str">
            <v>OGC.10.016.M30</v>
          </cell>
          <cell r="G17598" t="str">
            <v>Healthcare Analytics (Outsourcing &amp; Global Capability Centers) - Manager (M3)</v>
          </cell>
        </row>
        <row r="17599">
          <cell r="F17599" t="str">
            <v>OGC.10.016.M40</v>
          </cell>
          <cell r="G17599" t="str">
            <v>Healthcare Analytics (Outsourcing &amp; Global Capability Centers) - Senior Manager (M4)</v>
          </cell>
        </row>
        <row r="17600">
          <cell r="F17600" t="str">
            <v>OGC.10.016.M50</v>
          </cell>
          <cell r="G17600" t="str">
            <v>Healthcare Analytics (Outsourcing &amp; Global Capability Centers) - Senior Manager II (M5)</v>
          </cell>
        </row>
        <row r="17601">
          <cell r="F17601" t="str">
            <v>OGC.10.016.P10</v>
          </cell>
          <cell r="G17601" t="str">
            <v>Healthcare Analytics (Outsourcing &amp; Global Capability Centers) - Entry Professional (P1)</v>
          </cell>
        </row>
        <row r="17602">
          <cell r="F17602" t="str">
            <v>OGC.10.016.P20</v>
          </cell>
          <cell r="G17602" t="str">
            <v>Healthcare Analytics (Outsourcing &amp; Global Capability Centers) - Experienced Professional (P2)</v>
          </cell>
        </row>
        <row r="17603">
          <cell r="F17603" t="str">
            <v>OGC.10.016.P30</v>
          </cell>
          <cell r="G17603" t="str">
            <v>Healthcare Analytics (Outsourcing &amp; Global Capability Centers) - Senior Professional (P3)</v>
          </cell>
        </row>
        <row r="17604">
          <cell r="F17604" t="str">
            <v>OGC.10.016.P40</v>
          </cell>
          <cell r="G17604" t="str">
            <v>Healthcare Analytics (Outsourcing &amp; Global Capability Centers) - Specialist Professional (P4)</v>
          </cell>
        </row>
        <row r="17605">
          <cell r="F17605" t="str">
            <v>OGC.10.016.P50</v>
          </cell>
          <cell r="G17605" t="str">
            <v>Healthcare Analytics (Outsourcing &amp; Global Capability Centers) - Expert Professional (P5)</v>
          </cell>
        </row>
        <row r="17606">
          <cell r="F17606" t="str">
            <v>OGC.10.016.S10</v>
          </cell>
          <cell r="G17606" t="str">
            <v>Healthcare Analytics (Outsourcing &amp; Global Capability Centers) - Entry Para-Professional (S1)</v>
          </cell>
        </row>
        <row r="17607">
          <cell r="F17607" t="str">
            <v>OGC.10.016.S20</v>
          </cell>
          <cell r="G17607" t="str">
            <v>Healthcare Analytics (Outsourcing &amp; Global Capability Centers) - Experienced Para-Professional (S2)</v>
          </cell>
        </row>
        <row r="17608">
          <cell r="F17608" t="str">
            <v>OGC.10.016.S30</v>
          </cell>
          <cell r="G17608" t="str">
            <v>Healthcare Analytics (Outsourcing &amp; Global Capability Centers) - Senior Para-Professional (S3)</v>
          </cell>
        </row>
        <row r="17609">
          <cell r="F17609" t="str">
            <v>OGC.10.030.E10</v>
          </cell>
          <cell r="G17609" t="str">
            <v>Data Warehousing &amp; Business Intelligence (Outsourcing &amp; Global Capability Centers) - Executive Level 1 (E1)</v>
          </cell>
        </row>
        <row r="17610">
          <cell r="F17610" t="str">
            <v>OGC.10.030.E20</v>
          </cell>
          <cell r="G17610" t="str">
            <v>Data Warehousing &amp; Business Intelligence (Outsourcing &amp; Global Capability Centers) - Executive Level 2 (E2)</v>
          </cell>
        </row>
        <row r="17611">
          <cell r="F17611" t="str">
            <v>OGC.10.030.E30</v>
          </cell>
          <cell r="G17611" t="str">
            <v>Data Warehousing &amp; Business Intelligence (Outsourcing &amp; Global Capability Centers) - Executive Level 3 (E3)</v>
          </cell>
        </row>
        <row r="17612">
          <cell r="F17612" t="str">
            <v>OGC.10.030.M10</v>
          </cell>
          <cell r="G17612" t="str">
            <v>Data Warehousing &amp; Business Intelligence (Outsourcing &amp; Global Capability Centers) - Team Leader (Para-Professionals) (M1)</v>
          </cell>
        </row>
        <row r="17613">
          <cell r="F17613" t="str">
            <v>OGC.10.030.M20</v>
          </cell>
          <cell r="G17613" t="str">
            <v>Data Warehousing &amp; Business Intelligence (Outsourcing &amp; Global Capability Centers) - Team Leader (Professionals) (M2)</v>
          </cell>
        </row>
        <row r="17614">
          <cell r="F17614" t="str">
            <v>OGC.10.030.M30</v>
          </cell>
          <cell r="G17614" t="str">
            <v>Data Warehousing &amp; Business Intelligence (Outsourcing &amp; Global Capability Centers) - Manager (M3)</v>
          </cell>
        </row>
        <row r="17615">
          <cell r="F17615" t="str">
            <v>OGC.10.030.M40</v>
          </cell>
          <cell r="G17615" t="str">
            <v>Data Warehousing &amp; Business Intelligence (Outsourcing &amp; Global Capability Centers) - Senior Manager (M4)</v>
          </cell>
        </row>
        <row r="17616">
          <cell r="F17616" t="str">
            <v>OGC.10.030.M50</v>
          </cell>
          <cell r="G17616" t="str">
            <v>Data Warehousing &amp; Business Intelligence (Outsourcing &amp; Global Capability Centers) - Senior Manager II (M5)</v>
          </cell>
        </row>
        <row r="17617">
          <cell r="F17617" t="str">
            <v>OGC.10.030.P10</v>
          </cell>
          <cell r="G17617" t="str">
            <v>Data Warehousing &amp; Business Intelligence (Outsourcing &amp; Global Capability Centers) - Entry Professional (P1)</v>
          </cell>
        </row>
        <row r="17618">
          <cell r="F17618" t="str">
            <v>OGC.10.030.P20</v>
          </cell>
          <cell r="G17618" t="str">
            <v>Data Warehousing &amp; Business Intelligence (Outsourcing &amp; Global Capability Centers) - Experienced Professional (P2)</v>
          </cell>
        </row>
        <row r="17619">
          <cell r="F17619" t="str">
            <v>OGC.10.030.P30</v>
          </cell>
          <cell r="G17619" t="str">
            <v>Data Warehousing &amp; Business Intelligence (Outsourcing &amp; Global Capability Centers) - Senior Professional (P3)</v>
          </cell>
        </row>
        <row r="17620">
          <cell r="F17620" t="str">
            <v>OGC.10.030.P40</v>
          </cell>
          <cell r="G17620" t="str">
            <v>Data Warehousing &amp; Business Intelligence (Outsourcing &amp; Global Capability Centers) - Specialist Professional (P4)</v>
          </cell>
        </row>
        <row r="17621">
          <cell r="F17621" t="str">
            <v>OGC.10.030.P50</v>
          </cell>
          <cell r="G17621" t="str">
            <v>Data Warehousing &amp; Business Intelligence (Outsourcing &amp; Global Capability Centers) - Expert Professional (P5)</v>
          </cell>
        </row>
        <row r="17622">
          <cell r="F17622" t="str">
            <v>OGC.10.030.S10</v>
          </cell>
          <cell r="G17622" t="str">
            <v>Data Warehousing &amp; Business Intelligence (Outsourcing &amp; Global Capability Centers) - Entry Para-Professional (S1)</v>
          </cell>
        </row>
        <row r="17623">
          <cell r="F17623" t="str">
            <v>OGC.10.030.S20</v>
          </cell>
          <cell r="G17623" t="str">
            <v>Data Warehousing &amp; Business Intelligence (Outsourcing &amp; Global Capability Centers) - Experienced Para-Professional (S2)</v>
          </cell>
        </row>
        <row r="17624">
          <cell r="F17624" t="str">
            <v>OGC.10.030.S30</v>
          </cell>
          <cell r="G17624" t="str">
            <v>Data Warehousing &amp; Business Intelligence (Outsourcing &amp; Global Capability Centers) - Senior Para-Professional (S3)</v>
          </cell>
        </row>
        <row r="17625">
          <cell r="F17625" t="str">
            <v>OGC.10.031.E10</v>
          </cell>
          <cell r="G17625" t="str">
            <v>Data Architecture (Outsourcing &amp; Global Capability Centers) - Executive Level 1 (E1)</v>
          </cell>
        </row>
        <row r="17626">
          <cell r="F17626" t="str">
            <v>OGC.10.031.E20</v>
          </cell>
          <cell r="G17626" t="str">
            <v>Data Architecture (Outsourcing &amp; Global Capability Centers) - Executive Level 2 (E2)</v>
          </cell>
        </row>
        <row r="17627">
          <cell r="F17627" t="str">
            <v>OGC.10.031.E30</v>
          </cell>
          <cell r="G17627" t="str">
            <v>Data Architecture (Outsourcing &amp; Global Capability Centers) - Executive Level 3 (E3)</v>
          </cell>
        </row>
        <row r="17628">
          <cell r="F17628" t="str">
            <v>OGC.10.031.M10</v>
          </cell>
          <cell r="G17628" t="str">
            <v>Data Architecture (Outsourcing &amp; Global Capability Centers) - Team Leader (Para-Professionals) (M1)</v>
          </cell>
        </row>
        <row r="17629">
          <cell r="F17629" t="str">
            <v>OGC.10.031.M20</v>
          </cell>
          <cell r="G17629" t="str">
            <v>Data Architecture (Outsourcing &amp; Global Capability Centers) - Team Leader (Professionals) (M2)</v>
          </cell>
        </row>
        <row r="17630">
          <cell r="F17630" t="str">
            <v>OGC.10.031.M30</v>
          </cell>
          <cell r="G17630" t="str">
            <v>Data Architecture (Outsourcing &amp; Global Capability Centers) - Manager (M3)</v>
          </cell>
        </row>
        <row r="17631">
          <cell r="F17631" t="str">
            <v>OGC.10.031.M40</v>
          </cell>
          <cell r="G17631" t="str">
            <v>Data Architecture (Outsourcing &amp; Global Capability Centers) - Senior Manager (M4)</v>
          </cell>
        </row>
        <row r="17632">
          <cell r="F17632" t="str">
            <v>OGC.10.031.M50</v>
          </cell>
          <cell r="G17632" t="str">
            <v>Data Architecture (Outsourcing &amp; Global Capability Centers) - Senior Manager II (M5)</v>
          </cell>
        </row>
        <row r="17633">
          <cell r="F17633" t="str">
            <v>OGC.10.031.P10</v>
          </cell>
          <cell r="G17633" t="str">
            <v>Data Architecture (Outsourcing &amp; Global Capability Centers) - Entry Professional (P1)</v>
          </cell>
        </row>
        <row r="17634">
          <cell r="F17634" t="str">
            <v>OGC.10.031.P20</v>
          </cell>
          <cell r="G17634" t="str">
            <v>Data Architecture (Outsourcing &amp; Global Capability Centers) - Experienced Professional (P2)</v>
          </cell>
        </row>
        <row r="17635">
          <cell r="F17635" t="str">
            <v>OGC.10.031.P30</v>
          </cell>
          <cell r="G17635" t="str">
            <v>Data Architecture (Outsourcing &amp; Global Capability Centers) - Senior Professional (P3)</v>
          </cell>
        </row>
        <row r="17636">
          <cell r="F17636" t="str">
            <v>OGC.10.031.P40</v>
          </cell>
          <cell r="G17636" t="str">
            <v>Data Architecture (Outsourcing &amp; Global Capability Centers) - Specialist Professional (P4)</v>
          </cell>
        </row>
        <row r="17637">
          <cell r="F17637" t="str">
            <v>OGC.10.031.P50</v>
          </cell>
          <cell r="G17637" t="str">
            <v>Data Architecture (Outsourcing &amp; Global Capability Centers) - Expert Professional (P5)</v>
          </cell>
        </row>
        <row r="17638">
          <cell r="F17638" t="str">
            <v>OGC.10.031.S10</v>
          </cell>
          <cell r="G17638" t="str">
            <v>Data Architecture (Outsourcing &amp; Global Capability Centers) - Entry Para-Professional (S1)</v>
          </cell>
        </row>
        <row r="17639">
          <cell r="F17639" t="str">
            <v>OGC.10.031.S20</v>
          </cell>
          <cell r="G17639" t="str">
            <v>Data Architecture (Outsourcing &amp; Global Capability Centers) - Experienced Para-Professional (S2)</v>
          </cell>
        </row>
        <row r="17640">
          <cell r="F17640" t="str">
            <v>OGC.10.031.S30</v>
          </cell>
          <cell r="G17640" t="str">
            <v>Data Architecture (Outsourcing &amp; Global Capability Centers) - Senior Para-Professional (S3)</v>
          </cell>
        </row>
        <row r="17641">
          <cell r="F17641" t="str">
            <v>OGC.10.032.E10</v>
          </cell>
          <cell r="G17641" t="str">
            <v>Data Management (Outsourcing &amp; Global Capability Centers) - Executive Level 1 (E1)</v>
          </cell>
        </row>
        <row r="17642">
          <cell r="F17642" t="str">
            <v>OGC.10.032.E20</v>
          </cell>
          <cell r="G17642" t="str">
            <v>Data Management (Outsourcing &amp; Global Capability Centers) - Executive Level 2 (E2)</v>
          </cell>
        </row>
        <row r="17643">
          <cell r="F17643" t="str">
            <v>OGC.10.032.E30</v>
          </cell>
          <cell r="G17643" t="str">
            <v>Data Management (Outsourcing &amp; Global Capability Centers) - Executive Level 3 (E3)</v>
          </cell>
        </row>
        <row r="17644">
          <cell r="F17644" t="str">
            <v>OGC.10.032.M10</v>
          </cell>
          <cell r="G17644" t="str">
            <v>Data Management (Outsourcing &amp; Global Capability Centers) - Team Leader (Para-Professionals) (M1)</v>
          </cell>
        </row>
        <row r="17645">
          <cell r="F17645" t="str">
            <v>OGC.10.032.M20</v>
          </cell>
          <cell r="G17645" t="str">
            <v>Data Management (Outsourcing &amp; Global Capability Centers) - Team Leader (Professionals) (M2)</v>
          </cell>
        </row>
        <row r="17646">
          <cell r="F17646" t="str">
            <v>OGC.10.032.M30</v>
          </cell>
          <cell r="G17646" t="str">
            <v>Data Management (Outsourcing &amp; Global Capability Centers) - Manager (M3)</v>
          </cell>
        </row>
        <row r="17647">
          <cell r="F17647" t="str">
            <v>OGC.10.032.M40</v>
          </cell>
          <cell r="G17647" t="str">
            <v>Data Management (Outsourcing &amp; Global Capability Centers) - Senior Manager (M4)</v>
          </cell>
        </row>
        <row r="17648">
          <cell r="F17648" t="str">
            <v>OGC.10.032.M50</v>
          </cell>
          <cell r="G17648" t="str">
            <v>Data Management (Outsourcing &amp; Global Capability Centers) - Senior Manager II (M5)</v>
          </cell>
        </row>
        <row r="17649">
          <cell r="F17649" t="str">
            <v>OGC.10.032.P10</v>
          </cell>
          <cell r="G17649" t="str">
            <v>Data Management (Outsourcing &amp; Global Capability Centers) - Entry Professional (P1)</v>
          </cell>
        </row>
        <row r="17650">
          <cell r="F17650" t="str">
            <v>OGC.10.032.P20</v>
          </cell>
          <cell r="G17650" t="str">
            <v>Data Management (Outsourcing &amp; Global Capability Centers) - Experienced Professional (P2)</v>
          </cell>
        </row>
        <row r="17651">
          <cell r="F17651" t="str">
            <v>OGC.10.032.P30</v>
          </cell>
          <cell r="G17651" t="str">
            <v>Data Management (Outsourcing &amp; Global Capability Centers) - Senior Professional (P3)</v>
          </cell>
        </row>
        <row r="17652">
          <cell r="F17652" t="str">
            <v>OGC.10.032.P40</v>
          </cell>
          <cell r="G17652" t="str">
            <v>Data Management (Outsourcing &amp; Global Capability Centers) - Specialist Professional (P4)</v>
          </cell>
        </row>
        <row r="17653">
          <cell r="F17653" t="str">
            <v>OGC.10.032.P50</v>
          </cell>
          <cell r="G17653" t="str">
            <v>Data Management (Outsourcing &amp; Global Capability Centers) - Expert Professional (P5)</v>
          </cell>
        </row>
        <row r="17654">
          <cell r="F17654" t="str">
            <v>OGC.10.032.S10</v>
          </cell>
          <cell r="G17654" t="str">
            <v>Data Management (Outsourcing &amp; Global Capability Centers) - Entry Para-Professional (S1)</v>
          </cell>
        </row>
        <row r="17655">
          <cell r="F17655" t="str">
            <v>OGC.10.032.S20</v>
          </cell>
          <cell r="G17655" t="str">
            <v>Data Management (Outsourcing &amp; Global Capability Centers) - Experienced Para-Professional (S2)</v>
          </cell>
        </row>
        <row r="17656">
          <cell r="F17656" t="str">
            <v>OGC.10.032.S30</v>
          </cell>
          <cell r="G17656" t="str">
            <v>Data Management (Outsourcing &amp; Global Capability Centers) - Senior Para-Professional (S3)</v>
          </cell>
        </row>
        <row r="17657">
          <cell r="F17657" t="str">
            <v>OGC.10.045.E10</v>
          </cell>
          <cell r="G17657" t="str">
            <v>Information &amp; Knowledge Management (Outsourcing &amp; Global Capability Centers) - Executive Level 1 (E1)</v>
          </cell>
        </row>
        <row r="17658">
          <cell r="F17658" t="str">
            <v>OGC.10.045.E20</v>
          </cell>
          <cell r="G17658" t="str">
            <v>Information &amp; Knowledge Management (Outsourcing &amp; Global Capability Centers) - Executive Level 2 (E2)</v>
          </cell>
        </row>
        <row r="17659">
          <cell r="F17659" t="str">
            <v>OGC.10.045.E30</v>
          </cell>
          <cell r="G17659" t="str">
            <v>Information &amp; Knowledge Management (Outsourcing &amp; Global Capability Centers) - Executive Level 3 (E3)</v>
          </cell>
        </row>
        <row r="17660">
          <cell r="F17660" t="str">
            <v>OGC.10.045.M10</v>
          </cell>
          <cell r="G17660" t="str">
            <v>Information &amp; Knowledge Management (Outsourcing &amp; Global Capability Centers) - Team Leader (Para-Professionals) (M1)</v>
          </cell>
        </row>
        <row r="17661">
          <cell r="F17661" t="str">
            <v>OGC.10.045.M20</v>
          </cell>
          <cell r="G17661" t="str">
            <v>Information &amp; Knowledge Management (Outsourcing &amp; Global Capability Centers) - Team Leader (Professionals) (M2)</v>
          </cell>
        </row>
        <row r="17662">
          <cell r="F17662" t="str">
            <v>OGC.10.045.M30</v>
          </cell>
          <cell r="G17662" t="str">
            <v>Information &amp; Knowledge Management (Outsourcing &amp; Global Capability Centers) - Manager (M3)</v>
          </cell>
        </row>
        <row r="17663">
          <cell r="F17663" t="str">
            <v>OGC.10.045.M40</v>
          </cell>
          <cell r="G17663" t="str">
            <v>Information &amp; Knowledge Management (Outsourcing &amp; Global Capability Centers) - Senior Manager (M4)</v>
          </cell>
        </row>
        <row r="17664">
          <cell r="F17664" t="str">
            <v>OGC.10.045.M50</v>
          </cell>
          <cell r="G17664" t="str">
            <v>Information &amp; Knowledge Management (Outsourcing &amp; Global Capability Centers) - Senior Manager II (M5)</v>
          </cell>
        </row>
        <row r="17665">
          <cell r="F17665" t="str">
            <v>OGC.10.045.P10</v>
          </cell>
          <cell r="G17665" t="str">
            <v>Information &amp; Knowledge Management (Outsourcing &amp; Global Capability Centers) - Entry Professional (P1)</v>
          </cell>
        </row>
        <row r="17666">
          <cell r="F17666" t="str">
            <v>OGC.10.045.P20</v>
          </cell>
          <cell r="G17666" t="str">
            <v>Information &amp; Knowledge Management (Outsourcing &amp; Global Capability Centers) - Experienced Professional (P2)</v>
          </cell>
        </row>
        <row r="17667">
          <cell r="F17667" t="str">
            <v>OGC.10.045.P30</v>
          </cell>
          <cell r="G17667" t="str">
            <v>Information &amp; Knowledge Management (Outsourcing &amp; Global Capability Centers) - Senior Professional (P3)</v>
          </cell>
        </row>
        <row r="17668">
          <cell r="F17668" t="str">
            <v>OGC.10.045.P40</v>
          </cell>
          <cell r="G17668" t="str">
            <v>Information &amp; Knowledge Management (Outsourcing &amp; Global Capability Centers) - Specialist Professional (P4)</v>
          </cell>
        </row>
        <row r="17669">
          <cell r="F17669" t="str">
            <v>OGC.10.045.P50</v>
          </cell>
          <cell r="G17669" t="str">
            <v>Information &amp; Knowledge Management (Outsourcing &amp; Global Capability Centers) - Expert Professional (P5)</v>
          </cell>
        </row>
        <row r="17670">
          <cell r="F17670" t="str">
            <v>OGC.10.045.S10</v>
          </cell>
          <cell r="G17670" t="str">
            <v>Information &amp; Knowledge Management (Outsourcing &amp; Global Capability Centers) - Entry Para-Professional (S1)</v>
          </cell>
        </row>
        <row r="17671">
          <cell r="F17671" t="str">
            <v>OGC.10.045.S20</v>
          </cell>
          <cell r="G17671" t="str">
            <v>Information &amp; Knowledge Management (Outsourcing &amp; Global Capability Centers) - Experienced Para-Professional (S2)</v>
          </cell>
        </row>
        <row r="17672">
          <cell r="F17672" t="str">
            <v>OGC.10.045.S30</v>
          </cell>
          <cell r="G17672" t="str">
            <v>Information &amp; Knowledge Management (Outsourcing &amp; Global Capability Centers) - Senior Para-Professional (S3)</v>
          </cell>
        </row>
        <row r="17673">
          <cell r="F17673" t="str">
            <v>OGC.10.046.E10</v>
          </cell>
          <cell r="G17673" t="str">
            <v>Management Information Systems (MIS) Reporting (Outsourcing &amp; Global Capability Centers) - Executive Level 1 (E1)</v>
          </cell>
        </row>
        <row r="17674">
          <cell r="F17674" t="str">
            <v>OGC.10.046.E20</v>
          </cell>
          <cell r="G17674" t="str">
            <v>Management Information Systems (MIS) Reporting (Outsourcing &amp; Global Capability Centers) - Executive Level 2 (E2)</v>
          </cell>
        </row>
        <row r="17675">
          <cell r="F17675" t="str">
            <v>OGC.10.046.E30</v>
          </cell>
          <cell r="G17675" t="str">
            <v>Management Information Systems (MIS) Reporting (Outsourcing &amp; Global Capability Centers) - Executive Level 3 (E3)</v>
          </cell>
        </row>
        <row r="17676">
          <cell r="F17676" t="str">
            <v>OGC.10.046.M10</v>
          </cell>
          <cell r="G17676" t="str">
            <v>Management Information Systems (MIS) Reporting (Outsourcing &amp; Global Capability Centers) - Team Leader (Para-Professionals) (M1)</v>
          </cell>
        </row>
        <row r="17677">
          <cell r="F17677" t="str">
            <v>OGC.10.046.M20</v>
          </cell>
          <cell r="G17677" t="str">
            <v>Management Information Systems (MIS) Reporting (Outsourcing &amp; Global Capability Centers) - Team Leader (Professionals) (M2)</v>
          </cell>
        </row>
        <row r="17678">
          <cell r="F17678" t="str">
            <v>OGC.10.046.M30</v>
          </cell>
          <cell r="G17678" t="str">
            <v>Management Information Systems (MIS) Reporting (Outsourcing &amp; Global Capability Centers) - Manager (M3)</v>
          </cell>
        </row>
        <row r="17679">
          <cell r="F17679" t="str">
            <v>OGC.10.046.M40</v>
          </cell>
          <cell r="G17679" t="str">
            <v>Management Information Systems (MIS) Reporting (Outsourcing &amp; Global Capability Centers) - Senior Manager (M4)</v>
          </cell>
        </row>
        <row r="17680">
          <cell r="F17680" t="str">
            <v>OGC.10.046.M50</v>
          </cell>
          <cell r="G17680" t="str">
            <v>Management Information Systems (MIS) Reporting (Outsourcing &amp; Global Capability Centers) - Senior Manager II (M5)</v>
          </cell>
        </row>
        <row r="17681">
          <cell r="F17681" t="str">
            <v>OGC.10.046.P10</v>
          </cell>
          <cell r="G17681" t="str">
            <v>Management Information Systems (MIS) Reporting (Outsourcing &amp; Global Capability Centers) - Entry Professional (P1)</v>
          </cell>
        </row>
        <row r="17682">
          <cell r="F17682" t="str">
            <v>OGC.10.046.P20</v>
          </cell>
          <cell r="G17682" t="str">
            <v>Management Information Systems (MIS) Reporting (Outsourcing &amp; Global Capability Centers) - Experienced Professional (P2)</v>
          </cell>
        </row>
        <row r="17683">
          <cell r="F17683" t="str">
            <v>OGC.10.046.P30</v>
          </cell>
          <cell r="G17683" t="str">
            <v>Management Information Systems (MIS) Reporting (Outsourcing &amp; Global Capability Centers) - Senior Professional (P3)</v>
          </cell>
        </row>
        <row r="17684">
          <cell r="F17684" t="str">
            <v>OGC.10.046.P40</v>
          </cell>
          <cell r="G17684" t="str">
            <v>Management Information Systems (MIS) Reporting (Outsourcing &amp; Global Capability Centers) - Specialist Professional (P4)</v>
          </cell>
        </row>
        <row r="17685">
          <cell r="F17685" t="str">
            <v>OGC.10.046.P50</v>
          </cell>
          <cell r="G17685" t="str">
            <v>Management Information Systems (MIS) Reporting (Outsourcing &amp; Global Capability Centers) - Expert Professional (P5)</v>
          </cell>
        </row>
        <row r="17686">
          <cell r="F17686" t="str">
            <v>OGC.10.046.S10</v>
          </cell>
          <cell r="G17686" t="str">
            <v>Management Information Systems (MIS) Reporting (Outsourcing &amp; Global Capability Centers) - Entry Para-Professional (S1)</v>
          </cell>
        </row>
        <row r="17687">
          <cell r="F17687" t="str">
            <v>OGC.10.046.S20</v>
          </cell>
          <cell r="G17687" t="str">
            <v>Management Information Systems (MIS) Reporting (Outsourcing &amp; Global Capability Centers) - Experienced Para-Professional (S2)</v>
          </cell>
        </row>
        <row r="17688">
          <cell r="F17688" t="str">
            <v>OGC.10.046.S30</v>
          </cell>
          <cell r="G17688" t="str">
            <v>Management Information Systems (MIS) Reporting (Outsourcing &amp; Global Capability Centers) - Senior Para-Professional (S3)</v>
          </cell>
        </row>
        <row r="17689">
          <cell r="F17689" t="str">
            <v>OGC.10.055.E10</v>
          </cell>
          <cell r="G17689" t="str">
            <v>Back-End/Non Voice Transaction Processing: Simple/Medium (Outsourcing &amp; Global Capability Centers) - Executive Level 1 (E1)</v>
          </cell>
        </row>
        <row r="17690">
          <cell r="F17690" t="str">
            <v>OGC.10.055.E20</v>
          </cell>
          <cell r="G17690" t="str">
            <v>Back-End/Non Voice Transaction Processing: Simple/Medium (Outsourcing &amp; Global Capability Centers) - Executive Level 2 (E2)</v>
          </cell>
        </row>
        <row r="17691">
          <cell r="F17691" t="str">
            <v>OGC.10.055.E30</v>
          </cell>
          <cell r="G17691" t="str">
            <v>Back-End/Non Voice Transaction Processing: Simple/Medium (Outsourcing &amp; Global Capability Centers) - Executive Level 3 (E3)</v>
          </cell>
        </row>
        <row r="17692">
          <cell r="F17692" t="str">
            <v>OGC.10.055.M10</v>
          </cell>
          <cell r="G17692" t="str">
            <v>Back-End/Non Voice Transaction Processing: Simple/Medium (Outsourcing &amp; Global Capability Centers) - Team Leader (Para-Professionals) (M1)</v>
          </cell>
        </row>
        <row r="17693">
          <cell r="F17693" t="str">
            <v>OGC.10.055.M20</v>
          </cell>
          <cell r="G17693" t="str">
            <v>Back-End/Non Voice Transaction Processing: Simple/Medium (Outsourcing &amp; Global Capability Centers) - Team Leader (Professionals) (M2)</v>
          </cell>
        </row>
        <row r="17694">
          <cell r="F17694" t="str">
            <v>OGC.10.055.M30</v>
          </cell>
          <cell r="G17694" t="str">
            <v>Back-End/Non Voice Transaction Processing: Simple/Medium (Outsourcing &amp; Global Capability Centers) - Manager (M3)</v>
          </cell>
        </row>
        <row r="17695">
          <cell r="F17695" t="str">
            <v>OGC.10.055.M40</v>
          </cell>
          <cell r="G17695" t="str">
            <v>Back-End/Non Voice Transaction Processing: Simple/Medium (Outsourcing &amp; Global Capability Centers) - Senior Manager (M4)</v>
          </cell>
        </row>
        <row r="17696">
          <cell r="F17696" t="str">
            <v>OGC.10.055.M50</v>
          </cell>
          <cell r="G17696" t="str">
            <v>Back-End/Non Voice Transaction Processing: Simple/Medium (Outsourcing &amp; Global Capability Centers) - Senior Manager II (M5)</v>
          </cell>
        </row>
        <row r="17697">
          <cell r="F17697" t="str">
            <v>OGC.10.055.P10</v>
          </cell>
          <cell r="G17697" t="str">
            <v>Back-End/Non Voice Transaction Processing: Simple/Medium (Outsourcing &amp; Global Capability Centers) - Entry Professional (P1)</v>
          </cell>
        </row>
        <row r="17698">
          <cell r="F17698" t="str">
            <v>OGC.10.055.P20</v>
          </cell>
          <cell r="G17698" t="str">
            <v>Back-End/Non Voice Transaction Processing: Simple/Medium (Outsourcing &amp; Global Capability Centers) - Experienced Professional (P2)</v>
          </cell>
        </row>
        <row r="17699">
          <cell r="F17699" t="str">
            <v>OGC.10.055.P30</v>
          </cell>
          <cell r="G17699" t="str">
            <v>Back-End/Non Voice Transaction Processing: Simple/Medium (Outsourcing &amp; Global Capability Centers) - Senior Professional (P3)</v>
          </cell>
        </row>
        <row r="17700">
          <cell r="F17700" t="str">
            <v>OGC.10.055.P40</v>
          </cell>
          <cell r="G17700" t="str">
            <v>Back-End/Non Voice Transaction Processing: Simple/Medium (Outsourcing &amp; Global Capability Centers) - Specialist Professional (P4)</v>
          </cell>
        </row>
        <row r="17701">
          <cell r="F17701" t="str">
            <v>OGC.10.055.P50</v>
          </cell>
          <cell r="G17701" t="str">
            <v>Back-End/Non Voice Transaction Processing: Simple/Medium (Outsourcing &amp; Global Capability Centers) - Expert Professional (P5)</v>
          </cell>
        </row>
        <row r="17702">
          <cell r="F17702" t="str">
            <v>OGC.10.055.S10</v>
          </cell>
          <cell r="G17702" t="str">
            <v>Back-End/Non Voice Transaction Processing: Simple/Medium (Outsourcing &amp; Global Capability Centers) - Entry Para-Professional (S1)</v>
          </cell>
        </row>
        <row r="17703">
          <cell r="F17703" t="str">
            <v>OGC.10.055.S20</v>
          </cell>
          <cell r="G17703" t="str">
            <v>Back-End/Non Voice Transaction Processing: Simple/Medium (Outsourcing &amp; Global Capability Centers) - Experienced Para-Professional (S2)</v>
          </cell>
        </row>
        <row r="17704">
          <cell r="F17704" t="str">
            <v>OGC.10.055.S30</v>
          </cell>
          <cell r="G17704" t="str">
            <v>Back-End/Non Voice Transaction Processing: Simple/Medium (Outsourcing &amp; Global Capability Centers) - Senior Para-Professional (S3)</v>
          </cell>
        </row>
        <row r="17705">
          <cell r="F17705" t="str">
            <v>OGC.10.056.E10</v>
          </cell>
          <cell r="G17705" t="str">
            <v>Back-End/Non Voice Transaction Processing: Complex (Outsourcing &amp; Global Capability Centers) - Executive Level 1 (E1)</v>
          </cell>
        </row>
        <row r="17706">
          <cell r="F17706" t="str">
            <v>OGC.10.056.E20</v>
          </cell>
          <cell r="G17706" t="str">
            <v>Back-End/Non Voice Transaction Processing: Complex (Outsourcing &amp; Global Capability Centers) - Executive Level 2 (E2)</v>
          </cell>
        </row>
        <row r="17707">
          <cell r="F17707" t="str">
            <v>OGC.10.056.E30</v>
          </cell>
          <cell r="G17707" t="str">
            <v>Back-End/Non Voice Transaction Processing: Complex (Outsourcing &amp; Global Capability Centers) - Executive Level 3 (E3)</v>
          </cell>
        </row>
        <row r="17708">
          <cell r="F17708" t="str">
            <v>OGC.10.056.M10</v>
          </cell>
          <cell r="G17708" t="str">
            <v>Back-End/Non Voice Transaction Processing: Complex (Outsourcing &amp; Global Capability Centers) - Team Leader (Para-Professionals) (M1)</v>
          </cell>
        </row>
        <row r="17709">
          <cell r="F17709" t="str">
            <v>OGC.10.056.M20</v>
          </cell>
          <cell r="G17709" t="str">
            <v>Back-End/Non Voice Transaction Processing: Complex (Outsourcing &amp; Global Capability Centers) - Team Leader (Professionals) (M2)</v>
          </cell>
        </row>
        <row r="17710">
          <cell r="F17710" t="str">
            <v>OGC.10.056.M30</v>
          </cell>
          <cell r="G17710" t="str">
            <v>Back-End/Non Voice Transaction Processing: Complex (Outsourcing &amp; Global Capability Centers) - Manager (M3)</v>
          </cell>
        </row>
        <row r="17711">
          <cell r="F17711" t="str">
            <v>OGC.10.056.M40</v>
          </cell>
          <cell r="G17711" t="str">
            <v>Back-End/Non Voice Transaction Processing: Complex (Outsourcing &amp; Global Capability Centers) - Senior Manager (M4)</v>
          </cell>
        </row>
        <row r="17712">
          <cell r="F17712" t="str">
            <v>OGC.10.056.M50</v>
          </cell>
          <cell r="G17712" t="str">
            <v>Back-End/Non Voice Transaction Processing: Complex (Outsourcing &amp; Global Capability Centers) - Senior Manager II (M5)</v>
          </cell>
        </row>
        <row r="17713">
          <cell r="F17713" t="str">
            <v>OGC.10.056.P10</v>
          </cell>
          <cell r="G17713" t="str">
            <v>Back-End/Non Voice Transaction Processing: Complex (Outsourcing &amp; Global Capability Centers) - Entry Professional (P1)</v>
          </cell>
        </row>
        <row r="17714">
          <cell r="F17714" t="str">
            <v>OGC.10.056.P20</v>
          </cell>
          <cell r="G17714" t="str">
            <v>Back-End/Non Voice Transaction Processing: Complex (Outsourcing &amp; Global Capability Centers) - Experienced Professional (P2)</v>
          </cell>
        </row>
        <row r="17715">
          <cell r="F17715" t="str">
            <v>OGC.10.056.P30</v>
          </cell>
          <cell r="G17715" t="str">
            <v>Back-End/Non Voice Transaction Processing: Complex (Outsourcing &amp; Global Capability Centers) - Senior Professional (P3)</v>
          </cell>
        </row>
        <row r="17716">
          <cell r="F17716" t="str">
            <v>OGC.10.056.P40</v>
          </cell>
          <cell r="G17716" t="str">
            <v>Back-End/Non Voice Transaction Processing: Complex (Outsourcing &amp; Global Capability Centers) - Specialist Professional (P4)</v>
          </cell>
        </row>
        <row r="17717">
          <cell r="F17717" t="str">
            <v>OGC.10.056.P50</v>
          </cell>
          <cell r="G17717" t="str">
            <v>Back-End/Non Voice Transaction Processing: Complex (Outsourcing &amp; Global Capability Centers) - Expert Professional (P5)</v>
          </cell>
        </row>
        <row r="17718">
          <cell r="F17718" t="str">
            <v>OGC.10.056.S10</v>
          </cell>
          <cell r="G17718" t="str">
            <v>Back-End/Non Voice Transaction Processing: Complex (Outsourcing &amp; Global Capability Centers) - Entry Para-Professional (S1)</v>
          </cell>
        </row>
        <row r="17719">
          <cell r="F17719" t="str">
            <v>OGC.10.056.S20</v>
          </cell>
          <cell r="G17719" t="str">
            <v>Back-End/Non Voice Transaction Processing: Complex (Outsourcing &amp; Global Capability Centers) - Experienced Para-Professional (S2)</v>
          </cell>
        </row>
        <row r="17720">
          <cell r="F17720" t="str">
            <v>OGC.10.056.S30</v>
          </cell>
          <cell r="G17720" t="str">
            <v>Back-End/Non Voice Transaction Processing: Complex (Outsourcing &amp; Global Capability Centers) - Senior Para-Professional (S3)</v>
          </cell>
        </row>
        <row r="17721">
          <cell r="F17721" t="str">
            <v>OGC.10.999.M10</v>
          </cell>
          <cell r="G17721" t="str">
            <v>Other Data Management, Processing &amp; Analytics (Outsourcing &amp; Global Capability Centers) - Team Leader (Para-Professionals) (M1)</v>
          </cell>
        </row>
        <row r="17722">
          <cell r="F17722" t="str">
            <v>OGC.10.999.M20</v>
          </cell>
          <cell r="G17722" t="str">
            <v>Other Data Management, Processing &amp; Analytics (Outsourcing &amp; Global Capability Centers) - Team Leader (Professionals) (M2)</v>
          </cell>
        </row>
        <row r="17723">
          <cell r="F17723" t="str">
            <v>OGC.10.999.M30</v>
          </cell>
          <cell r="G17723" t="str">
            <v>Other Data Management, Processing &amp; Analytics (Outsourcing &amp; Global Capability Centers) - Manager (M3)</v>
          </cell>
        </row>
        <row r="17724">
          <cell r="F17724" t="str">
            <v>OGC.10.999.M40</v>
          </cell>
          <cell r="G17724" t="str">
            <v>Other Data Management, Processing &amp; Analytics (Outsourcing &amp; Global Capability Centers) - Senior Manager (M4)</v>
          </cell>
        </row>
        <row r="17725">
          <cell r="F17725" t="str">
            <v>OGC.10.999.P10</v>
          </cell>
          <cell r="G17725" t="str">
            <v>Other Data Management, Processing &amp; Analytics (Outsourcing &amp; Global Capability Centers) - Entry Professional (P1)</v>
          </cell>
        </row>
        <row r="17726">
          <cell r="F17726" t="str">
            <v>OGC.10.999.P20</v>
          </cell>
          <cell r="G17726" t="str">
            <v>Other Data Management, Processing &amp; Analytics (Outsourcing &amp; Global Capability Centers) - Experienced Professional (P2)</v>
          </cell>
        </row>
        <row r="17727">
          <cell r="F17727" t="str">
            <v>OGC.10.999.P30</v>
          </cell>
          <cell r="G17727" t="str">
            <v>Other Data Management, Processing &amp; Analytics (Outsourcing &amp; Global Capability Centers) - Senior Professional (P3)</v>
          </cell>
        </row>
        <row r="17728">
          <cell r="F17728" t="str">
            <v>OGC.10.999.P40</v>
          </cell>
          <cell r="G17728" t="str">
            <v>Other Data Management, Processing &amp; Analytics (Outsourcing &amp; Global Capability Centers) - Specialist Professional (P4)</v>
          </cell>
        </row>
        <row r="17729">
          <cell r="F17729" t="str">
            <v>OGC.10.999.P50</v>
          </cell>
          <cell r="G17729" t="str">
            <v>Other Data Management, Processing &amp; Analytics (Outsourcing &amp; Global Capability Centers) - Expert Professional (P5)</v>
          </cell>
        </row>
        <row r="17730">
          <cell r="F17730" t="str">
            <v>OGC.10.999.S10</v>
          </cell>
          <cell r="G17730" t="str">
            <v>Other Data Management, Processing &amp; Analytics (Outsourcing &amp; Global Capability Centers) - Entry Para-Professional (S1)</v>
          </cell>
        </row>
        <row r="17731">
          <cell r="F17731" t="str">
            <v>OGC.10.999.S20</v>
          </cell>
          <cell r="G17731" t="str">
            <v>Other Data Management, Processing &amp; Analytics (Outsourcing &amp; Global Capability Centers) - Experienced Para-Professional (S2)</v>
          </cell>
        </row>
        <row r="17732">
          <cell r="F17732" t="str">
            <v>OGC.10.999.S30</v>
          </cell>
          <cell r="G17732" t="str">
            <v>Other Data Management, Processing &amp; Analytics (Outsourcing &amp; Global Capability Centers) - Senior Para-Professional (S3)</v>
          </cell>
        </row>
        <row r="17733">
          <cell r="F17733" t="str">
            <v>OGC.10.999.S40</v>
          </cell>
          <cell r="G17733" t="str">
            <v>Other Data Management, Processing &amp; Analytics (Outsourcing &amp; Global Capability Centers) - Specialist Para-Professional (S4)</v>
          </cell>
        </row>
        <row r="17734">
          <cell r="F17734" t="str">
            <v>OGC.11.001.E12</v>
          </cell>
          <cell r="G17734" t="str">
            <v>Head of Banking, Capital Markets &amp; Asset Management Services (Outsourcing &amp; Global Capability Centers) - Country Division (E1)</v>
          </cell>
        </row>
        <row r="17735">
          <cell r="F17735" t="str">
            <v>OGC.11.001.E13</v>
          </cell>
          <cell r="G17735" t="str">
            <v>Head of Banking, Capital Markets &amp; Asset Management Services (Outsourcing &amp; Global Capability Centers) - Country Multi-Profit Center/Group (E1)</v>
          </cell>
        </row>
        <row r="17736">
          <cell r="F17736" t="str">
            <v>OGC.11.001.E14</v>
          </cell>
          <cell r="G17736" t="str">
            <v>Head of Banking, Capital Markets &amp; Asset Management Services (Outsourcing &amp; Global Capability Centers) - Country Subsidiary (E1)</v>
          </cell>
        </row>
        <row r="17737">
          <cell r="F17737" t="str">
            <v>OGC.11.001.E21</v>
          </cell>
          <cell r="G17737" t="str">
            <v>Head of Banking, Capital Markets &amp; Asset Management Services (Outsourcing &amp; Global Capability Centers) - Country Parent/Independent (E2)</v>
          </cell>
        </row>
        <row r="17738">
          <cell r="F17738" t="str">
            <v>OGC.11.001.E22</v>
          </cell>
          <cell r="G17738" t="str">
            <v>Head of Banking, Capital Markets &amp; Asset Management Services (Outsourcing &amp; Global Capability Centers) - Regional (Multi-Country) Division (E2)</v>
          </cell>
        </row>
        <row r="17739">
          <cell r="F17739" t="str">
            <v>OGC.11.001.E23</v>
          </cell>
          <cell r="G17739" t="str">
            <v>Head of Banking, Capital Markets &amp; Asset Management Services (Outsourcing &amp; Global Capability Centers) - Regional (Multi-Country) Multi-Profit Center/Group (E2)</v>
          </cell>
        </row>
        <row r="17740">
          <cell r="F17740" t="str">
            <v>OGC.11.001.E24</v>
          </cell>
          <cell r="G17740" t="str">
            <v>Head of Banking, Capital Markets &amp; Asset Management Services (Outsourcing &amp; Global Capability Centers) - Regional (Multi-Country) Subsidiary (E2)</v>
          </cell>
        </row>
        <row r="17741">
          <cell r="F17741" t="str">
            <v>OGC.11.001.E31</v>
          </cell>
          <cell r="G17741" t="str">
            <v>Head of Banking, Capital Markets &amp; Asset Management Services (Outsourcing &amp; Global Capability Centers) - Regional (Multi-Country) Parent/Independent (E3)</v>
          </cell>
        </row>
        <row r="17742">
          <cell r="F17742" t="str">
            <v>OGC.11.001.E32</v>
          </cell>
          <cell r="G17742" t="str">
            <v>Head of Banking, Capital Markets &amp; Asset Management Services (Outsourcing &amp; Global Capability Centers) - Global Division (E3)</v>
          </cell>
        </row>
        <row r="17743">
          <cell r="F17743" t="str">
            <v>OGC.11.001.E33</v>
          </cell>
          <cell r="G17743" t="str">
            <v>Head of Banking, Capital Markets &amp; Asset Management Services (Outsourcing &amp; Global Capability Centers) - Global Multi-Profit Center/Group (E3)</v>
          </cell>
        </row>
        <row r="17744">
          <cell r="F17744" t="str">
            <v>OGC.11.001.E34</v>
          </cell>
          <cell r="G17744" t="str">
            <v>Head of Banking, Capital Markets &amp; Asset Management Services (Outsourcing &amp; Global Capability Centers) - Global Subsidiary (E3)</v>
          </cell>
        </row>
        <row r="17745">
          <cell r="F17745" t="str">
            <v>OGC.11.001.E41</v>
          </cell>
          <cell r="G17745" t="str">
            <v>Head of Banking, Capital Markets &amp; Asset Management Services (Outsourcing &amp; Global Capability Centers) - Global Parent/Independent (E4)</v>
          </cell>
        </row>
        <row r="17746">
          <cell r="F17746" t="str">
            <v>OGC.11.010.E10</v>
          </cell>
          <cell r="G17746" t="str">
            <v>Consumer/Retail Banking Operations (Outsourcing &amp; Global Capability Centers) - Executive Level 1 (E1)</v>
          </cell>
        </row>
        <row r="17747">
          <cell r="F17747" t="str">
            <v>OGC.11.010.E20</v>
          </cell>
          <cell r="G17747" t="str">
            <v>Consumer/Retail Banking Operations (Outsourcing &amp; Global Capability Centers) - Executive Level 2 (E2)</v>
          </cell>
        </row>
        <row r="17748">
          <cell r="F17748" t="str">
            <v>OGC.11.010.E30</v>
          </cell>
          <cell r="G17748" t="str">
            <v>Consumer/Retail Banking Operations (Outsourcing &amp; Global Capability Centers) - Executive Level 3 (E3)</v>
          </cell>
        </row>
        <row r="17749">
          <cell r="F17749" t="str">
            <v>OGC.11.010.M10</v>
          </cell>
          <cell r="G17749" t="str">
            <v>Consumer/Retail Banking Operations (Outsourcing &amp; Global Capability Centers) - Team Leader (Para-Professionals) (M1)</v>
          </cell>
        </row>
        <row r="17750">
          <cell r="F17750" t="str">
            <v>OGC.11.010.M20</v>
          </cell>
          <cell r="G17750" t="str">
            <v>Consumer/Retail Banking Operations (Outsourcing &amp; Global Capability Centers) - Team Leader (Professionals) (M2)</v>
          </cell>
        </row>
        <row r="17751">
          <cell r="F17751" t="str">
            <v>OGC.11.010.M30</v>
          </cell>
          <cell r="G17751" t="str">
            <v>Consumer/Retail Banking Operations (Outsourcing &amp; Global Capability Centers) - Manager (M3)</v>
          </cell>
        </row>
        <row r="17752">
          <cell r="F17752" t="str">
            <v>OGC.11.010.M40</v>
          </cell>
          <cell r="G17752" t="str">
            <v>Consumer/Retail Banking Operations (Outsourcing &amp; Global Capability Centers) - Senior Manager (M4)</v>
          </cell>
        </row>
        <row r="17753">
          <cell r="F17753" t="str">
            <v>OGC.11.010.M50</v>
          </cell>
          <cell r="G17753" t="str">
            <v>Consumer/Retail Banking Operations (Outsourcing &amp; Global Capability Centers) - Senior Manager II (M5)</v>
          </cell>
        </row>
        <row r="17754">
          <cell r="F17754" t="str">
            <v>OGC.11.010.P10</v>
          </cell>
          <cell r="G17754" t="str">
            <v>Consumer/Retail Banking Operations (Outsourcing &amp; Global Capability Centers) - Entry Professional (P1)</v>
          </cell>
        </row>
        <row r="17755">
          <cell r="F17755" t="str">
            <v>OGC.11.010.P20</v>
          </cell>
          <cell r="G17755" t="str">
            <v>Consumer/Retail Banking Operations (Outsourcing &amp; Global Capability Centers) - Experienced Professional (P2)</v>
          </cell>
        </row>
        <row r="17756">
          <cell r="F17756" t="str">
            <v>OGC.11.010.P30</v>
          </cell>
          <cell r="G17756" t="str">
            <v>Consumer/Retail Banking Operations (Outsourcing &amp; Global Capability Centers) - Senior Professional (P3)</v>
          </cell>
        </row>
        <row r="17757">
          <cell r="F17757" t="str">
            <v>OGC.11.010.P40</v>
          </cell>
          <cell r="G17757" t="str">
            <v>Consumer/Retail Banking Operations (Outsourcing &amp; Global Capability Centers) - Specialist Professional (P4)</v>
          </cell>
        </row>
        <row r="17758">
          <cell r="F17758" t="str">
            <v>OGC.11.010.P50</v>
          </cell>
          <cell r="G17758" t="str">
            <v>Consumer/Retail Banking Operations (Outsourcing &amp; Global Capability Centers) - Expert Professional (P5)</v>
          </cell>
        </row>
        <row r="17759">
          <cell r="F17759" t="str">
            <v>OGC.11.010.S10</v>
          </cell>
          <cell r="G17759" t="str">
            <v>Consumer/Retail Banking Operations (Outsourcing &amp; Global Capability Centers) - Entry Para-Professional (S1)</v>
          </cell>
        </row>
        <row r="17760">
          <cell r="F17760" t="str">
            <v>OGC.11.010.S20</v>
          </cell>
          <cell r="G17760" t="str">
            <v>Consumer/Retail Banking Operations (Outsourcing &amp; Global Capability Centers) - Experienced Para-Professional (S2)</v>
          </cell>
        </row>
        <row r="17761">
          <cell r="F17761" t="str">
            <v>OGC.11.010.S30</v>
          </cell>
          <cell r="G17761" t="str">
            <v>Consumer/Retail Banking Operations (Outsourcing &amp; Global Capability Centers) - Senior Para-Professional (S3)</v>
          </cell>
        </row>
        <row r="17762">
          <cell r="F17762" t="str">
            <v>OGC.11.011.E10</v>
          </cell>
          <cell r="G17762" t="str">
            <v>Loan Processing Services (Outsourcing &amp; Global Capability Centers) - Executive Level 1 (E1)</v>
          </cell>
        </row>
        <row r="17763">
          <cell r="F17763" t="str">
            <v>OGC.11.011.E20</v>
          </cell>
          <cell r="G17763" t="str">
            <v>Loan Processing Services (Outsourcing &amp; Global Capability Centers) - Executive Level 2 (E2)</v>
          </cell>
        </row>
        <row r="17764">
          <cell r="F17764" t="str">
            <v>OGC.11.011.E30</v>
          </cell>
          <cell r="G17764" t="str">
            <v>Loan Processing Services (Outsourcing &amp; Global Capability Centers) - Executive Level 3 (E3)</v>
          </cell>
        </row>
        <row r="17765">
          <cell r="F17765" t="str">
            <v>OGC.11.011.M10</v>
          </cell>
          <cell r="G17765" t="str">
            <v>Loan Processing Services (Outsourcing &amp; Global Capability Centers) - Team Leader (Para-Professionals) (M1)</v>
          </cell>
        </row>
        <row r="17766">
          <cell r="F17766" t="str">
            <v>OGC.11.011.M20</v>
          </cell>
          <cell r="G17766" t="str">
            <v>Loan Processing Services (Outsourcing &amp; Global Capability Centers) - Team Leader (Professionals) (M2)</v>
          </cell>
        </row>
        <row r="17767">
          <cell r="F17767" t="str">
            <v>OGC.11.011.M30</v>
          </cell>
          <cell r="G17767" t="str">
            <v>Loan Processing Services (Outsourcing &amp; Global Capability Centers) - Manager (M3)</v>
          </cell>
        </row>
        <row r="17768">
          <cell r="F17768" t="str">
            <v>OGC.11.011.M40</v>
          </cell>
          <cell r="G17768" t="str">
            <v>Loan Processing Services (Outsourcing &amp; Global Capability Centers) - Senior Manager (M4)</v>
          </cell>
        </row>
        <row r="17769">
          <cell r="F17769" t="str">
            <v>OGC.11.011.M50</v>
          </cell>
          <cell r="G17769" t="str">
            <v>Loan Processing Services (Outsourcing &amp; Global Capability Centers) - Senior Manager II (M5)</v>
          </cell>
        </row>
        <row r="17770">
          <cell r="F17770" t="str">
            <v>OGC.11.011.P10</v>
          </cell>
          <cell r="G17770" t="str">
            <v>Loan Processing Services (Outsourcing &amp; Global Capability Centers) - Entry Professional (P1)</v>
          </cell>
        </row>
        <row r="17771">
          <cell r="F17771" t="str">
            <v>OGC.11.011.P20</v>
          </cell>
          <cell r="G17771" t="str">
            <v>Loan Processing Services (Outsourcing &amp; Global Capability Centers) - Experienced Professional (P2)</v>
          </cell>
        </row>
        <row r="17772">
          <cell r="F17772" t="str">
            <v>OGC.11.011.P30</v>
          </cell>
          <cell r="G17772" t="str">
            <v>Loan Processing Services (Outsourcing &amp; Global Capability Centers) - Senior Professional (P3)</v>
          </cell>
        </row>
        <row r="17773">
          <cell r="F17773" t="str">
            <v>OGC.11.011.P40</v>
          </cell>
          <cell r="G17773" t="str">
            <v>Loan Processing Services (Outsourcing &amp; Global Capability Centers) - Specialist Professional (P4)</v>
          </cell>
        </row>
        <row r="17774">
          <cell r="F17774" t="str">
            <v>OGC.11.011.P50</v>
          </cell>
          <cell r="G17774" t="str">
            <v>Loan Processing Services (Outsourcing &amp; Global Capability Centers) - Expert Professional (P5)</v>
          </cell>
        </row>
        <row r="17775">
          <cell r="F17775" t="str">
            <v>OGC.11.011.S10</v>
          </cell>
          <cell r="G17775" t="str">
            <v>Loan Processing Services (Outsourcing &amp; Global Capability Centers) - Entry Para-Professional (S1)</v>
          </cell>
        </row>
        <row r="17776">
          <cell r="F17776" t="str">
            <v>OGC.11.011.S20</v>
          </cell>
          <cell r="G17776" t="str">
            <v>Loan Processing Services (Outsourcing &amp; Global Capability Centers) - Experienced Para-Professional (S2)</v>
          </cell>
        </row>
        <row r="17777">
          <cell r="F17777" t="str">
            <v>OGC.11.011.S30</v>
          </cell>
          <cell r="G17777" t="str">
            <v>Loan Processing Services (Outsourcing &amp; Global Capability Centers) - Senior Para-Professional (S3)</v>
          </cell>
        </row>
        <row r="17778">
          <cell r="F17778" t="str">
            <v>OGC.11.012.E10</v>
          </cell>
          <cell r="G17778" t="str">
            <v>Collateral Appraisal Services (Outsourcing &amp; Global Capability Centers) - Executive Level 1 (E1)</v>
          </cell>
        </row>
        <row r="17779">
          <cell r="F17779" t="str">
            <v>OGC.11.012.E20</v>
          </cell>
          <cell r="G17779" t="str">
            <v>Collateral Appraisal Services (Outsourcing &amp; Global Capability Centers) - Executive Level 2 (E2)</v>
          </cell>
        </row>
        <row r="17780">
          <cell r="F17780" t="str">
            <v>OGC.11.012.E30</v>
          </cell>
          <cell r="G17780" t="str">
            <v>Collateral Appraisal Services (Outsourcing &amp; Global Capability Centers) - Executive Level 3 (E3)</v>
          </cell>
        </row>
        <row r="17781">
          <cell r="F17781" t="str">
            <v>OGC.11.012.M10</v>
          </cell>
          <cell r="G17781" t="str">
            <v>Collateral Appraisal Services (Outsourcing &amp; Global Capability Centers) - Team Leader (Para-Professionals) (M1)</v>
          </cell>
        </row>
        <row r="17782">
          <cell r="F17782" t="str">
            <v>OGC.11.012.M20</v>
          </cell>
          <cell r="G17782" t="str">
            <v>Collateral Appraisal Services (Outsourcing &amp; Global Capability Centers) - Team Leader (Professionals) (M2)</v>
          </cell>
        </row>
        <row r="17783">
          <cell r="F17783" t="str">
            <v>OGC.11.012.M30</v>
          </cell>
          <cell r="G17783" t="str">
            <v>Collateral Appraisal Services (Outsourcing &amp; Global Capability Centers) - Manager (M3)</v>
          </cell>
        </row>
        <row r="17784">
          <cell r="F17784" t="str">
            <v>OGC.11.012.M40</v>
          </cell>
          <cell r="G17784" t="str">
            <v>Collateral Appraisal Services (Outsourcing &amp; Global Capability Centers) - Senior Manager (M4)</v>
          </cell>
        </row>
        <row r="17785">
          <cell r="F17785" t="str">
            <v>OGC.11.012.M50</v>
          </cell>
          <cell r="G17785" t="str">
            <v>Collateral Appraisal Services (Outsourcing &amp; Global Capability Centers) - Senior Manager II (M5)</v>
          </cell>
        </row>
        <row r="17786">
          <cell r="F17786" t="str">
            <v>OGC.11.012.P10</v>
          </cell>
          <cell r="G17786" t="str">
            <v>Collateral Appraisal Services (Outsourcing &amp; Global Capability Centers) - Entry Professional (P1)</v>
          </cell>
        </row>
        <row r="17787">
          <cell r="F17787" t="str">
            <v>OGC.11.012.P20</v>
          </cell>
          <cell r="G17787" t="str">
            <v>Collateral Appraisal Services (Outsourcing &amp; Global Capability Centers) - Experienced Professional (P2)</v>
          </cell>
        </row>
        <row r="17788">
          <cell r="F17788" t="str">
            <v>OGC.11.012.P30</v>
          </cell>
          <cell r="G17788" t="str">
            <v>Collateral Appraisal Services (Outsourcing &amp; Global Capability Centers) - Senior Professional (P3)</v>
          </cell>
        </row>
        <row r="17789">
          <cell r="F17789" t="str">
            <v>OGC.11.012.P40</v>
          </cell>
          <cell r="G17789" t="str">
            <v>Collateral Appraisal Services (Outsourcing &amp; Global Capability Centers) - Specialist Professional (P4)</v>
          </cell>
        </row>
        <row r="17790">
          <cell r="F17790" t="str">
            <v>OGC.11.012.P50</v>
          </cell>
          <cell r="G17790" t="str">
            <v>Collateral Appraisal Services (Outsourcing &amp; Global Capability Centers) - Expert Professional (P5)</v>
          </cell>
        </row>
        <row r="17791">
          <cell r="F17791" t="str">
            <v>OGC.11.012.S10</v>
          </cell>
          <cell r="G17791" t="str">
            <v>Collateral Appraisal Services (Outsourcing &amp; Global Capability Centers) - Entry Para-Professional (S1)</v>
          </cell>
        </row>
        <row r="17792">
          <cell r="F17792" t="str">
            <v>OGC.11.012.S20</v>
          </cell>
          <cell r="G17792" t="str">
            <v>Collateral Appraisal Services (Outsourcing &amp; Global Capability Centers) - Experienced Para-Professional (S2)</v>
          </cell>
        </row>
        <row r="17793">
          <cell r="F17793" t="str">
            <v>OGC.11.012.S30</v>
          </cell>
          <cell r="G17793" t="str">
            <v>Collateral Appraisal Services (Outsourcing &amp; Global Capability Centers) - Senior Para-Professional (S3)</v>
          </cell>
        </row>
        <row r="17794">
          <cell r="F17794" t="str">
            <v>OGC.11.013.E10</v>
          </cell>
          <cell r="G17794" t="str">
            <v>Wholesale Banking Operations (Outsourcing &amp; Global Capability Centers) - Executive Level 1 (E1)</v>
          </cell>
        </row>
        <row r="17795">
          <cell r="F17795" t="str">
            <v>OGC.11.013.E20</v>
          </cell>
          <cell r="G17795" t="str">
            <v>Wholesale Banking Operations (Outsourcing &amp; Global Capability Centers) - Executive Level 2 (E2)</v>
          </cell>
        </row>
        <row r="17796">
          <cell r="F17796" t="str">
            <v>OGC.11.013.E30</v>
          </cell>
          <cell r="G17796" t="str">
            <v>Wholesale Banking Operations (Outsourcing &amp; Global Capability Centers) - Executive Level 3 (E3)</v>
          </cell>
        </row>
        <row r="17797">
          <cell r="F17797" t="str">
            <v>OGC.11.013.M10</v>
          </cell>
          <cell r="G17797" t="str">
            <v>Wholesale Banking Operations (Outsourcing &amp; Global Capability Centers) - Team Leader (Para-Professionals) (M1)</v>
          </cell>
        </row>
        <row r="17798">
          <cell r="F17798" t="str">
            <v>OGC.11.013.M20</v>
          </cell>
          <cell r="G17798" t="str">
            <v>Wholesale Banking Operations (Outsourcing &amp; Global Capability Centers) - Team Leader (Professionals) (M2)</v>
          </cell>
        </row>
        <row r="17799">
          <cell r="F17799" t="str">
            <v>OGC.11.013.M30</v>
          </cell>
          <cell r="G17799" t="str">
            <v>Wholesale Banking Operations (Outsourcing &amp; Global Capability Centers) - Manager (M3)</v>
          </cell>
        </row>
        <row r="17800">
          <cell r="F17800" t="str">
            <v>OGC.11.013.M40</v>
          </cell>
          <cell r="G17800" t="str">
            <v>Wholesale Banking Operations (Outsourcing &amp; Global Capability Centers) - Senior Manager (M4)</v>
          </cell>
        </row>
        <row r="17801">
          <cell r="F17801" t="str">
            <v>OGC.11.013.M50</v>
          </cell>
          <cell r="G17801" t="str">
            <v>Wholesale Banking Operations (Outsourcing &amp; Global Capability Centers) - Senior Manager II (M5)</v>
          </cell>
        </row>
        <row r="17802">
          <cell r="F17802" t="str">
            <v>OGC.11.013.P10</v>
          </cell>
          <cell r="G17802" t="str">
            <v>Wholesale Banking Operations (Outsourcing &amp; Global Capability Centers) - Entry Professional (P1)</v>
          </cell>
        </row>
        <row r="17803">
          <cell r="F17803" t="str">
            <v>OGC.11.013.P20</v>
          </cell>
          <cell r="G17803" t="str">
            <v>Wholesale Banking Operations (Outsourcing &amp; Global Capability Centers) - Experienced Professional (P2)</v>
          </cell>
        </row>
        <row r="17804">
          <cell r="F17804" t="str">
            <v>OGC.11.013.P30</v>
          </cell>
          <cell r="G17804" t="str">
            <v>Wholesale Banking Operations (Outsourcing &amp; Global Capability Centers) - Senior Professional (P3)</v>
          </cell>
        </row>
        <row r="17805">
          <cell r="F17805" t="str">
            <v>OGC.11.013.P40</v>
          </cell>
          <cell r="G17805" t="str">
            <v>Wholesale Banking Operations (Outsourcing &amp; Global Capability Centers) - Specialist Professional (P4)</v>
          </cell>
        </row>
        <row r="17806">
          <cell r="F17806" t="str">
            <v>OGC.11.013.P50</v>
          </cell>
          <cell r="G17806" t="str">
            <v>Wholesale Banking Operations (Outsourcing &amp; Global Capability Centers) - Expert Professional (P5)</v>
          </cell>
        </row>
        <row r="17807">
          <cell r="F17807" t="str">
            <v>OGC.11.013.S10</v>
          </cell>
          <cell r="G17807" t="str">
            <v>Wholesale Banking Operations (Outsourcing &amp; Global Capability Centers) - Entry Para-Professional (S1)</v>
          </cell>
        </row>
        <row r="17808">
          <cell r="F17808" t="str">
            <v>OGC.11.013.S20</v>
          </cell>
          <cell r="G17808" t="str">
            <v>Wholesale Banking Operations (Outsourcing &amp; Global Capability Centers) - Experienced Para-Professional (S2)</v>
          </cell>
        </row>
        <row r="17809">
          <cell r="F17809" t="str">
            <v>OGC.11.013.S30</v>
          </cell>
          <cell r="G17809" t="str">
            <v>Wholesale Banking Operations (Outsourcing &amp; Global Capability Centers) - Senior Para-Professional (S3)</v>
          </cell>
        </row>
        <row r="17810">
          <cell r="F17810" t="str">
            <v>OGC.11.014.E10</v>
          </cell>
          <cell r="G17810" t="str">
            <v>Risk Analysis &amp; Management (Outsourcing &amp; Global Capability Centers) - Executive Level 1 (E1)</v>
          </cell>
        </row>
        <row r="17811">
          <cell r="F17811" t="str">
            <v>OGC.11.014.E20</v>
          </cell>
          <cell r="G17811" t="str">
            <v>Risk Analysis &amp; Management (Outsourcing &amp; Global Capability Centers) - Executive Level 2 (E2)</v>
          </cell>
        </row>
        <row r="17812">
          <cell r="F17812" t="str">
            <v>OGC.11.014.E30</v>
          </cell>
          <cell r="G17812" t="str">
            <v>Risk Analysis &amp; Management (Outsourcing &amp; Global Capability Centers) - Executive Level 3 (E3)</v>
          </cell>
        </row>
        <row r="17813">
          <cell r="F17813" t="str">
            <v>OGC.11.014.M10</v>
          </cell>
          <cell r="G17813" t="str">
            <v>Risk Analysis &amp; Management (Outsourcing &amp; Global Capability Centers) - Team Leader (Para-Professionals) (M1)</v>
          </cell>
        </row>
        <row r="17814">
          <cell r="F17814" t="str">
            <v>OGC.11.014.M20</v>
          </cell>
          <cell r="G17814" t="str">
            <v>Risk Analysis &amp; Management (Outsourcing &amp; Global Capability Centers) - Team Leader (Professionals) (M2)</v>
          </cell>
        </row>
        <row r="17815">
          <cell r="F17815" t="str">
            <v>OGC.11.014.M30</v>
          </cell>
          <cell r="G17815" t="str">
            <v>Risk Analysis &amp; Management (Outsourcing &amp; Global Capability Centers) - Manager (M3)</v>
          </cell>
        </row>
        <row r="17816">
          <cell r="F17816" t="str">
            <v>OGC.11.014.M40</v>
          </cell>
          <cell r="G17816" t="str">
            <v>Risk Analysis &amp; Management (Outsourcing &amp; Global Capability Centers) - Senior Manager (M4)</v>
          </cell>
        </row>
        <row r="17817">
          <cell r="F17817" t="str">
            <v>OGC.11.014.M50</v>
          </cell>
          <cell r="G17817" t="str">
            <v>Risk Analysis &amp; Management (Outsourcing &amp; Global Capability Centers) - Senior Manager II (M5)</v>
          </cell>
        </row>
        <row r="17818">
          <cell r="F17818" t="str">
            <v>OGC.11.014.P10</v>
          </cell>
          <cell r="G17818" t="str">
            <v>Risk Analysis &amp; Management (Outsourcing &amp; Global Capability Centers) - Entry Professional (P1)</v>
          </cell>
        </row>
        <row r="17819">
          <cell r="F17819" t="str">
            <v>OGC.11.014.P20</v>
          </cell>
          <cell r="G17819" t="str">
            <v>Risk Analysis &amp; Management (Outsourcing &amp; Global Capability Centers) - Experienced Professional (P2)</v>
          </cell>
        </row>
        <row r="17820">
          <cell r="F17820" t="str">
            <v>OGC.11.014.P30</v>
          </cell>
          <cell r="G17820" t="str">
            <v>Risk Analysis &amp; Management (Outsourcing &amp; Global Capability Centers) - Senior Professional (P3)</v>
          </cell>
        </row>
        <row r="17821">
          <cell r="F17821" t="str">
            <v>OGC.11.014.P40</v>
          </cell>
          <cell r="G17821" t="str">
            <v>Risk Analysis &amp; Management (Outsourcing &amp; Global Capability Centers) - Specialist Professional (P4)</v>
          </cell>
        </row>
        <row r="17822">
          <cell r="F17822" t="str">
            <v>OGC.11.014.P50</v>
          </cell>
          <cell r="G17822" t="str">
            <v>Risk Analysis &amp; Management (Outsourcing &amp; Global Capability Centers) - Expert Professional (P5)</v>
          </cell>
        </row>
        <row r="17823">
          <cell r="F17823" t="str">
            <v>OGC.11.014.S10</v>
          </cell>
          <cell r="G17823" t="str">
            <v>Risk Analysis &amp; Management (Outsourcing &amp; Global Capability Centers) - Entry Para-Professional (S1)</v>
          </cell>
        </row>
        <row r="17824">
          <cell r="F17824" t="str">
            <v>OGC.11.014.S20</v>
          </cell>
          <cell r="G17824" t="str">
            <v>Risk Analysis &amp; Management (Outsourcing &amp; Global Capability Centers) - Experienced Para-Professional (S2)</v>
          </cell>
        </row>
        <row r="17825">
          <cell r="F17825" t="str">
            <v>OGC.11.014.S30</v>
          </cell>
          <cell r="G17825" t="str">
            <v>Risk Analysis &amp; Management (Outsourcing &amp; Global Capability Centers) - Senior Para-Professional (S3)</v>
          </cell>
        </row>
        <row r="17826">
          <cell r="F17826" t="str">
            <v>OGC.11.015.E10</v>
          </cell>
          <cell r="G17826" t="str">
            <v>Credit Risk Assessment &amp; Analytics Services (Outsourcing &amp; Global Capability Centers) - Executive Level 1 (E1)</v>
          </cell>
        </row>
        <row r="17827">
          <cell r="F17827" t="str">
            <v>OGC.11.015.E20</v>
          </cell>
          <cell r="G17827" t="str">
            <v>Credit Risk Assessment &amp; Analytics Services (Outsourcing &amp; Global Capability Centers) - Executive Level 2 (E2)</v>
          </cell>
        </row>
        <row r="17828">
          <cell r="F17828" t="str">
            <v>OGC.11.015.E30</v>
          </cell>
          <cell r="G17828" t="str">
            <v>Credit Risk Assessment &amp; Analytics Services (Outsourcing &amp; Global Capability Centers) - Executive Level 3 (E3)</v>
          </cell>
        </row>
        <row r="17829">
          <cell r="F17829" t="str">
            <v>OGC.11.015.M10</v>
          </cell>
          <cell r="G17829" t="str">
            <v>Credit Risk Assessment &amp; Analytics Services (Outsourcing &amp; Global Capability Centers) - Team Leader (Para-Professionals) (M1)</v>
          </cell>
        </row>
        <row r="17830">
          <cell r="F17830" t="str">
            <v>OGC.11.015.M20</v>
          </cell>
          <cell r="G17830" t="str">
            <v>Credit Risk Assessment &amp; Analytics Services (Outsourcing &amp; Global Capability Centers) - Team Leader (Professionals) (M2)</v>
          </cell>
        </row>
        <row r="17831">
          <cell r="F17831" t="str">
            <v>OGC.11.015.M30</v>
          </cell>
          <cell r="G17831" t="str">
            <v>Credit Risk Assessment &amp; Analytics Services (Outsourcing &amp; Global Capability Centers) - Manager (M3)</v>
          </cell>
        </row>
        <row r="17832">
          <cell r="F17832" t="str">
            <v>OGC.11.015.M40</v>
          </cell>
          <cell r="G17832" t="str">
            <v>Credit Risk Assessment &amp; Analytics Services (Outsourcing &amp; Global Capability Centers) - Senior Manager (M4)</v>
          </cell>
        </row>
        <row r="17833">
          <cell r="F17833" t="str">
            <v>OGC.11.015.M50</v>
          </cell>
          <cell r="G17833" t="str">
            <v>Credit Risk Assessment &amp; Analytics Services (Outsourcing &amp; Global Capability Centers) - Senior Manager II (M5)</v>
          </cell>
        </row>
        <row r="17834">
          <cell r="F17834" t="str">
            <v>OGC.11.015.P10</v>
          </cell>
          <cell r="G17834" t="str">
            <v>Credit Risk Assessment &amp; Analytics Services (Outsourcing &amp; Global Capability Centers) - Entry Professional (P1)</v>
          </cell>
        </row>
        <row r="17835">
          <cell r="F17835" t="str">
            <v>OGC.11.015.P20</v>
          </cell>
          <cell r="G17835" t="str">
            <v>Credit Risk Assessment &amp; Analytics Services (Outsourcing &amp; Global Capability Centers) - Experienced Professional (P2)</v>
          </cell>
        </row>
        <row r="17836">
          <cell r="F17836" t="str">
            <v>OGC.11.015.P30</v>
          </cell>
          <cell r="G17836" t="str">
            <v>Credit Risk Assessment &amp; Analytics Services (Outsourcing &amp; Global Capability Centers) - Senior Professional (P3)</v>
          </cell>
        </row>
        <row r="17837">
          <cell r="F17837" t="str">
            <v>OGC.11.015.P40</v>
          </cell>
          <cell r="G17837" t="str">
            <v>Credit Risk Assessment &amp; Analytics Services (Outsourcing &amp; Global Capability Centers) - Specialist Professional (P4)</v>
          </cell>
        </row>
        <row r="17838">
          <cell r="F17838" t="str">
            <v>OGC.11.015.P50</v>
          </cell>
          <cell r="G17838" t="str">
            <v>Credit Risk Assessment &amp; Analytics Services (Outsourcing &amp; Global Capability Centers) - Expert Professional (P5)</v>
          </cell>
        </row>
        <row r="17839">
          <cell r="F17839" t="str">
            <v>OGC.11.015.S10</v>
          </cell>
          <cell r="G17839" t="str">
            <v>Credit Risk Assessment &amp; Analytics Services (Outsourcing &amp; Global Capability Centers) - Entry Para-Professional (S1)</v>
          </cell>
        </row>
        <row r="17840">
          <cell r="F17840" t="str">
            <v>OGC.11.015.S20</v>
          </cell>
          <cell r="G17840" t="str">
            <v>Credit Risk Assessment &amp; Analytics Services (Outsourcing &amp; Global Capability Centers) - Experienced Para-Professional (S2)</v>
          </cell>
        </row>
        <row r="17841">
          <cell r="F17841" t="str">
            <v>OGC.11.015.S30</v>
          </cell>
          <cell r="G17841" t="str">
            <v>Credit Risk Assessment &amp; Analytics Services (Outsourcing &amp; Global Capability Centers) - Senior Para-Professional (S3)</v>
          </cell>
        </row>
        <row r="17842">
          <cell r="F17842" t="str">
            <v>OGC.11.016.E10</v>
          </cell>
          <cell r="G17842" t="str">
            <v>Anti-Money Laundering &amp; Financial Crime (Outsourcing &amp; Global Capability Centers) - Executive Level 1 (E1)</v>
          </cell>
        </row>
        <row r="17843">
          <cell r="F17843" t="str">
            <v>OGC.11.016.E20</v>
          </cell>
          <cell r="G17843" t="str">
            <v>Anti-Money Laundering &amp; Financial Crime (Outsourcing &amp; Global Capability Centers) - Executive Level 2 (E2)</v>
          </cell>
        </row>
        <row r="17844">
          <cell r="F17844" t="str">
            <v>OGC.11.016.E30</v>
          </cell>
          <cell r="G17844" t="str">
            <v>Anti-Money Laundering &amp; Financial Crime (Outsourcing &amp; Global Capability Centers) - Executive Level 3 (E3)</v>
          </cell>
        </row>
        <row r="17845">
          <cell r="F17845" t="str">
            <v>OGC.11.016.M10</v>
          </cell>
          <cell r="G17845" t="str">
            <v>Anti-Money Laundering &amp; Financial Crime (Outsourcing &amp; Global Capability Centers) - Team Leader (Para-Professionals) (M1)</v>
          </cell>
        </row>
        <row r="17846">
          <cell r="F17846" t="str">
            <v>OGC.11.016.M20</v>
          </cell>
          <cell r="G17846" t="str">
            <v>Anti-Money Laundering &amp; Financial Crime (Outsourcing &amp; Global Capability Centers) - Team Leader (Professionals) (M2)</v>
          </cell>
        </row>
        <row r="17847">
          <cell r="F17847" t="str">
            <v>OGC.11.016.M30</v>
          </cell>
          <cell r="G17847" t="str">
            <v>Anti-Money Laundering &amp; Financial Crime (Outsourcing &amp; Global Capability Centers) - Manager (M3)</v>
          </cell>
        </row>
        <row r="17848">
          <cell r="F17848" t="str">
            <v>OGC.11.016.M40</v>
          </cell>
          <cell r="G17848" t="str">
            <v>Anti-Money Laundering &amp; Financial Crime (Outsourcing &amp; Global Capability Centers) - Senior Manager (M4)</v>
          </cell>
        </row>
        <row r="17849">
          <cell r="F17849" t="str">
            <v>OGC.11.016.M50</v>
          </cell>
          <cell r="G17849" t="str">
            <v>Anti-Money Laundering &amp; Financial Crime (Outsourcing &amp; Global Capability Centers) - Senior Manager II (M5)</v>
          </cell>
        </row>
        <row r="17850">
          <cell r="F17850" t="str">
            <v>OGC.11.016.P10</v>
          </cell>
          <cell r="G17850" t="str">
            <v>Anti-Money Laundering &amp; Financial Crime (Outsourcing &amp; Global Capability Centers) - Entry Professional (P1)</v>
          </cell>
        </row>
        <row r="17851">
          <cell r="F17851" t="str">
            <v>OGC.11.016.P20</v>
          </cell>
          <cell r="G17851" t="str">
            <v>Anti-Money Laundering &amp; Financial Crime (Outsourcing &amp; Global Capability Centers) - Experienced Professional (P2)</v>
          </cell>
        </row>
        <row r="17852">
          <cell r="F17852" t="str">
            <v>OGC.11.016.P30</v>
          </cell>
          <cell r="G17852" t="str">
            <v>Anti-Money Laundering &amp; Financial Crime (Outsourcing &amp; Global Capability Centers) - Senior Professional (P3)</v>
          </cell>
        </row>
        <row r="17853">
          <cell r="F17853" t="str">
            <v>OGC.11.016.P40</v>
          </cell>
          <cell r="G17853" t="str">
            <v>Anti-Money Laundering &amp; Financial Crime (Outsourcing &amp; Global Capability Centers) - Specialist Professional (P4)</v>
          </cell>
        </row>
        <row r="17854">
          <cell r="F17854" t="str">
            <v>OGC.11.016.P50</v>
          </cell>
          <cell r="G17854" t="str">
            <v>Anti-Money Laundering &amp; Financial Crime (Outsourcing &amp; Global Capability Centers) - Expert Professional (P5)</v>
          </cell>
        </row>
        <row r="17855">
          <cell r="F17855" t="str">
            <v>OGC.11.016.S10</v>
          </cell>
          <cell r="G17855" t="str">
            <v>Anti-Money Laundering &amp; Financial Crime (Outsourcing &amp; Global Capability Centers) - Entry Para-Professional (S1)</v>
          </cell>
        </row>
        <row r="17856">
          <cell r="F17856" t="str">
            <v>OGC.11.016.S20</v>
          </cell>
          <cell r="G17856" t="str">
            <v>Anti-Money Laundering &amp; Financial Crime (Outsourcing &amp; Global Capability Centers) - Experienced Para-Professional (S2)</v>
          </cell>
        </row>
        <row r="17857">
          <cell r="F17857" t="str">
            <v>OGC.11.016.S30</v>
          </cell>
          <cell r="G17857" t="str">
            <v>Anti-Money Laundering &amp; Financial Crime (Outsourcing &amp; Global Capability Centers) - Senior Para-Professional (S3)</v>
          </cell>
        </row>
        <row r="17858">
          <cell r="F17858" t="str">
            <v>OGC.11.017.E10</v>
          </cell>
          <cell r="G17858" t="str">
            <v>KYC and Client Due Diligence/Client Onboarding (Outsourcing &amp; Global Capability Centers) - Executive Level 1 (E1)</v>
          </cell>
        </row>
        <row r="17859">
          <cell r="F17859" t="str">
            <v>OGC.11.017.E20</v>
          </cell>
          <cell r="G17859" t="str">
            <v>KYC and Client Due Diligence/Client Onboarding (Outsourcing &amp; Global Capability Centers) - Executive Level 2 (E2)</v>
          </cell>
        </row>
        <row r="17860">
          <cell r="F17860" t="str">
            <v>OGC.11.017.E30</v>
          </cell>
          <cell r="G17860" t="str">
            <v>KYC and Client Due Diligence/Client Onboarding (Outsourcing &amp; Global Capability Centers) - Executive Level 3 (E3)</v>
          </cell>
        </row>
        <row r="17861">
          <cell r="F17861" t="str">
            <v>OGC.11.017.M10</v>
          </cell>
          <cell r="G17861" t="str">
            <v>KYC and Client Due Diligence/Client Onboarding (Outsourcing &amp; Global Capability Centers) - Team Leader (Para-Professionals) (M1)</v>
          </cell>
        </row>
        <row r="17862">
          <cell r="F17862" t="str">
            <v>OGC.11.017.M20</v>
          </cell>
          <cell r="G17862" t="str">
            <v>KYC and Client Due Diligence/Client Onboarding (Outsourcing &amp; Global Capability Centers) - Team Leader (Professionals) (M2)</v>
          </cell>
        </row>
        <row r="17863">
          <cell r="F17863" t="str">
            <v>OGC.11.017.M30</v>
          </cell>
          <cell r="G17863" t="str">
            <v>KYC and Client Due Diligence/Client Onboarding (Outsourcing &amp; Global Capability Centers) - Manager (M3)</v>
          </cell>
        </row>
        <row r="17864">
          <cell r="F17864" t="str">
            <v>OGC.11.017.M40</v>
          </cell>
          <cell r="G17864" t="str">
            <v>KYC and Client Due Diligence/Client Onboarding (Outsourcing &amp; Global Capability Centers) - Senior Manager (M4)</v>
          </cell>
        </row>
        <row r="17865">
          <cell r="F17865" t="str">
            <v>OGC.11.017.M50</v>
          </cell>
          <cell r="G17865" t="str">
            <v>KYC and Client Due Diligence/Client Onboarding (Outsourcing &amp; Global Capability Centers) - Senior Manager II (M5)</v>
          </cell>
        </row>
        <row r="17866">
          <cell r="F17866" t="str">
            <v>OGC.11.017.P10</v>
          </cell>
          <cell r="G17866" t="str">
            <v>KYC and Client Due Diligence/Client Onboarding (Outsourcing &amp; Global Capability Centers) - Entry Professional (P1)</v>
          </cell>
        </row>
        <row r="17867">
          <cell r="F17867" t="str">
            <v>OGC.11.017.P20</v>
          </cell>
          <cell r="G17867" t="str">
            <v>KYC and Client Due Diligence/Client Onboarding (Outsourcing &amp; Global Capability Centers) - Experienced Professional (P2)</v>
          </cell>
        </row>
        <row r="17868">
          <cell r="F17868" t="str">
            <v>OGC.11.017.P30</v>
          </cell>
          <cell r="G17868" t="str">
            <v>KYC and Client Due Diligence/Client Onboarding (Outsourcing &amp; Global Capability Centers) - Senior Professional (P3)</v>
          </cell>
        </row>
        <row r="17869">
          <cell r="F17869" t="str">
            <v>OGC.11.017.P40</v>
          </cell>
          <cell r="G17869" t="str">
            <v>KYC and Client Due Diligence/Client Onboarding (Outsourcing &amp; Global Capability Centers) - Specialist Professional (P4)</v>
          </cell>
        </row>
        <row r="17870">
          <cell r="F17870" t="str">
            <v>OGC.11.017.P50</v>
          </cell>
          <cell r="G17870" t="str">
            <v>KYC and Client Due Diligence/Client Onboarding (Outsourcing &amp; Global Capability Centers) - Expert Professional (P5)</v>
          </cell>
        </row>
        <row r="17871">
          <cell r="F17871" t="str">
            <v>OGC.11.017.S10</v>
          </cell>
          <cell r="G17871" t="str">
            <v>KYC and Client Due Diligence/Client Onboarding (Outsourcing &amp; Global Capability Centers) - Entry Para-Professional (S1)</v>
          </cell>
        </row>
        <row r="17872">
          <cell r="F17872" t="str">
            <v>OGC.11.017.S20</v>
          </cell>
          <cell r="G17872" t="str">
            <v>KYC and Client Due Diligence/Client Onboarding (Outsourcing &amp; Global Capability Centers) - Experienced Para-Professional (S2)</v>
          </cell>
        </row>
        <row r="17873">
          <cell r="F17873" t="str">
            <v>OGC.11.017.S30</v>
          </cell>
          <cell r="G17873" t="str">
            <v>KYC and Client Due Diligence/Client Onboarding (Outsourcing &amp; Global Capability Centers) - Senior Para-Professional (S3)</v>
          </cell>
        </row>
        <row r="17874">
          <cell r="F17874" t="str">
            <v>OGC.11.018.E10</v>
          </cell>
          <cell r="G17874" t="str">
            <v>Fraud Management (Outsourcing &amp; Global Capability Centers) - Executive Level 1 (E1)</v>
          </cell>
        </row>
        <row r="17875">
          <cell r="F17875" t="str">
            <v>OGC.11.018.E20</v>
          </cell>
          <cell r="G17875" t="str">
            <v>Fraud Management (Outsourcing &amp; Global Capability Centers) - Executive Level 2 (E2)</v>
          </cell>
        </row>
        <row r="17876">
          <cell r="F17876" t="str">
            <v>OGC.11.018.E30</v>
          </cell>
          <cell r="G17876" t="str">
            <v>Fraud Management (Outsourcing &amp; Global Capability Centers) - Executive Level 3 (E3)</v>
          </cell>
        </row>
        <row r="17877">
          <cell r="F17877" t="str">
            <v>OGC.11.018.M10</v>
          </cell>
          <cell r="G17877" t="str">
            <v>Fraud Management (Outsourcing &amp; Global Capability Centers) - Team Leader (Para-Professionals) (M1)</v>
          </cell>
        </row>
        <row r="17878">
          <cell r="F17878" t="str">
            <v>OGC.11.018.M20</v>
          </cell>
          <cell r="G17878" t="str">
            <v>Fraud Management (Outsourcing &amp; Global Capability Centers) - Team Leader (Professionals) (M2)</v>
          </cell>
        </row>
        <row r="17879">
          <cell r="F17879" t="str">
            <v>OGC.11.018.M30</v>
          </cell>
          <cell r="G17879" t="str">
            <v>Fraud Management (Outsourcing &amp; Global Capability Centers) - Manager (M3)</v>
          </cell>
        </row>
        <row r="17880">
          <cell r="F17880" t="str">
            <v>OGC.11.018.M40</v>
          </cell>
          <cell r="G17880" t="str">
            <v>Fraud Management (Outsourcing &amp; Global Capability Centers) - Senior Manager (M4)</v>
          </cell>
        </row>
        <row r="17881">
          <cell r="F17881" t="str">
            <v>OGC.11.018.M50</v>
          </cell>
          <cell r="G17881" t="str">
            <v>Fraud Management (Outsourcing &amp; Global Capability Centers) - Senior Manager II (M5)</v>
          </cell>
        </row>
        <row r="17882">
          <cell r="F17882" t="str">
            <v>OGC.11.018.P10</v>
          </cell>
          <cell r="G17882" t="str">
            <v>Fraud Management (Outsourcing &amp; Global Capability Centers) - Entry Professional (P1)</v>
          </cell>
        </row>
        <row r="17883">
          <cell r="F17883" t="str">
            <v>OGC.11.018.P20</v>
          </cell>
          <cell r="G17883" t="str">
            <v>Fraud Management (Outsourcing &amp; Global Capability Centers) - Experienced Professional (P2)</v>
          </cell>
        </row>
        <row r="17884">
          <cell r="F17884" t="str">
            <v>OGC.11.018.P30</v>
          </cell>
          <cell r="G17884" t="str">
            <v>Fraud Management (Outsourcing &amp; Global Capability Centers) - Senior Professional (P3)</v>
          </cell>
        </row>
        <row r="17885">
          <cell r="F17885" t="str">
            <v>OGC.11.018.P40</v>
          </cell>
          <cell r="G17885" t="str">
            <v>Fraud Management (Outsourcing &amp; Global Capability Centers) - Specialist Professional (P4)</v>
          </cell>
        </row>
        <row r="17886">
          <cell r="F17886" t="str">
            <v>OGC.11.018.P50</v>
          </cell>
          <cell r="G17886" t="str">
            <v>Fraud Management (Outsourcing &amp; Global Capability Centers) - Expert Professional (P5)</v>
          </cell>
        </row>
        <row r="17887">
          <cell r="F17887" t="str">
            <v>OGC.11.018.S10</v>
          </cell>
          <cell r="G17887" t="str">
            <v>Fraud Management (Outsourcing &amp; Global Capability Centers) - Entry Para-Professional (S1)</v>
          </cell>
        </row>
        <row r="17888">
          <cell r="F17888" t="str">
            <v>OGC.11.018.S20</v>
          </cell>
          <cell r="G17888" t="str">
            <v>Fraud Management (Outsourcing &amp; Global Capability Centers) - Experienced Para-Professional (S2)</v>
          </cell>
        </row>
        <row r="17889">
          <cell r="F17889" t="str">
            <v>OGC.11.018.S30</v>
          </cell>
          <cell r="G17889" t="str">
            <v>Fraud Management (Outsourcing &amp; Global Capability Centers) - Senior Para-Professional (S3)</v>
          </cell>
        </row>
        <row r="17890">
          <cell r="F17890" t="str">
            <v>OGC.11.019.E10</v>
          </cell>
          <cell r="G17890" t="str">
            <v>Trade Finance (Outsourcing &amp; Global Capability Centers) - Executive Level 1 (E1)</v>
          </cell>
        </row>
        <row r="17891">
          <cell r="F17891" t="str">
            <v>OGC.11.019.E20</v>
          </cell>
          <cell r="G17891" t="str">
            <v>Trade Finance (Outsourcing &amp; Global Capability Centers) - Executive Level 2 (E2)</v>
          </cell>
        </row>
        <row r="17892">
          <cell r="F17892" t="str">
            <v>OGC.11.019.E30</v>
          </cell>
          <cell r="G17892" t="str">
            <v>Trade Finance (Outsourcing &amp; Global Capability Centers) - Executive Level 3 (E3)</v>
          </cell>
        </row>
        <row r="17893">
          <cell r="F17893" t="str">
            <v>OGC.11.019.M10</v>
          </cell>
          <cell r="G17893" t="str">
            <v>Trade Finance (Outsourcing &amp; Global Capability Centers) - Team Leader (Para-Professionals) (M1)</v>
          </cell>
        </row>
        <row r="17894">
          <cell r="F17894" t="str">
            <v>OGC.11.019.M20</v>
          </cell>
          <cell r="G17894" t="str">
            <v>Trade Finance (Outsourcing &amp; Global Capability Centers) - Team Leader (Professionals) (M2)</v>
          </cell>
        </row>
        <row r="17895">
          <cell r="F17895" t="str">
            <v>OGC.11.019.M30</v>
          </cell>
          <cell r="G17895" t="str">
            <v>Trade Finance (Outsourcing &amp; Global Capability Centers) - Manager (M3)</v>
          </cell>
        </row>
        <row r="17896">
          <cell r="F17896" t="str">
            <v>OGC.11.019.M40</v>
          </cell>
          <cell r="G17896" t="str">
            <v>Trade Finance (Outsourcing &amp; Global Capability Centers) - Senior Manager (M4)</v>
          </cell>
        </row>
        <row r="17897">
          <cell r="F17897" t="str">
            <v>OGC.11.019.M50</v>
          </cell>
          <cell r="G17897" t="str">
            <v>Trade Finance (Outsourcing &amp; Global Capability Centers) - Senior Manager II (M5)</v>
          </cell>
        </row>
        <row r="17898">
          <cell r="F17898" t="str">
            <v>OGC.11.019.P10</v>
          </cell>
          <cell r="G17898" t="str">
            <v>Trade Finance (Outsourcing &amp; Global Capability Centers) - Entry Professional (P1)</v>
          </cell>
        </row>
        <row r="17899">
          <cell r="F17899" t="str">
            <v>OGC.11.019.P20</v>
          </cell>
          <cell r="G17899" t="str">
            <v>Trade Finance (Outsourcing &amp; Global Capability Centers) - Experienced Professional (P2)</v>
          </cell>
        </row>
        <row r="17900">
          <cell r="F17900" t="str">
            <v>OGC.11.019.P30</v>
          </cell>
          <cell r="G17900" t="str">
            <v>Trade Finance (Outsourcing &amp; Global Capability Centers) - Senior Professional (P3)</v>
          </cell>
        </row>
        <row r="17901">
          <cell r="F17901" t="str">
            <v>OGC.11.019.P40</v>
          </cell>
          <cell r="G17901" t="str">
            <v>Trade Finance (Outsourcing &amp; Global Capability Centers) - Specialist Professional (P4)</v>
          </cell>
        </row>
        <row r="17902">
          <cell r="F17902" t="str">
            <v>OGC.11.019.P50</v>
          </cell>
          <cell r="G17902" t="str">
            <v>Trade Finance (Outsourcing &amp; Global Capability Centers) - Expert Professional (P5)</v>
          </cell>
        </row>
        <row r="17903">
          <cell r="F17903" t="str">
            <v>OGC.11.019.S10</v>
          </cell>
          <cell r="G17903" t="str">
            <v>Trade Finance (Outsourcing &amp; Global Capability Centers) - Entry Para-Professional (S1)</v>
          </cell>
        </row>
        <row r="17904">
          <cell r="F17904" t="str">
            <v>OGC.11.019.S20</v>
          </cell>
          <cell r="G17904" t="str">
            <v>Trade Finance (Outsourcing &amp; Global Capability Centers) - Experienced Para-Professional (S2)</v>
          </cell>
        </row>
        <row r="17905">
          <cell r="F17905" t="str">
            <v>OGC.11.019.S30</v>
          </cell>
          <cell r="G17905" t="str">
            <v>Trade Finance (Outsourcing &amp; Global Capability Centers) - Senior Para-Professional (S3)</v>
          </cell>
        </row>
        <row r="17906">
          <cell r="F17906" t="str">
            <v>OGC.11.030.E12</v>
          </cell>
          <cell r="G17906" t="str">
            <v>Head of Investment Banking Services (Outsourcing &amp; Global Capability Centers) - Country Division (E1)</v>
          </cell>
        </row>
        <row r="17907">
          <cell r="F17907" t="str">
            <v>OGC.11.030.E13</v>
          </cell>
          <cell r="G17907" t="str">
            <v>Head of Investment Banking Services (Outsourcing &amp; Global Capability Centers) - Country Multi-Profit Center/Group (E1)</v>
          </cell>
        </row>
        <row r="17908">
          <cell r="F17908" t="str">
            <v>OGC.11.030.E14</v>
          </cell>
          <cell r="G17908" t="str">
            <v>Head of Investment Banking Services (Outsourcing &amp; Global Capability Centers) - Country Subsidiary (E1)</v>
          </cell>
        </row>
        <row r="17909">
          <cell r="F17909" t="str">
            <v>OGC.11.030.E21</v>
          </cell>
          <cell r="G17909" t="str">
            <v>Head of Investment Banking Services (Outsourcing &amp; Global Capability Centers) - Country Parent/Independent (E2)</v>
          </cell>
        </row>
        <row r="17910">
          <cell r="F17910" t="str">
            <v>OGC.11.030.E22</v>
          </cell>
          <cell r="G17910" t="str">
            <v>Head of Investment Banking Services (Outsourcing &amp; Global Capability Centers) - Regional (Multi-Country) Division (E2)</v>
          </cell>
        </row>
        <row r="17911">
          <cell r="F17911" t="str">
            <v>OGC.11.030.E23</v>
          </cell>
          <cell r="G17911" t="str">
            <v>Head of Investment Banking Services (Outsourcing &amp; Global Capability Centers) - Regional (Multi-Country) Multi-Profit Center/Group (E2)</v>
          </cell>
        </row>
        <row r="17912">
          <cell r="F17912" t="str">
            <v>OGC.11.030.E24</v>
          </cell>
          <cell r="G17912" t="str">
            <v>Head of Investment Banking Services (Outsourcing &amp; Global Capability Centers) - Regional (Multi-Country) Subsidiary (E2)</v>
          </cell>
        </row>
        <row r="17913">
          <cell r="F17913" t="str">
            <v>OGC.11.030.E31</v>
          </cell>
          <cell r="G17913" t="str">
            <v>Head of Investment Banking Services (Outsourcing &amp; Global Capability Centers) - Regional (Multi-Country) Parent/Independent (E3)</v>
          </cell>
        </row>
        <row r="17914">
          <cell r="F17914" t="str">
            <v>OGC.11.030.E32</v>
          </cell>
          <cell r="G17914" t="str">
            <v>Head of Investment Banking Services (Outsourcing &amp; Global Capability Centers) - Global Division (E3)</v>
          </cell>
        </row>
        <row r="17915">
          <cell r="F17915" t="str">
            <v>OGC.11.030.E33</v>
          </cell>
          <cell r="G17915" t="str">
            <v>Head of Investment Banking Services (Outsourcing &amp; Global Capability Centers) - Global Multi-Profit Center/Group (E3)</v>
          </cell>
        </row>
        <row r="17916">
          <cell r="F17916" t="str">
            <v>OGC.11.030.E34</v>
          </cell>
          <cell r="G17916" t="str">
            <v>Head of Investment Banking Services (Outsourcing &amp; Global Capability Centers) - Global Subsidiary (E3)</v>
          </cell>
        </row>
        <row r="17917">
          <cell r="F17917" t="str">
            <v>OGC.11.030.E41</v>
          </cell>
          <cell r="G17917" t="str">
            <v>Head of Investment Banking Services (Outsourcing &amp; Global Capability Centers) - Global Parent/Independent (E4)</v>
          </cell>
        </row>
        <row r="17918">
          <cell r="F17918" t="str">
            <v>OGC.11.031.E10</v>
          </cell>
          <cell r="G17918" t="str">
            <v>Capital Markets/Investment Banking: Front Office Services (Outsourcing &amp; Global Capability Centers) - Executive Level 1 (E1)</v>
          </cell>
        </row>
        <row r="17919">
          <cell r="F17919" t="str">
            <v>OGC.11.031.E20</v>
          </cell>
          <cell r="G17919" t="str">
            <v>Capital Markets/Investment Banking: Front Office Services (Outsourcing &amp; Global Capability Centers) - Executive Level 2 (E2)</v>
          </cell>
        </row>
        <row r="17920">
          <cell r="F17920" t="str">
            <v>OGC.11.031.E30</v>
          </cell>
          <cell r="G17920" t="str">
            <v>Capital Markets/Investment Banking: Front Office Services (Outsourcing &amp; Global Capability Centers) - Executive Level 3 (E3)</v>
          </cell>
        </row>
        <row r="17921">
          <cell r="F17921" t="str">
            <v>OGC.11.031.M10</v>
          </cell>
          <cell r="G17921" t="str">
            <v>Capital Markets/Investment Banking: Front Office Services (Outsourcing &amp; Global Capability Centers) - Team Leader (Para-Professionals) (M1)</v>
          </cell>
        </row>
        <row r="17922">
          <cell r="F17922" t="str">
            <v>OGC.11.031.M20</v>
          </cell>
          <cell r="G17922" t="str">
            <v>Capital Markets/Investment Banking: Front Office Services (Outsourcing &amp; Global Capability Centers) - Team Leader (Professionals) (M2)</v>
          </cell>
        </row>
        <row r="17923">
          <cell r="F17923" t="str">
            <v>OGC.11.031.M30</v>
          </cell>
          <cell r="G17923" t="str">
            <v>Capital Markets/Investment Banking: Front Office Services (Outsourcing &amp; Global Capability Centers) - Manager (M3)</v>
          </cell>
        </row>
        <row r="17924">
          <cell r="F17924" t="str">
            <v>OGC.11.031.M40</v>
          </cell>
          <cell r="G17924" t="str">
            <v>Capital Markets/Investment Banking: Front Office Services (Outsourcing &amp; Global Capability Centers) - Senior Manager (M4)</v>
          </cell>
        </row>
        <row r="17925">
          <cell r="F17925" t="str">
            <v>OGC.11.031.M50</v>
          </cell>
          <cell r="G17925" t="str">
            <v>Capital Markets/Investment Banking: Front Office Services (Outsourcing &amp; Global Capability Centers) - Senior Manager II (M5)</v>
          </cell>
        </row>
        <row r="17926">
          <cell r="F17926" t="str">
            <v>OGC.11.031.P10</v>
          </cell>
          <cell r="G17926" t="str">
            <v>Capital Markets/Investment Banking: Front Office Services (Outsourcing &amp; Global Capability Centers) - Entry Professional (P1)</v>
          </cell>
        </row>
        <row r="17927">
          <cell r="F17927" t="str">
            <v>OGC.11.031.P20</v>
          </cell>
          <cell r="G17927" t="str">
            <v>Capital Markets/Investment Banking: Front Office Services (Outsourcing &amp; Global Capability Centers) - Experienced Professional (P2)</v>
          </cell>
        </row>
        <row r="17928">
          <cell r="F17928" t="str">
            <v>OGC.11.031.P30</v>
          </cell>
          <cell r="G17928" t="str">
            <v>Capital Markets/Investment Banking: Front Office Services (Outsourcing &amp; Global Capability Centers) - Senior Professional (P3)</v>
          </cell>
        </row>
        <row r="17929">
          <cell r="F17929" t="str">
            <v>OGC.11.031.P40</v>
          </cell>
          <cell r="G17929" t="str">
            <v>Capital Markets/Investment Banking: Front Office Services (Outsourcing &amp; Global Capability Centers) - Specialist Professional (P4)</v>
          </cell>
        </row>
        <row r="17930">
          <cell r="F17930" t="str">
            <v>OGC.11.031.P50</v>
          </cell>
          <cell r="G17930" t="str">
            <v>Capital Markets/Investment Banking: Front Office Services (Outsourcing &amp; Global Capability Centers) - Expert Professional (P5)</v>
          </cell>
        </row>
        <row r="17931">
          <cell r="F17931" t="str">
            <v>OGC.11.031.S10</v>
          </cell>
          <cell r="G17931" t="str">
            <v>Capital Markets/Investment Banking: Front Office Services (Outsourcing &amp; Global Capability Centers) - Entry Para-Professional (S1)</v>
          </cell>
        </row>
        <row r="17932">
          <cell r="F17932" t="str">
            <v>OGC.11.031.S20</v>
          </cell>
          <cell r="G17932" t="str">
            <v>Capital Markets/Investment Banking: Front Office Services (Outsourcing &amp; Global Capability Centers) - Experienced Para-Professional (S2)</v>
          </cell>
        </row>
        <row r="17933">
          <cell r="F17933" t="str">
            <v>OGC.11.031.S30</v>
          </cell>
          <cell r="G17933" t="str">
            <v>Capital Markets/Investment Banking: Front Office Services (Outsourcing &amp; Global Capability Centers) - Senior Para-Professional (S3)</v>
          </cell>
        </row>
        <row r="17934">
          <cell r="F17934" t="str">
            <v>OGC.11.032.E10</v>
          </cell>
          <cell r="G17934" t="str">
            <v>Corporate Actions (Outsourcing &amp; Global Capability Centers) - Executive Level 1 (E1)</v>
          </cell>
        </row>
        <row r="17935">
          <cell r="F17935" t="str">
            <v>OGC.11.032.E20</v>
          </cell>
          <cell r="G17935" t="str">
            <v>Corporate Actions (Outsourcing &amp; Global Capability Centers) - Executive Level 2 (E2)</v>
          </cell>
        </row>
        <row r="17936">
          <cell r="F17936" t="str">
            <v>OGC.11.032.E30</v>
          </cell>
          <cell r="G17936" t="str">
            <v>Corporate Actions (Outsourcing &amp; Global Capability Centers) - Executive Level 3 (E3)</v>
          </cell>
        </row>
        <row r="17937">
          <cell r="F17937" t="str">
            <v>OGC.11.032.M10</v>
          </cell>
          <cell r="G17937" t="str">
            <v>Corporate Actions (Outsourcing &amp; Global Capability Centers) - Team Leader (Para-Professionals) (M1)</v>
          </cell>
        </row>
        <row r="17938">
          <cell r="F17938" t="str">
            <v>OGC.11.032.M20</v>
          </cell>
          <cell r="G17938" t="str">
            <v>Corporate Actions (Outsourcing &amp; Global Capability Centers) - Team Leader (Professionals) (M2)</v>
          </cell>
        </row>
        <row r="17939">
          <cell r="F17939" t="str">
            <v>OGC.11.032.M30</v>
          </cell>
          <cell r="G17939" t="str">
            <v>Corporate Actions (Outsourcing &amp; Global Capability Centers) - Manager (M3)</v>
          </cell>
        </row>
        <row r="17940">
          <cell r="F17940" t="str">
            <v>OGC.11.032.M40</v>
          </cell>
          <cell r="G17940" t="str">
            <v>Corporate Actions (Outsourcing &amp; Global Capability Centers) - Senior Manager (M4)</v>
          </cell>
        </row>
        <row r="17941">
          <cell r="F17941" t="str">
            <v>OGC.11.032.M50</v>
          </cell>
          <cell r="G17941" t="str">
            <v>Corporate Actions (Outsourcing &amp; Global Capability Centers) - Senior Manager II (M5)</v>
          </cell>
        </row>
        <row r="17942">
          <cell r="F17942" t="str">
            <v>OGC.11.032.P10</v>
          </cell>
          <cell r="G17942" t="str">
            <v>Corporate Actions (Outsourcing &amp; Global Capability Centers) - Entry Professional (P1)</v>
          </cell>
        </row>
        <row r="17943">
          <cell r="F17943" t="str">
            <v>OGC.11.032.P20</v>
          </cell>
          <cell r="G17943" t="str">
            <v>Corporate Actions (Outsourcing &amp; Global Capability Centers) - Experienced Professional (P2)</v>
          </cell>
        </row>
        <row r="17944">
          <cell r="F17944" t="str">
            <v>OGC.11.032.P30</v>
          </cell>
          <cell r="G17944" t="str">
            <v>Corporate Actions (Outsourcing &amp; Global Capability Centers) - Senior Professional (P3)</v>
          </cell>
        </row>
        <row r="17945">
          <cell r="F17945" t="str">
            <v>OGC.11.032.P40</v>
          </cell>
          <cell r="G17945" t="str">
            <v>Corporate Actions (Outsourcing &amp; Global Capability Centers) - Specialist Professional (P4)</v>
          </cell>
        </row>
        <row r="17946">
          <cell r="F17946" t="str">
            <v>OGC.11.032.P50</v>
          </cell>
          <cell r="G17946" t="str">
            <v>Corporate Actions (Outsourcing &amp; Global Capability Centers) - Expert Professional (P5)</v>
          </cell>
        </row>
        <row r="17947">
          <cell r="F17947" t="str">
            <v>OGC.11.032.S10</v>
          </cell>
          <cell r="G17947" t="str">
            <v>Corporate Actions (Outsourcing &amp; Global Capability Centers) - Entry Para-Professional (S1)</v>
          </cell>
        </row>
        <row r="17948">
          <cell r="F17948" t="str">
            <v>OGC.11.032.S20</v>
          </cell>
          <cell r="G17948" t="str">
            <v>Corporate Actions (Outsourcing &amp; Global Capability Centers) - Experienced Para-Professional (S2)</v>
          </cell>
        </row>
        <row r="17949">
          <cell r="F17949" t="str">
            <v>OGC.11.032.S30</v>
          </cell>
          <cell r="G17949" t="str">
            <v>Corporate Actions (Outsourcing &amp; Global Capability Centers) - Senior Para-Professional (S3)</v>
          </cell>
        </row>
        <row r="17950">
          <cell r="F17950" t="str">
            <v>OGC.11.033.E10</v>
          </cell>
          <cell r="G17950" t="str">
            <v>Treasury/Cash Management Operations (Outsourcing &amp; Global Capability Centers) - Executive Level 1 (E1)</v>
          </cell>
        </row>
        <row r="17951">
          <cell r="F17951" t="str">
            <v>OGC.11.033.E20</v>
          </cell>
          <cell r="G17951" t="str">
            <v>Treasury/Cash Management Operations (Outsourcing &amp; Global Capability Centers) - Executive Level 2 (E2)</v>
          </cell>
        </row>
        <row r="17952">
          <cell r="F17952" t="str">
            <v>OGC.11.033.E30</v>
          </cell>
          <cell r="G17952" t="str">
            <v>Treasury/Cash Management Operations (Outsourcing &amp; Global Capability Centers) - Executive Level 3 (E3)</v>
          </cell>
        </row>
        <row r="17953">
          <cell r="F17953" t="str">
            <v>OGC.11.033.M10</v>
          </cell>
          <cell r="G17953" t="str">
            <v>Treasury/Cash Management Operations (Outsourcing &amp; Global Capability Centers) - Team Leader (Para-Professionals) (M1)</v>
          </cell>
        </row>
        <row r="17954">
          <cell r="F17954" t="str">
            <v>OGC.11.033.M20</v>
          </cell>
          <cell r="G17954" t="str">
            <v>Treasury/Cash Management Operations (Outsourcing &amp; Global Capability Centers) - Team Leader (Professionals) (M2)</v>
          </cell>
        </row>
        <row r="17955">
          <cell r="F17955" t="str">
            <v>OGC.11.033.M30</v>
          </cell>
          <cell r="G17955" t="str">
            <v>Treasury/Cash Management Operations (Outsourcing &amp; Global Capability Centers) - Manager (M3)</v>
          </cell>
        </row>
        <row r="17956">
          <cell r="F17956" t="str">
            <v>OGC.11.033.M40</v>
          </cell>
          <cell r="G17956" t="str">
            <v>Treasury/Cash Management Operations (Outsourcing &amp; Global Capability Centers) - Senior Manager (M4)</v>
          </cell>
        </row>
        <row r="17957">
          <cell r="F17957" t="str">
            <v>OGC.11.033.M50</v>
          </cell>
          <cell r="G17957" t="str">
            <v>Treasury/Cash Management Operations (Outsourcing &amp; Global Capability Centers) - Senior Manager II (M5)</v>
          </cell>
        </row>
        <row r="17958">
          <cell r="F17958" t="str">
            <v>OGC.11.033.P10</v>
          </cell>
          <cell r="G17958" t="str">
            <v>Treasury/Cash Management Operations (Outsourcing &amp; Global Capability Centers) - Entry Professional (P1)</v>
          </cell>
        </row>
        <row r="17959">
          <cell r="F17959" t="str">
            <v>OGC.11.033.P20</v>
          </cell>
          <cell r="G17959" t="str">
            <v>Treasury/Cash Management Operations (Outsourcing &amp; Global Capability Centers) - Experienced Professional (P2)</v>
          </cell>
        </row>
        <row r="17960">
          <cell r="F17960" t="str">
            <v>OGC.11.033.P30</v>
          </cell>
          <cell r="G17960" t="str">
            <v>Treasury/Cash Management Operations (Outsourcing &amp; Global Capability Centers) - Senior Professional (P3)</v>
          </cell>
        </row>
        <row r="17961">
          <cell r="F17961" t="str">
            <v>OGC.11.033.P40</v>
          </cell>
          <cell r="G17961" t="str">
            <v>Treasury/Cash Management Operations (Outsourcing &amp; Global Capability Centers) - Specialist Professional (P4)</v>
          </cell>
        </row>
        <row r="17962">
          <cell r="F17962" t="str">
            <v>OGC.11.033.P50</v>
          </cell>
          <cell r="G17962" t="str">
            <v>Treasury/Cash Management Operations (Outsourcing &amp; Global Capability Centers) - Expert Professional (P5)</v>
          </cell>
        </row>
        <row r="17963">
          <cell r="F17963" t="str">
            <v>OGC.11.033.S10</v>
          </cell>
          <cell r="G17963" t="str">
            <v>Treasury/Cash Management Operations (Outsourcing &amp; Global Capability Centers) - Entry Para-Professional (S1)</v>
          </cell>
        </row>
        <row r="17964">
          <cell r="F17964" t="str">
            <v>OGC.11.033.S20</v>
          </cell>
          <cell r="G17964" t="str">
            <v>Treasury/Cash Management Operations (Outsourcing &amp; Global Capability Centers) - Experienced Para-Professional (S2)</v>
          </cell>
        </row>
        <row r="17965">
          <cell r="F17965" t="str">
            <v>OGC.11.033.S30</v>
          </cell>
          <cell r="G17965" t="str">
            <v>Treasury/Cash Management Operations (Outsourcing &amp; Global Capability Centers) - Senior Para-Professional (S3)</v>
          </cell>
        </row>
        <row r="17966">
          <cell r="F17966" t="str">
            <v>OGC.11.034.E10</v>
          </cell>
          <cell r="G17966" t="str">
            <v>Investment Banking Operations - Multi (Outsourcing &amp; Global Capability Centers) - Executive Level 1 (E1)</v>
          </cell>
        </row>
        <row r="17967">
          <cell r="F17967" t="str">
            <v>OGC.11.034.E20</v>
          </cell>
          <cell r="G17967" t="str">
            <v>Investment Banking Operations - Multi (Outsourcing &amp; Global Capability Centers) - Executive Level 2 (E2)</v>
          </cell>
        </row>
        <row r="17968">
          <cell r="F17968" t="str">
            <v>OGC.11.034.E30</v>
          </cell>
          <cell r="G17968" t="str">
            <v>Investment Banking Operations - Multi (Outsourcing &amp; Global Capability Centers) - Executive Level 3 (E3)</v>
          </cell>
        </row>
        <row r="17969">
          <cell r="F17969" t="str">
            <v>OGC.11.034.M10</v>
          </cell>
          <cell r="G17969" t="str">
            <v>Investment Banking Operations - Multi (Outsourcing &amp; Global Capability Centers) - Team Leader (Para-Professionals) (M1)</v>
          </cell>
        </row>
        <row r="17970">
          <cell r="F17970" t="str">
            <v>OGC.11.034.M20</v>
          </cell>
          <cell r="G17970" t="str">
            <v>Investment Banking Operations - Multi (Outsourcing &amp; Global Capability Centers) - Team Leader (Professionals) (M2)</v>
          </cell>
        </row>
        <row r="17971">
          <cell r="F17971" t="str">
            <v>OGC.11.034.M30</v>
          </cell>
          <cell r="G17971" t="str">
            <v>Investment Banking Operations - Multi (Outsourcing &amp; Global Capability Centers) - Manager (M3)</v>
          </cell>
        </row>
        <row r="17972">
          <cell r="F17972" t="str">
            <v>OGC.11.034.M40</v>
          </cell>
          <cell r="G17972" t="str">
            <v>Investment Banking Operations - Multi (Outsourcing &amp; Global Capability Centers) - Senior Manager (M4)</v>
          </cell>
        </row>
        <row r="17973">
          <cell r="F17973" t="str">
            <v>OGC.11.034.M50</v>
          </cell>
          <cell r="G17973" t="str">
            <v>Investment Banking Operations - Multi (Outsourcing &amp; Global Capability Centers) - Senior Manager II (M5)</v>
          </cell>
        </row>
        <row r="17974">
          <cell r="F17974" t="str">
            <v>OGC.11.034.P10</v>
          </cell>
          <cell r="G17974" t="str">
            <v>Investment Banking Operations - Multi (Outsourcing &amp; Global Capability Centers) - Entry Professional (P1)</v>
          </cell>
        </row>
        <row r="17975">
          <cell r="F17975" t="str">
            <v>OGC.11.034.P20</v>
          </cell>
          <cell r="G17975" t="str">
            <v>Investment Banking Operations - Multi (Outsourcing &amp; Global Capability Centers) - Experienced Professional (P2)</v>
          </cell>
        </row>
        <row r="17976">
          <cell r="F17976" t="str">
            <v>OGC.11.034.P30</v>
          </cell>
          <cell r="G17976" t="str">
            <v>Investment Banking Operations - Multi (Outsourcing &amp; Global Capability Centers) - Senior Professional (P3)</v>
          </cell>
        </row>
        <row r="17977">
          <cell r="F17977" t="str">
            <v>OGC.11.034.P40</v>
          </cell>
          <cell r="G17977" t="str">
            <v>Investment Banking Operations - Multi (Outsourcing &amp; Global Capability Centers) - Specialist Professional (P4)</v>
          </cell>
        </row>
        <row r="17978">
          <cell r="F17978" t="str">
            <v>OGC.11.034.P50</v>
          </cell>
          <cell r="G17978" t="str">
            <v>Investment Banking Operations - Multi (Outsourcing &amp; Global Capability Centers) - Expert Professional (P5)</v>
          </cell>
        </row>
        <row r="17979">
          <cell r="F17979" t="str">
            <v>OGC.11.034.S10</v>
          </cell>
          <cell r="G17979" t="str">
            <v>Investment Banking Operations - Multi (Outsourcing &amp; Global Capability Centers) - Entry Para-Professional (S1)</v>
          </cell>
        </row>
        <row r="17980">
          <cell r="F17980" t="str">
            <v>OGC.11.034.S20</v>
          </cell>
          <cell r="G17980" t="str">
            <v>Investment Banking Operations - Multi (Outsourcing &amp; Global Capability Centers) - Experienced Para-Professional (S2)</v>
          </cell>
        </row>
        <row r="17981">
          <cell r="F17981" t="str">
            <v>OGC.11.034.S30</v>
          </cell>
          <cell r="G17981" t="str">
            <v>Investment Banking Operations - Multi (Outsourcing &amp; Global Capability Centers) - Senior Para-Professional (S3)</v>
          </cell>
        </row>
        <row r="17982">
          <cell r="F17982" t="str">
            <v>OGC.11.035.E10</v>
          </cell>
          <cell r="G17982" t="str">
            <v>Product Control (Outsourcing &amp; Global Capability Centers) - Executive Level 1 (E1)</v>
          </cell>
        </row>
        <row r="17983">
          <cell r="F17983" t="str">
            <v>OGC.11.035.E20</v>
          </cell>
          <cell r="G17983" t="str">
            <v>Product Control (Outsourcing &amp; Global Capability Centers) - Executive Level 2 (E2)</v>
          </cell>
        </row>
        <row r="17984">
          <cell r="F17984" t="str">
            <v>OGC.11.035.E30</v>
          </cell>
          <cell r="G17984" t="str">
            <v>Product Control (Outsourcing &amp; Global Capability Centers) - Executive Level 3 (E3)</v>
          </cell>
        </row>
        <row r="17985">
          <cell r="F17985" t="str">
            <v>OGC.11.035.M10</v>
          </cell>
          <cell r="G17985" t="str">
            <v>Product Control (Outsourcing &amp; Global Capability Centers) - Team Leader (Para-Professionals) (M1)</v>
          </cell>
        </row>
        <row r="17986">
          <cell r="F17986" t="str">
            <v>OGC.11.035.M20</v>
          </cell>
          <cell r="G17986" t="str">
            <v>Product Control (Outsourcing &amp; Global Capability Centers) - Team Leader (Professionals) (M2)</v>
          </cell>
        </row>
        <row r="17987">
          <cell r="F17987" t="str">
            <v>OGC.11.035.M30</v>
          </cell>
          <cell r="G17987" t="str">
            <v>Product Control (Outsourcing &amp; Global Capability Centers) - Manager (M3)</v>
          </cell>
        </row>
        <row r="17988">
          <cell r="F17988" t="str">
            <v>OGC.11.035.M40</v>
          </cell>
          <cell r="G17988" t="str">
            <v>Product Control (Outsourcing &amp; Global Capability Centers) - Senior Manager (M4)</v>
          </cell>
        </row>
        <row r="17989">
          <cell r="F17989" t="str">
            <v>OGC.11.035.M50</v>
          </cell>
          <cell r="G17989" t="str">
            <v>Product Control (Outsourcing &amp; Global Capability Centers) - Senior Manager II (M5)</v>
          </cell>
        </row>
        <row r="17990">
          <cell r="F17990" t="str">
            <v>OGC.11.035.P10</v>
          </cell>
          <cell r="G17990" t="str">
            <v>Product Control (Outsourcing &amp; Global Capability Centers) - Entry Professional (P1)</v>
          </cell>
        </row>
        <row r="17991">
          <cell r="F17991" t="str">
            <v>OGC.11.035.P20</v>
          </cell>
          <cell r="G17991" t="str">
            <v>Product Control (Outsourcing &amp; Global Capability Centers) - Experienced Professional (P2)</v>
          </cell>
        </row>
        <row r="17992">
          <cell r="F17992" t="str">
            <v>OGC.11.035.P30</v>
          </cell>
          <cell r="G17992" t="str">
            <v>Product Control (Outsourcing &amp; Global Capability Centers) - Senior Professional (P3)</v>
          </cell>
        </row>
        <row r="17993">
          <cell r="F17993" t="str">
            <v>OGC.11.035.P40</v>
          </cell>
          <cell r="G17993" t="str">
            <v>Product Control (Outsourcing &amp; Global Capability Centers) - Specialist Professional (P4)</v>
          </cell>
        </row>
        <row r="17994">
          <cell r="F17994" t="str">
            <v>OGC.11.035.P50</v>
          </cell>
          <cell r="G17994" t="str">
            <v>Product Control (Outsourcing &amp; Global Capability Centers) - Expert Professional (P5)</v>
          </cell>
        </row>
        <row r="17995">
          <cell r="F17995" t="str">
            <v>OGC.11.035.S10</v>
          </cell>
          <cell r="G17995" t="str">
            <v>Product Control (Outsourcing &amp; Global Capability Centers) - Entry Para-Professional (S1)</v>
          </cell>
        </row>
        <row r="17996">
          <cell r="F17996" t="str">
            <v>OGC.11.035.S20</v>
          </cell>
          <cell r="G17996" t="str">
            <v>Product Control (Outsourcing &amp; Global Capability Centers) - Experienced Para-Professional (S2)</v>
          </cell>
        </row>
        <row r="17997">
          <cell r="F17997" t="str">
            <v>OGC.11.035.S30</v>
          </cell>
          <cell r="G17997" t="str">
            <v>Product Control (Outsourcing &amp; Global Capability Centers) - Senior Para-Professional (S3)</v>
          </cell>
        </row>
        <row r="17998">
          <cell r="F17998" t="str">
            <v>OGC.11.045.E10</v>
          </cell>
          <cell r="G17998" t="str">
            <v>Fund Management/Accounting Services (Outsourcing &amp; Global Capability Centers) - Executive Level 1 (E1)</v>
          </cell>
        </row>
        <row r="17999">
          <cell r="F17999" t="str">
            <v>OGC.11.045.E20</v>
          </cell>
          <cell r="G17999" t="str">
            <v>Fund Management/Accounting Services (Outsourcing &amp; Global Capability Centers) - Executive Level 2 (E2)</v>
          </cell>
        </row>
        <row r="18000">
          <cell r="F18000" t="str">
            <v>OGC.11.045.E30</v>
          </cell>
          <cell r="G18000" t="str">
            <v>Fund Management/Accounting Services (Outsourcing &amp; Global Capability Centers) - Executive Level 3 (E3)</v>
          </cell>
        </row>
        <row r="18001">
          <cell r="F18001" t="str">
            <v>OGC.11.045.M10</v>
          </cell>
          <cell r="G18001" t="str">
            <v>Fund Management/Accounting Services (Outsourcing &amp; Global Capability Centers) - Team Leader (Para-Professionals) (M1)</v>
          </cell>
        </row>
        <row r="18002">
          <cell r="F18002" t="str">
            <v>OGC.11.045.M20</v>
          </cell>
          <cell r="G18002" t="str">
            <v>Fund Management/Accounting Services (Outsourcing &amp; Global Capability Centers) - Team Leader (Professionals) (M2)</v>
          </cell>
        </row>
        <row r="18003">
          <cell r="F18003" t="str">
            <v>OGC.11.045.M30</v>
          </cell>
          <cell r="G18003" t="str">
            <v>Fund Management/Accounting Services (Outsourcing &amp; Global Capability Centers) - Manager (M3)</v>
          </cell>
        </row>
        <row r="18004">
          <cell r="F18004" t="str">
            <v>OGC.11.045.M40</v>
          </cell>
          <cell r="G18004" t="str">
            <v>Fund Management/Accounting Services (Outsourcing &amp; Global Capability Centers) - Senior Manager (M4)</v>
          </cell>
        </row>
        <row r="18005">
          <cell r="F18005" t="str">
            <v>OGC.11.045.M50</v>
          </cell>
          <cell r="G18005" t="str">
            <v>Fund Management/Accounting Services (Outsourcing &amp; Global Capability Centers) - Senior Manager II (M5)</v>
          </cell>
        </row>
        <row r="18006">
          <cell r="F18006" t="str">
            <v>OGC.11.045.P10</v>
          </cell>
          <cell r="G18006" t="str">
            <v>Fund Management/Accounting Services (Outsourcing &amp; Global Capability Centers) - Entry Professional (P1)</v>
          </cell>
        </row>
        <row r="18007">
          <cell r="F18007" t="str">
            <v>OGC.11.045.P20</v>
          </cell>
          <cell r="G18007" t="str">
            <v>Fund Management/Accounting Services (Outsourcing &amp; Global Capability Centers) - Experienced Professional (P2)</v>
          </cell>
        </row>
        <row r="18008">
          <cell r="F18008" t="str">
            <v>OGC.11.045.P30</v>
          </cell>
          <cell r="G18008" t="str">
            <v>Fund Management/Accounting Services (Outsourcing &amp; Global Capability Centers) - Senior Professional (P3)</v>
          </cell>
        </row>
        <row r="18009">
          <cell r="F18009" t="str">
            <v>OGC.11.045.P40</v>
          </cell>
          <cell r="G18009" t="str">
            <v>Fund Management/Accounting Services (Outsourcing &amp; Global Capability Centers) - Specialist Professional (P4)</v>
          </cell>
        </row>
        <row r="18010">
          <cell r="F18010" t="str">
            <v>OGC.11.045.P50</v>
          </cell>
          <cell r="G18010" t="str">
            <v>Fund Management/Accounting Services (Outsourcing &amp; Global Capability Centers) - Expert Professional (P5)</v>
          </cell>
        </row>
        <row r="18011">
          <cell r="F18011" t="str">
            <v>OGC.11.045.S10</v>
          </cell>
          <cell r="G18011" t="str">
            <v>Fund Management/Accounting Services (Outsourcing &amp; Global Capability Centers) - Entry Para-Professional (S1)</v>
          </cell>
        </row>
        <row r="18012">
          <cell r="F18012" t="str">
            <v>OGC.11.045.S20</v>
          </cell>
          <cell r="G18012" t="str">
            <v>Fund Management/Accounting Services (Outsourcing &amp; Global Capability Centers) - Experienced Para-Professional (S2)</v>
          </cell>
        </row>
        <row r="18013">
          <cell r="F18013" t="str">
            <v>OGC.11.045.S30</v>
          </cell>
          <cell r="G18013" t="str">
            <v>Fund Management/Accounting Services (Outsourcing &amp; Global Capability Centers) - Senior Para-Professional (S3)</v>
          </cell>
        </row>
        <row r="18014">
          <cell r="F18014" t="str">
            <v>OGC.11.046.E10</v>
          </cell>
          <cell r="G18014" t="str">
            <v>Trading: Back-Office/Middle-Office Operations (Outsourcing &amp; Global Capability Centers) - Executive Level 1 (E1)</v>
          </cell>
        </row>
        <row r="18015">
          <cell r="F18015" t="str">
            <v>OGC.11.046.E20</v>
          </cell>
          <cell r="G18015" t="str">
            <v>Trading: Back-Office/Middle-Office Operations (Outsourcing &amp; Global Capability Centers) - Executive Level 2 (E2)</v>
          </cell>
        </row>
        <row r="18016">
          <cell r="F18016" t="str">
            <v>OGC.11.046.E30</v>
          </cell>
          <cell r="G18016" t="str">
            <v>Trading: Back-Office/Middle-Office Operations (Outsourcing &amp; Global Capability Centers) - Executive Level 3 (E3)</v>
          </cell>
        </row>
        <row r="18017">
          <cell r="F18017" t="str">
            <v>OGC.11.046.M10</v>
          </cell>
          <cell r="G18017" t="str">
            <v>Trading: Back-Office/Middle-Office Operations (Outsourcing &amp; Global Capability Centers) - Team Leader (Para-Professionals) (M1)</v>
          </cell>
        </row>
        <row r="18018">
          <cell r="F18018" t="str">
            <v>OGC.11.046.M20</v>
          </cell>
          <cell r="G18018" t="str">
            <v>Trading: Back-Office/Middle-Office Operations (Outsourcing &amp; Global Capability Centers) - Team Leader (Professionals) (M2)</v>
          </cell>
        </row>
        <row r="18019">
          <cell r="F18019" t="str">
            <v>OGC.11.046.M30</v>
          </cell>
          <cell r="G18019" t="str">
            <v>Trading: Back-Office/Middle-Office Operations (Outsourcing &amp; Global Capability Centers) - Manager (M3)</v>
          </cell>
        </row>
        <row r="18020">
          <cell r="F18020" t="str">
            <v>OGC.11.046.M40</v>
          </cell>
          <cell r="G18020" t="str">
            <v>Trading: Back-Office/Middle-Office Operations (Outsourcing &amp; Global Capability Centers) - Senior Manager (M4)</v>
          </cell>
        </row>
        <row r="18021">
          <cell r="F18021" t="str">
            <v>OGC.11.046.M50</v>
          </cell>
          <cell r="G18021" t="str">
            <v>Trading: Back-Office/Middle-Office Operations (Outsourcing &amp; Global Capability Centers) - Senior Manager II (M5)</v>
          </cell>
        </row>
        <row r="18022">
          <cell r="F18022" t="str">
            <v>OGC.11.046.P10</v>
          </cell>
          <cell r="G18022" t="str">
            <v>Trading: Back-Office/Middle-Office Operations (Outsourcing &amp; Global Capability Centers) - Entry Professional (P1)</v>
          </cell>
        </row>
        <row r="18023">
          <cell r="F18023" t="str">
            <v>OGC.11.046.P20</v>
          </cell>
          <cell r="G18023" t="str">
            <v>Trading: Back-Office/Middle-Office Operations (Outsourcing &amp; Global Capability Centers) - Experienced Professional (P2)</v>
          </cell>
        </row>
        <row r="18024">
          <cell r="F18024" t="str">
            <v>OGC.11.046.P30</v>
          </cell>
          <cell r="G18024" t="str">
            <v>Trading: Back-Office/Middle-Office Operations (Outsourcing &amp; Global Capability Centers) - Senior Professional (P3)</v>
          </cell>
        </row>
        <row r="18025">
          <cell r="F18025" t="str">
            <v>OGC.11.046.P40</v>
          </cell>
          <cell r="G18025" t="str">
            <v>Trading: Back-Office/Middle-Office Operations (Outsourcing &amp; Global Capability Centers) - Specialist Professional (P4)</v>
          </cell>
        </row>
        <row r="18026">
          <cell r="F18026" t="str">
            <v>OGC.11.046.P50</v>
          </cell>
          <cell r="G18026" t="str">
            <v>Trading: Back-Office/Middle-Office Operations (Outsourcing &amp; Global Capability Centers) - Expert Professional (P5)</v>
          </cell>
        </row>
        <row r="18027">
          <cell r="F18027" t="str">
            <v>OGC.11.046.S10</v>
          </cell>
          <cell r="G18027" t="str">
            <v>Trading: Back-Office/Middle-Office Operations (Outsourcing &amp; Global Capability Centers) - Entry Para-Professional (S1)</v>
          </cell>
        </row>
        <row r="18028">
          <cell r="F18028" t="str">
            <v>OGC.11.046.S20</v>
          </cell>
          <cell r="G18028" t="str">
            <v>Trading: Back-Office/Middle-Office Operations (Outsourcing &amp; Global Capability Centers) - Experienced Para-Professional (S2)</v>
          </cell>
        </row>
        <row r="18029">
          <cell r="F18029" t="str">
            <v>OGC.11.046.S30</v>
          </cell>
          <cell r="G18029" t="str">
            <v>Trading: Back-Office/Middle-Office Operations (Outsourcing &amp; Global Capability Centers) - Senior Para-Professional (S3)</v>
          </cell>
        </row>
        <row r="18030">
          <cell r="F18030" t="str">
            <v>OGC.11.999.M10</v>
          </cell>
          <cell r="G18030" t="str">
            <v>Other Banking &amp; Finance (Outsourcing &amp; Global Capability Centers) - Team Leader (Para-Professionals) (M1)</v>
          </cell>
        </row>
        <row r="18031">
          <cell r="F18031" t="str">
            <v>OGC.11.999.M20</v>
          </cell>
          <cell r="G18031" t="str">
            <v>Other Banking &amp; Finance (Outsourcing &amp; Global Capability Centers) - Team Leader (Professionals) (M2)</v>
          </cell>
        </row>
        <row r="18032">
          <cell r="F18032" t="str">
            <v>OGC.11.999.M30</v>
          </cell>
          <cell r="G18032" t="str">
            <v>Other Banking &amp; Finance (Outsourcing &amp; Global Capability Centers) - Manager (M3)</v>
          </cell>
        </row>
        <row r="18033">
          <cell r="F18033" t="str">
            <v>OGC.11.999.M40</v>
          </cell>
          <cell r="G18033" t="str">
            <v>Other Banking &amp; Finance (Outsourcing &amp; Global Capability Centers) - Senior Manager (M4)</v>
          </cell>
        </row>
        <row r="18034">
          <cell r="F18034" t="str">
            <v>OGC.11.999.P10</v>
          </cell>
          <cell r="G18034" t="str">
            <v>Other Banking &amp; Finance (Outsourcing &amp; Global Capability Centers) - Entry Professional (P1)</v>
          </cell>
        </row>
        <row r="18035">
          <cell r="F18035" t="str">
            <v>OGC.11.999.P20</v>
          </cell>
          <cell r="G18035" t="str">
            <v>Other Banking &amp; Finance (Outsourcing &amp; Global Capability Centers) - Experienced Professional (P2)</v>
          </cell>
        </row>
        <row r="18036">
          <cell r="F18036" t="str">
            <v>OGC.11.999.P30</v>
          </cell>
          <cell r="G18036" t="str">
            <v>Other Banking &amp; Finance (Outsourcing &amp; Global Capability Centers) - Senior Professional (P3)</v>
          </cell>
        </row>
        <row r="18037">
          <cell r="F18037" t="str">
            <v>OGC.11.999.P40</v>
          </cell>
          <cell r="G18037" t="str">
            <v>Other Banking &amp; Finance (Outsourcing &amp; Global Capability Centers) - Specialist Professional (P4)</v>
          </cell>
        </row>
        <row r="18038">
          <cell r="F18038" t="str">
            <v>OGC.11.999.P50</v>
          </cell>
          <cell r="G18038" t="str">
            <v>Other Banking &amp; Finance (Outsourcing &amp; Global Capability Centers) - Expert Professional (P5)</v>
          </cell>
        </row>
        <row r="18039">
          <cell r="F18039" t="str">
            <v>OGC.11.999.S10</v>
          </cell>
          <cell r="G18039" t="str">
            <v>Other Banking &amp; Finance (Outsourcing &amp; Global Capability Centers) - Entry Para-Professional (S1)</v>
          </cell>
        </row>
        <row r="18040">
          <cell r="F18040" t="str">
            <v>OGC.11.999.S20</v>
          </cell>
          <cell r="G18040" t="str">
            <v>Other Banking &amp; Finance (Outsourcing &amp; Global Capability Centers) - Experienced Para-Professional (S2)</v>
          </cell>
        </row>
        <row r="18041">
          <cell r="F18041" t="str">
            <v>OGC.11.999.S30</v>
          </cell>
          <cell r="G18041" t="str">
            <v>Other Banking &amp; Finance (Outsourcing &amp; Global Capability Centers) - Senior Para-Professional (S3)</v>
          </cell>
        </row>
        <row r="18042">
          <cell r="F18042" t="str">
            <v>OGC.11.999.S40</v>
          </cell>
          <cell r="G18042" t="str">
            <v>Other Banking &amp; Finance (Outsourcing &amp; Global Capability Centers) - Specialist Para-Professional (S4)</v>
          </cell>
        </row>
        <row r="18043">
          <cell r="F18043" t="str">
            <v>OGC.12.001.E12</v>
          </cell>
          <cell r="G18043" t="str">
            <v>Head of Insurance Services (Outsourcing &amp; Global Capability Centers) - Country Division (E1)</v>
          </cell>
        </row>
        <row r="18044">
          <cell r="F18044" t="str">
            <v>OGC.12.001.E13</v>
          </cell>
          <cell r="G18044" t="str">
            <v>Head of Insurance Services (Outsourcing &amp; Global Capability Centers) - Country Multi-Profit Center/Group (E1)</v>
          </cell>
        </row>
        <row r="18045">
          <cell r="F18045" t="str">
            <v>OGC.12.001.E14</v>
          </cell>
          <cell r="G18045" t="str">
            <v>Head of Insurance Services (Outsourcing &amp; Global Capability Centers) - Country Subsidiary (E1)</v>
          </cell>
        </row>
        <row r="18046">
          <cell r="F18046" t="str">
            <v>OGC.12.001.E21</v>
          </cell>
          <cell r="G18046" t="str">
            <v>Head of Insurance Services (Outsourcing &amp; Global Capability Centers) - Country Parent/Independent (E2)</v>
          </cell>
        </row>
        <row r="18047">
          <cell r="F18047" t="str">
            <v>OGC.12.001.E22</v>
          </cell>
          <cell r="G18047" t="str">
            <v>Head of Insurance Services (Outsourcing &amp; Global Capability Centers) - Regional (Multi-Country) Division (E2)</v>
          </cell>
        </row>
        <row r="18048">
          <cell r="F18048" t="str">
            <v>OGC.12.001.E23</v>
          </cell>
          <cell r="G18048" t="str">
            <v>Head of Insurance Services (Outsourcing &amp; Global Capability Centers) - Regional (Multi-Country) Multi-Profit Center/Group (E2)</v>
          </cell>
        </row>
        <row r="18049">
          <cell r="F18049" t="str">
            <v>OGC.12.001.E24</v>
          </cell>
          <cell r="G18049" t="str">
            <v>Head of Insurance Services (Outsourcing &amp; Global Capability Centers) - Regional (Multi-Country) Subsidiary (E2)</v>
          </cell>
        </row>
        <row r="18050">
          <cell r="F18050" t="str">
            <v>OGC.12.001.E31</v>
          </cell>
          <cell r="G18050" t="str">
            <v>Head of Insurance Services (Outsourcing &amp; Global Capability Centers) - Regional (Multi-Country) Parent/Independent (E3)</v>
          </cell>
        </row>
        <row r="18051">
          <cell r="F18051" t="str">
            <v>OGC.12.001.E32</v>
          </cell>
          <cell r="G18051" t="str">
            <v>Head of Insurance Services (Outsourcing &amp; Global Capability Centers) - Global Division (E3)</v>
          </cell>
        </row>
        <row r="18052">
          <cell r="F18052" t="str">
            <v>OGC.12.001.E33</v>
          </cell>
          <cell r="G18052" t="str">
            <v>Head of Insurance Services (Outsourcing &amp; Global Capability Centers) - Global Multi-Profit Center/Group (E3)</v>
          </cell>
        </row>
        <row r="18053">
          <cell r="F18053" t="str">
            <v>OGC.12.001.E34</v>
          </cell>
          <cell r="G18053" t="str">
            <v>Head of Insurance Services (Outsourcing &amp; Global Capability Centers) - Global Subsidiary (E3)</v>
          </cell>
        </row>
        <row r="18054">
          <cell r="F18054" t="str">
            <v>OGC.12.001.E41</v>
          </cell>
          <cell r="G18054" t="str">
            <v>Head of Insurance Services (Outsourcing &amp; Global Capability Centers) - Global Parent/Independent (E4)</v>
          </cell>
        </row>
        <row r="18055">
          <cell r="F18055" t="str">
            <v>OGC.12.011.E10</v>
          </cell>
          <cell r="G18055" t="str">
            <v>Insurance Underwriting Services (Outsourcing &amp; Global Capability Centers) - Executive Level 1 (E1)</v>
          </cell>
        </row>
        <row r="18056">
          <cell r="F18056" t="str">
            <v>OGC.12.011.E20</v>
          </cell>
          <cell r="G18056" t="str">
            <v>Insurance Underwriting Services (Outsourcing &amp; Global Capability Centers) - Executive Level 2 (E2)</v>
          </cell>
        </row>
        <row r="18057">
          <cell r="F18057" t="str">
            <v>OGC.12.011.E30</v>
          </cell>
          <cell r="G18057" t="str">
            <v>Insurance Underwriting Services (Outsourcing &amp; Global Capability Centers) - Executive Level 3 (E3)</v>
          </cell>
        </row>
        <row r="18058">
          <cell r="F18058" t="str">
            <v>OGC.12.011.M10</v>
          </cell>
          <cell r="G18058" t="str">
            <v>Insurance Underwriting Services (Outsourcing &amp; Global Capability Centers) - Team Leader (Para-Professionals) (M1)</v>
          </cell>
        </row>
        <row r="18059">
          <cell r="F18059" t="str">
            <v>OGC.12.011.M20</v>
          </cell>
          <cell r="G18059" t="str">
            <v>Insurance Underwriting Services (Outsourcing &amp; Global Capability Centers) - Team Leader (Professionals) (M2)</v>
          </cell>
        </row>
        <row r="18060">
          <cell r="F18060" t="str">
            <v>OGC.12.011.M30</v>
          </cell>
          <cell r="G18060" t="str">
            <v>Insurance Underwriting Services (Outsourcing &amp; Global Capability Centers) - Manager (M3)</v>
          </cell>
        </row>
        <row r="18061">
          <cell r="F18061" t="str">
            <v>OGC.12.011.M40</v>
          </cell>
          <cell r="G18061" t="str">
            <v>Insurance Underwriting Services (Outsourcing &amp; Global Capability Centers) - Senior Manager (M4)</v>
          </cell>
        </row>
        <row r="18062">
          <cell r="F18062" t="str">
            <v>OGC.12.011.M50</v>
          </cell>
          <cell r="G18062" t="str">
            <v>Insurance Underwriting Services (Outsourcing &amp; Global Capability Centers) - Senior Manager II (M5)</v>
          </cell>
        </row>
        <row r="18063">
          <cell r="F18063" t="str">
            <v>OGC.12.011.P10</v>
          </cell>
          <cell r="G18063" t="str">
            <v>Insurance Underwriting Services (Outsourcing &amp; Global Capability Centers) - Entry Professional (P1)</v>
          </cell>
        </row>
        <row r="18064">
          <cell r="F18064" t="str">
            <v>OGC.12.011.P20</v>
          </cell>
          <cell r="G18064" t="str">
            <v>Insurance Underwriting Services (Outsourcing &amp; Global Capability Centers) - Experienced Professional (P2)</v>
          </cell>
        </row>
        <row r="18065">
          <cell r="F18065" t="str">
            <v>OGC.12.011.P30</v>
          </cell>
          <cell r="G18065" t="str">
            <v>Insurance Underwriting Services (Outsourcing &amp; Global Capability Centers) - Senior Professional (P3)</v>
          </cell>
        </row>
        <row r="18066">
          <cell r="F18066" t="str">
            <v>OGC.12.011.P40</v>
          </cell>
          <cell r="G18066" t="str">
            <v>Insurance Underwriting Services (Outsourcing &amp; Global Capability Centers) - Specialist Professional (P4)</v>
          </cell>
        </row>
        <row r="18067">
          <cell r="F18067" t="str">
            <v>OGC.12.011.P50</v>
          </cell>
          <cell r="G18067" t="str">
            <v>Insurance Underwriting Services (Outsourcing &amp; Global Capability Centers) - Expert Professional (P5)</v>
          </cell>
        </row>
        <row r="18068">
          <cell r="F18068" t="str">
            <v>OGC.12.011.S10</v>
          </cell>
          <cell r="G18068" t="str">
            <v>Insurance Underwriting Services (Outsourcing &amp; Global Capability Centers) - Entry Para-Professional (S1)</v>
          </cell>
        </row>
        <row r="18069">
          <cell r="F18069" t="str">
            <v>OGC.12.011.S20</v>
          </cell>
          <cell r="G18069" t="str">
            <v>Insurance Underwriting Services (Outsourcing &amp; Global Capability Centers) - Experienced Para-Professional (S2)</v>
          </cell>
        </row>
        <row r="18070">
          <cell r="F18070" t="str">
            <v>OGC.12.011.S30</v>
          </cell>
          <cell r="G18070" t="str">
            <v>Insurance Underwriting Services (Outsourcing &amp; Global Capability Centers) - Senior Para-Professional (S3)</v>
          </cell>
        </row>
        <row r="18071">
          <cell r="F18071" t="str">
            <v>OGC.12.012.E10</v>
          </cell>
          <cell r="G18071" t="str">
            <v>Actuarial Analytics (Outsourcing &amp; Global Capability Centers) - Executive Level 1 (E1)</v>
          </cell>
        </row>
        <row r="18072">
          <cell r="F18072" t="str">
            <v>OGC.12.012.E20</v>
          </cell>
          <cell r="G18072" t="str">
            <v>Actuarial Analytics (Outsourcing &amp; Global Capability Centers) - Executive Level 2 (E2)</v>
          </cell>
        </row>
        <row r="18073">
          <cell r="F18073" t="str">
            <v>OGC.12.012.E30</v>
          </cell>
          <cell r="G18073" t="str">
            <v>Actuarial Analytics (Outsourcing &amp; Global Capability Centers) - Executive Level 3 (E3)</v>
          </cell>
        </row>
        <row r="18074">
          <cell r="F18074" t="str">
            <v>OGC.12.012.M10</v>
          </cell>
          <cell r="G18074" t="str">
            <v>Actuarial Analytics (Outsourcing &amp; Global Capability Centers) - Team Leader (Para-Professionals) (M1)</v>
          </cell>
        </row>
        <row r="18075">
          <cell r="F18075" t="str">
            <v>OGC.12.012.M20</v>
          </cell>
          <cell r="G18075" t="str">
            <v>Actuarial Analytics (Outsourcing &amp; Global Capability Centers) - Team Leader (Professionals) (M2)</v>
          </cell>
        </row>
        <row r="18076">
          <cell r="F18076" t="str">
            <v>OGC.12.012.M30</v>
          </cell>
          <cell r="G18076" t="str">
            <v>Actuarial Analytics (Outsourcing &amp; Global Capability Centers) - Manager (M3)</v>
          </cell>
        </row>
        <row r="18077">
          <cell r="F18077" t="str">
            <v>OGC.12.012.M40</v>
          </cell>
          <cell r="G18077" t="str">
            <v>Actuarial Analytics (Outsourcing &amp; Global Capability Centers) - Senior Manager (M4)</v>
          </cell>
        </row>
        <row r="18078">
          <cell r="F18078" t="str">
            <v>OGC.12.012.M50</v>
          </cell>
          <cell r="G18078" t="str">
            <v>Actuarial Analytics (Outsourcing &amp; Global Capability Centers) - Senior Manager II (M5)</v>
          </cell>
        </row>
        <row r="18079">
          <cell r="F18079" t="str">
            <v>OGC.12.012.P10</v>
          </cell>
          <cell r="G18079" t="str">
            <v>Actuarial Analytics (Outsourcing &amp; Global Capability Centers) - Entry Professional (P1)</v>
          </cell>
        </row>
        <row r="18080">
          <cell r="F18080" t="str">
            <v>OGC.12.012.P20</v>
          </cell>
          <cell r="G18080" t="str">
            <v>Actuarial Analytics (Outsourcing &amp; Global Capability Centers) - Experienced Professional (P2)</v>
          </cell>
        </row>
        <row r="18081">
          <cell r="F18081" t="str">
            <v>OGC.12.012.P30</v>
          </cell>
          <cell r="G18081" t="str">
            <v>Actuarial Analytics (Outsourcing &amp; Global Capability Centers) - Senior Professional (P3)</v>
          </cell>
        </row>
        <row r="18082">
          <cell r="F18082" t="str">
            <v>OGC.12.012.P40</v>
          </cell>
          <cell r="G18082" t="str">
            <v>Actuarial Analytics (Outsourcing &amp; Global Capability Centers) - Specialist Professional (P4)</v>
          </cell>
        </row>
        <row r="18083">
          <cell r="F18083" t="str">
            <v>OGC.12.012.P50</v>
          </cell>
          <cell r="G18083" t="str">
            <v>Actuarial Analytics (Outsourcing &amp; Global Capability Centers) - Expert Professional (P5)</v>
          </cell>
        </row>
        <row r="18084">
          <cell r="F18084" t="str">
            <v>OGC.12.012.S10</v>
          </cell>
          <cell r="G18084" t="str">
            <v>Actuarial Analytics (Outsourcing &amp; Global Capability Centers) - Entry Para-Professional (S1)</v>
          </cell>
        </row>
        <row r="18085">
          <cell r="F18085" t="str">
            <v>OGC.12.012.S20</v>
          </cell>
          <cell r="G18085" t="str">
            <v>Actuarial Analytics (Outsourcing &amp; Global Capability Centers) - Experienced Para-Professional (S2)</v>
          </cell>
        </row>
        <row r="18086">
          <cell r="F18086" t="str">
            <v>OGC.12.012.S30</v>
          </cell>
          <cell r="G18086" t="str">
            <v>Actuarial Analytics (Outsourcing &amp; Global Capability Centers) - Senior Para-Professional (S3)</v>
          </cell>
        </row>
        <row r="18087">
          <cell r="F18087" t="str">
            <v>OGC.12.021.E10</v>
          </cell>
          <cell r="G18087" t="str">
            <v>Insurance Policy Services (Outsourcing &amp; Global Capability Centers) - Executive Level 1 (E1)</v>
          </cell>
        </row>
        <row r="18088">
          <cell r="F18088" t="str">
            <v>OGC.12.021.E20</v>
          </cell>
          <cell r="G18088" t="str">
            <v>Insurance Policy Services (Outsourcing &amp; Global Capability Centers) - Executive Level 2 (E2)</v>
          </cell>
        </row>
        <row r="18089">
          <cell r="F18089" t="str">
            <v>OGC.12.021.E30</v>
          </cell>
          <cell r="G18089" t="str">
            <v>Insurance Policy Services (Outsourcing &amp; Global Capability Centers) - Executive Level 3 (E3)</v>
          </cell>
        </row>
        <row r="18090">
          <cell r="F18090" t="str">
            <v>OGC.12.021.M10</v>
          </cell>
          <cell r="G18090" t="str">
            <v>Insurance Policy Services (Outsourcing &amp; Global Capability Centers) - Team Leader (Para-Professionals) (M1)</v>
          </cell>
        </row>
        <row r="18091">
          <cell r="F18091" t="str">
            <v>OGC.12.021.M20</v>
          </cell>
          <cell r="G18091" t="str">
            <v>Insurance Policy Services (Outsourcing &amp; Global Capability Centers) - Team Leader (Professionals) (M2)</v>
          </cell>
        </row>
        <row r="18092">
          <cell r="F18092" t="str">
            <v>OGC.12.021.M30</v>
          </cell>
          <cell r="G18092" t="str">
            <v>Insurance Policy Services (Outsourcing &amp; Global Capability Centers) - Manager (M3)</v>
          </cell>
        </row>
        <row r="18093">
          <cell r="F18093" t="str">
            <v>OGC.12.021.M40</v>
          </cell>
          <cell r="G18093" t="str">
            <v>Insurance Policy Services (Outsourcing &amp; Global Capability Centers) - Senior Manager (M4)</v>
          </cell>
        </row>
        <row r="18094">
          <cell r="F18094" t="str">
            <v>OGC.12.021.M50</v>
          </cell>
          <cell r="G18094" t="str">
            <v>Insurance Policy Services (Outsourcing &amp; Global Capability Centers) - Senior Manager II (M5)</v>
          </cell>
        </row>
        <row r="18095">
          <cell r="F18095" t="str">
            <v>OGC.12.021.P10</v>
          </cell>
          <cell r="G18095" t="str">
            <v>Insurance Policy Services (Outsourcing &amp; Global Capability Centers) - Entry Professional (P1)</v>
          </cell>
        </row>
        <row r="18096">
          <cell r="F18096" t="str">
            <v>OGC.12.021.P20</v>
          </cell>
          <cell r="G18096" t="str">
            <v>Insurance Policy Services (Outsourcing &amp; Global Capability Centers) - Experienced Professional (P2)</v>
          </cell>
        </row>
        <row r="18097">
          <cell r="F18097" t="str">
            <v>OGC.12.021.P30</v>
          </cell>
          <cell r="G18097" t="str">
            <v>Insurance Policy Services (Outsourcing &amp; Global Capability Centers) - Senior Professional (P3)</v>
          </cell>
        </row>
        <row r="18098">
          <cell r="F18098" t="str">
            <v>OGC.12.021.P40</v>
          </cell>
          <cell r="G18098" t="str">
            <v>Insurance Policy Services (Outsourcing &amp; Global Capability Centers) - Specialist Professional (P4)</v>
          </cell>
        </row>
        <row r="18099">
          <cell r="F18099" t="str">
            <v>OGC.12.021.P50</v>
          </cell>
          <cell r="G18099" t="str">
            <v>Insurance Policy Services (Outsourcing &amp; Global Capability Centers) - Expert Professional (P5)</v>
          </cell>
        </row>
        <row r="18100">
          <cell r="F18100" t="str">
            <v>OGC.12.021.S10</v>
          </cell>
          <cell r="G18100" t="str">
            <v>Insurance Policy Services (Outsourcing &amp; Global Capability Centers) - Entry Para-Professional (S1)</v>
          </cell>
        </row>
        <row r="18101">
          <cell r="F18101" t="str">
            <v>OGC.12.021.S20</v>
          </cell>
          <cell r="G18101" t="str">
            <v>Insurance Policy Services (Outsourcing &amp; Global Capability Centers) - Experienced Para-Professional (S2)</v>
          </cell>
        </row>
        <row r="18102">
          <cell r="F18102" t="str">
            <v>OGC.12.021.S30</v>
          </cell>
          <cell r="G18102" t="str">
            <v>Insurance Policy Services (Outsourcing &amp; Global Capability Centers) - Senior Para-Professional (S3)</v>
          </cell>
        </row>
        <row r="18103">
          <cell r="F18103" t="str">
            <v>OGC.12.031.E10</v>
          </cell>
          <cell r="G18103" t="str">
            <v>Insurance Claims Examination &amp; Processing Services (Outsourcing &amp; Global Capability Centers) - Executive Level 1 (E1)</v>
          </cell>
        </row>
        <row r="18104">
          <cell r="F18104" t="str">
            <v>OGC.12.031.E20</v>
          </cell>
          <cell r="G18104" t="str">
            <v>Insurance Claims Examination &amp; Processing Services (Outsourcing &amp; Global Capability Centers) - Executive Level 2 (E2)</v>
          </cell>
        </row>
        <row r="18105">
          <cell r="F18105" t="str">
            <v>OGC.12.031.E30</v>
          </cell>
          <cell r="G18105" t="str">
            <v>Insurance Claims Examination &amp; Processing Services (Outsourcing &amp; Global Capability Centers) - Executive Level 3 (E3)</v>
          </cell>
        </row>
        <row r="18106">
          <cell r="F18106" t="str">
            <v>OGC.12.031.M10</v>
          </cell>
          <cell r="G18106" t="str">
            <v>Insurance Claims Examination &amp; Processing Services (Outsourcing &amp; Global Capability Centers) - Team Leader (Para-Professionals) (M1)</v>
          </cell>
        </row>
        <row r="18107">
          <cell r="F18107" t="str">
            <v>OGC.12.031.M20</v>
          </cell>
          <cell r="G18107" t="str">
            <v>Insurance Claims Examination &amp; Processing Services (Outsourcing &amp; Global Capability Centers) - Team Leader (Professionals) (M2)</v>
          </cell>
        </row>
        <row r="18108">
          <cell r="F18108" t="str">
            <v>OGC.12.031.M30</v>
          </cell>
          <cell r="G18108" t="str">
            <v>Insurance Claims Examination &amp; Processing Services (Outsourcing &amp; Global Capability Centers) - Manager (M3)</v>
          </cell>
        </row>
        <row r="18109">
          <cell r="F18109" t="str">
            <v>OGC.12.031.M40</v>
          </cell>
          <cell r="G18109" t="str">
            <v>Insurance Claims Examination &amp; Processing Services (Outsourcing &amp; Global Capability Centers) - Senior Manager (M4)</v>
          </cell>
        </row>
        <row r="18110">
          <cell r="F18110" t="str">
            <v>OGC.12.031.M50</v>
          </cell>
          <cell r="G18110" t="str">
            <v>Insurance Claims Examination &amp; Processing Services (Outsourcing &amp; Global Capability Centers) - Senior Manager II (M5)</v>
          </cell>
        </row>
        <row r="18111">
          <cell r="F18111" t="str">
            <v>OGC.12.031.P10</v>
          </cell>
          <cell r="G18111" t="str">
            <v>Insurance Claims Examination &amp; Processing Services (Outsourcing &amp; Global Capability Centers) - Entry Professional (P1)</v>
          </cell>
        </row>
        <row r="18112">
          <cell r="F18112" t="str">
            <v>OGC.12.031.P20</v>
          </cell>
          <cell r="G18112" t="str">
            <v>Insurance Claims Examination &amp; Processing Services (Outsourcing &amp; Global Capability Centers) - Experienced Professional (P2)</v>
          </cell>
        </row>
        <row r="18113">
          <cell r="F18113" t="str">
            <v>OGC.12.031.P30</v>
          </cell>
          <cell r="G18113" t="str">
            <v>Insurance Claims Examination &amp; Processing Services (Outsourcing &amp; Global Capability Centers) - Senior Professional (P3)</v>
          </cell>
        </row>
        <row r="18114">
          <cell r="F18114" t="str">
            <v>OGC.12.031.P40</v>
          </cell>
          <cell r="G18114" t="str">
            <v>Insurance Claims Examination &amp; Processing Services (Outsourcing &amp; Global Capability Centers) - Specialist Professional (P4)</v>
          </cell>
        </row>
        <row r="18115">
          <cell r="F18115" t="str">
            <v>OGC.12.031.P50</v>
          </cell>
          <cell r="G18115" t="str">
            <v>Insurance Claims Examination &amp; Processing Services (Outsourcing &amp; Global Capability Centers) - Expert Professional (P5)</v>
          </cell>
        </row>
        <row r="18116">
          <cell r="F18116" t="str">
            <v>OGC.12.031.S10</v>
          </cell>
          <cell r="G18116" t="str">
            <v>Insurance Claims Examination &amp; Processing Services (Outsourcing &amp; Global Capability Centers) - Entry Para-Professional (S1)</v>
          </cell>
        </row>
        <row r="18117">
          <cell r="F18117" t="str">
            <v>OGC.12.031.S20</v>
          </cell>
          <cell r="G18117" t="str">
            <v>Insurance Claims Examination &amp; Processing Services (Outsourcing &amp; Global Capability Centers) - Experienced Para-Professional (S2)</v>
          </cell>
        </row>
        <row r="18118">
          <cell r="F18118" t="str">
            <v>OGC.12.031.S30</v>
          </cell>
          <cell r="G18118" t="str">
            <v>Insurance Claims Examination &amp; Processing Services (Outsourcing &amp; Global Capability Centers) - Senior Para-Professional (S3)</v>
          </cell>
        </row>
        <row r="18119">
          <cell r="F18119" t="str">
            <v>OGC.12.999.M10</v>
          </cell>
          <cell r="G18119" t="str">
            <v>Other Insurance (Outsourcing &amp; Global Capability Centers) - Team Leader (Para-Professionals) (M1)</v>
          </cell>
        </row>
        <row r="18120">
          <cell r="F18120" t="str">
            <v>OGC.12.999.M20</v>
          </cell>
          <cell r="G18120" t="str">
            <v>Other Insurance (Outsourcing &amp; Global Capability Centers) - Team Leader (Professionals) (M2)</v>
          </cell>
        </row>
        <row r="18121">
          <cell r="F18121" t="str">
            <v>OGC.12.999.M30</v>
          </cell>
          <cell r="G18121" t="str">
            <v>Other Insurance (Outsourcing &amp; Global Capability Centers) - Manager (M3)</v>
          </cell>
        </row>
        <row r="18122">
          <cell r="F18122" t="str">
            <v>OGC.12.999.M40</v>
          </cell>
          <cell r="G18122" t="str">
            <v>Other Insurance (Outsourcing &amp; Global Capability Centers) - Senior Manager (M4)</v>
          </cell>
        </row>
        <row r="18123">
          <cell r="F18123" t="str">
            <v>OGC.12.999.P10</v>
          </cell>
          <cell r="G18123" t="str">
            <v>Other Insurance (Outsourcing &amp; Global Capability Centers) - Entry Professional (P1)</v>
          </cell>
        </row>
        <row r="18124">
          <cell r="F18124" t="str">
            <v>OGC.12.999.P20</v>
          </cell>
          <cell r="G18124" t="str">
            <v>Other Insurance (Outsourcing &amp; Global Capability Centers) - Experienced Professional (P2)</v>
          </cell>
        </row>
        <row r="18125">
          <cell r="F18125" t="str">
            <v>OGC.12.999.P30</v>
          </cell>
          <cell r="G18125" t="str">
            <v>Other Insurance (Outsourcing &amp; Global Capability Centers) - Senior Professional (P3)</v>
          </cell>
        </row>
        <row r="18126">
          <cell r="F18126" t="str">
            <v>OGC.12.999.P40</v>
          </cell>
          <cell r="G18126" t="str">
            <v>Other Insurance (Outsourcing &amp; Global Capability Centers) - Specialist Professional (P4)</v>
          </cell>
        </row>
        <row r="18127">
          <cell r="F18127" t="str">
            <v>OGC.12.999.P50</v>
          </cell>
          <cell r="G18127" t="str">
            <v>Other Insurance (Outsourcing &amp; Global Capability Centers) - Expert Professional (P5)</v>
          </cell>
        </row>
        <row r="18128">
          <cell r="F18128" t="str">
            <v>OGC.12.999.S10</v>
          </cell>
          <cell r="G18128" t="str">
            <v>Other Insurance (Outsourcing &amp; Global Capability Centers) - Entry Para-Professional (S1)</v>
          </cell>
        </row>
        <row r="18129">
          <cell r="F18129" t="str">
            <v>OGC.12.999.S20</v>
          </cell>
          <cell r="G18129" t="str">
            <v>Other Insurance (Outsourcing &amp; Global Capability Centers) - Experienced Para-Professional (S2)</v>
          </cell>
        </row>
        <row r="18130">
          <cell r="F18130" t="str">
            <v>OGC.12.999.S30</v>
          </cell>
          <cell r="G18130" t="str">
            <v>Other Insurance (Outsourcing &amp; Global Capability Centers) - Senior Para-Professional (S3)</v>
          </cell>
        </row>
        <row r="18131">
          <cell r="F18131" t="str">
            <v>OGC.12.999.S40</v>
          </cell>
          <cell r="G18131" t="str">
            <v>Other Insurance (Outsourcing &amp; Global Capability Centers) - Specialist Para-Professional (S4)</v>
          </cell>
        </row>
        <row r="18132">
          <cell r="F18132" t="str">
            <v>OGC.13.001.E12</v>
          </cell>
          <cell r="G18132" t="str">
            <v>Head of Retail (Outsourcing &amp; Global Capability Centers) - Country Division (E1)</v>
          </cell>
        </row>
        <row r="18133">
          <cell r="F18133" t="str">
            <v>OGC.13.001.E13</v>
          </cell>
          <cell r="G18133" t="str">
            <v>Head of Retail (Outsourcing &amp; Global Capability Centers) - Country Multi-Profit Center/Group (E1)</v>
          </cell>
        </row>
        <row r="18134">
          <cell r="F18134" t="str">
            <v>OGC.13.001.E14</v>
          </cell>
          <cell r="G18134" t="str">
            <v>Head of Retail (Outsourcing &amp; Global Capability Centers) - Country Subsidiary (E1)</v>
          </cell>
        </row>
        <row r="18135">
          <cell r="F18135" t="str">
            <v>OGC.13.001.E21</v>
          </cell>
          <cell r="G18135" t="str">
            <v>Head of Retail (Outsourcing &amp; Global Capability Centers) - Country Parent/Independent (E2)</v>
          </cell>
        </row>
        <row r="18136">
          <cell r="F18136" t="str">
            <v>OGC.13.001.E22</v>
          </cell>
          <cell r="G18136" t="str">
            <v>Head of Retail (Outsourcing &amp; Global Capability Centers) - Regional (Multi-Country) Division (E2)</v>
          </cell>
        </row>
        <row r="18137">
          <cell r="F18137" t="str">
            <v>OGC.13.001.E23</v>
          </cell>
          <cell r="G18137" t="str">
            <v>Head of Retail (Outsourcing &amp; Global Capability Centers) - Regional (Multi-Country) Multi-Profit Center/Group (E2)</v>
          </cell>
        </row>
        <row r="18138">
          <cell r="F18138" t="str">
            <v>OGC.13.001.E24</v>
          </cell>
          <cell r="G18138" t="str">
            <v>Head of Retail (Outsourcing &amp; Global Capability Centers) - Regional (Multi-Country) Subsidiary (E2)</v>
          </cell>
        </row>
        <row r="18139">
          <cell r="F18139" t="str">
            <v>OGC.13.001.E31</v>
          </cell>
          <cell r="G18139" t="str">
            <v>Head of Retail (Outsourcing &amp; Global Capability Centers) - Regional (Multi-Country) Parent/Independent (E3)</v>
          </cell>
        </row>
        <row r="18140">
          <cell r="F18140" t="str">
            <v>OGC.13.001.E32</v>
          </cell>
          <cell r="G18140" t="str">
            <v>Head of Retail (Outsourcing &amp; Global Capability Centers) - Global Division (E3)</v>
          </cell>
        </row>
        <row r="18141">
          <cell r="F18141" t="str">
            <v>OGC.13.001.E33</v>
          </cell>
          <cell r="G18141" t="str">
            <v>Head of Retail (Outsourcing &amp; Global Capability Centers) - Global Multi-Profit Center/Group (E3)</v>
          </cell>
        </row>
        <row r="18142">
          <cell r="F18142" t="str">
            <v>OGC.13.001.E34</v>
          </cell>
          <cell r="G18142" t="str">
            <v>Head of Retail (Outsourcing &amp; Global Capability Centers) - Global Subsidiary (E3)</v>
          </cell>
        </row>
        <row r="18143">
          <cell r="F18143" t="str">
            <v>OGC.13.001.E41</v>
          </cell>
          <cell r="G18143" t="str">
            <v>Head of Retail (Outsourcing &amp; Global Capability Centers) - Global Parent/Independent (E4)</v>
          </cell>
        </row>
        <row r="18144">
          <cell r="F18144" t="str">
            <v>OGC.13.011.E10</v>
          </cell>
          <cell r="G18144" t="str">
            <v>Merchandising Operations (Outsourcing &amp; Global Capability Centers) - Executive Level 1 (E1)</v>
          </cell>
        </row>
        <row r="18145">
          <cell r="F18145" t="str">
            <v>OGC.13.011.E20</v>
          </cell>
          <cell r="G18145" t="str">
            <v>Merchandising Operations (Outsourcing &amp; Global Capability Centers) - Executive Level 2 (E2)</v>
          </cell>
        </row>
        <row r="18146">
          <cell r="F18146" t="str">
            <v>OGC.13.011.E30</v>
          </cell>
          <cell r="G18146" t="str">
            <v>Merchandising Operations (Outsourcing &amp; Global Capability Centers) - Executive Level 3 (E3)</v>
          </cell>
        </row>
        <row r="18147">
          <cell r="F18147" t="str">
            <v>OGC.13.011.M10</v>
          </cell>
          <cell r="G18147" t="str">
            <v>Merchandising Operations (Outsourcing &amp; Global Capability Centers) - Team Leader (Para-Professionals) (M1)</v>
          </cell>
        </row>
        <row r="18148">
          <cell r="F18148" t="str">
            <v>OGC.13.011.M20</v>
          </cell>
          <cell r="G18148" t="str">
            <v>Merchandising Operations (Outsourcing &amp; Global Capability Centers) - Team Leader (Professionals) (M2)</v>
          </cell>
        </row>
        <row r="18149">
          <cell r="F18149" t="str">
            <v>OGC.13.011.M30</v>
          </cell>
          <cell r="G18149" t="str">
            <v>Merchandising Operations (Outsourcing &amp; Global Capability Centers) - Manager (M3)</v>
          </cell>
        </row>
        <row r="18150">
          <cell r="F18150" t="str">
            <v>OGC.13.011.M40</v>
          </cell>
          <cell r="G18150" t="str">
            <v>Merchandising Operations (Outsourcing &amp; Global Capability Centers) - Senior Manager (M4)</v>
          </cell>
        </row>
        <row r="18151">
          <cell r="F18151" t="str">
            <v>OGC.13.011.M50</v>
          </cell>
          <cell r="G18151" t="str">
            <v>Merchandising Operations (Outsourcing &amp; Global Capability Centers) - Senior Manager II (M5)</v>
          </cell>
        </row>
        <row r="18152">
          <cell r="F18152" t="str">
            <v>OGC.13.011.P10</v>
          </cell>
          <cell r="G18152" t="str">
            <v>Merchandising Operations (Outsourcing &amp; Global Capability Centers) - Entry Professional (P1)</v>
          </cell>
        </row>
        <row r="18153">
          <cell r="F18153" t="str">
            <v>OGC.13.011.P20</v>
          </cell>
          <cell r="G18153" t="str">
            <v>Merchandising Operations (Outsourcing &amp; Global Capability Centers) - Experienced Professional (P2)</v>
          </cell>
        </row>
        <row r="18154">
          <cell r="F18154" t="str">
            <v>OGC.13.011.P30</v>
          </cell>
          <cell r="G18154" t="str">
            <v>Merchandising Operations (Outsourcing &amp; Global Capability Centers) - Senior Professional (P3)</v>
          </cell>
        </row>
        <row r="18155">
          <cell r="F18155" t="str">
            <v>OGC.13.011.P40</v>
          </cell>
          <cell r="G18155" t="str">
            <v>Merchandising Operations (Outsourcing &amp; Global Capability Centers) - Specialist Professional (P4)</v>
          </cell>
        </row>
        <row r="18156">
          <cell r="F18156" t="str">
            <v>OGC.13.011.P50</v>
          </cell>
          <cell r="G18156" t="str">
            <v>Merchandising Operations (Outsourcing &amp; Global Capability Centers) - Expert Professional (P5)</v>
          </cell>
        </row>
        <row r="18157">
          <cell r="F18157" t="str">
            <v>OGC.13.011.S10</v>
          </cell>
          <cell r="G18157" t="str">
            <v>Merchandising Operations (Outsourcing &amp; Global Capability Centers) - Entry Para-Professional (S1)</v>
          </cell>
        </row>
        <row r="18158">
          <cell r="F18158" t="str">
            <v>OGC.13.011.S20</v>
          </cell>
          <cell r="G18158" t="str">
            <v>Merchandising Operations (Outsourcing &amp; Global Capability Centers) - Experienced Para-Professional (S2)</v>
          </cell>
        </row>
        <row r="18159">
          <cell r="F18159" t="str">
            <v>OGC.13.011.S30</v>
          </cell>
          <cell r="G18159" t="str">
            <v>Merchandising Operations (Outsourcing &amp; Global Capability Centers) - Senior Para-Professional (S3)</v>
          </cell>
        </row>
        <row r="18160">
          <cell r="F18160" t="str">
            <v>OGC.13.021.E10</v>
          </cell>
          <cell r="G18160" t="str">
            <v>Store Design/Space Planning &amp; Design (Outsourcing &amp; Global Capability Centers) - Executive Level 1 (E1)</v>
          </cell>
        </row>
        <row r="18161">
          <cell r="F18161" t="str">
            <v>OGC.13.021.E20</v>
          </cell>
          <cell r="G18161" t="str">
            <v>Store Design/Space Planning &amp; Design (Outsourcing &amp; Global Capability Centers) - Executive Level 2 (E2)</v>
          </cell>
        </row>
        <row r="18162">
          <cell r="F18162" t="str">
            <v>OGC.13.021.E30</v>
          </cell>
          <cell r="G18162" t="str">
            <v>Store Design/Space Planning &amp; Design (Outsourcing &amp; Global Capability Centers) - Executive Level 3 (E3)</v>
          </cell>
        </row>
        <row r="18163">
          <cell r="F18163" t="str">
            <v>OGC.13.021.M10</v>
          </cell>
          <cell r="G18163" t="str">
            <v>Store Design/Space Planning &amp; Design (Outsourcing &amp; Global Capability Centers) - Team Leader (Para-Professionals) (M1)</v>
          </cell>
        </row>
        <row r="18164">
          <cell r="F18164" t="str">
            <v>OGC.13.021.M20</v>
          </cell>
          <cell r="G18164" t="str">
            <v>Store Design/Space Planning &amp; Design (Outsourcing &amp; Global Capability Centers) - Team Leader (Professionals) (M2)</v>
          </cell>
        </row>
        <row r="18165">
          <cell r="F18165" t="str">
            <v>OGC.13.021.M30</v>
          </cell>
          <cell r="G18165" t="str">
            <v>Store Design/Space Planning &amp; Design (Outsourcing &amp; Global Capability Centers) - Manager (M3)</v>
          </cell>
        </row>
        <row r="18166">
          <cell r="F18166" t="str">
            <v>OGC.13.021.M40</v>
          </cell>
          <cell r="G18166" t="str">
            <v>Store Design/Space Planning &amp; Design (Outsourcing &amp; Global Capability Centers) - Senior Manager (M4)</v>
          </cell>
        </row>
        <row r="18167">
          <cell r="F18167" t="str">
            <v>OGC.13.021.M50</v>
          </cell>
          <cell r="G18167" t="str">
            <v>Store Design/Space Planning &amp; Design (Outsourcing &amp; Global Capability Centers) - Senior Manager II (M5)</v>
          </cell>
        </row>
        <row r="18168">
          <cell r="F18168" t="str">
            <v>OGC.13.021.P10</v>
          </cell>
          <cell r="G18168" t="str">
            <v>Store Design/Space Planning &amp; Design (Outsourcing &amp; Global Capability Centers) - Entry Professional (P1)</v>
          </cell>
        </row>
        <row r="18169">
          <cell r="F18169" t="str">
            <v>OGC.13.021.P20</v>
          </cell>
          <cell r="G18169" t="str">
            <v>Store Design/Space Planning &amp; Design (Outsourcing &amp; Global Capability Centers) - Experienced Professional (P2)</v>
          </cell>
        </row>
        <row r="18170">
          <cell r="F18170" t="str">
            <v>OGC.13.021.P30</v>
          </cell>
          <cell r="G18170" t="str">
            <v>Store Design/Space Planning &amp; Design (Outsourcing &amp; Global Capability Centers) - Senior Professional (P3)</v>
          </cell>
        </row>
        <row r="18171">
          <cell r="F18171" t="str">
            <v>OGC.13.021.P40</v>
          </cell>
          <cell r="G18171" t="str">
            <v>Store Design/Space Planning &amp; Design (Outsourcing &amp; Global Capability Centers) - Specialist Professional (P4)</v>
          </cell>
        </row>
        <row r="18172">
          <cell r="F18172" t="str">
            <v>OGC.13.021.P50</v>
          </cell>
          <cell r="G18172" t="str">
            <v>Store Design/Space Planning &amp; Design (Outsourcing &amp; Global Capability Centers) - Expert Professional (P5)</v>
          </cell>
        </row>
        <row r="18173">
          <cell r="F18173" t="str">
            <v>OGC.13.021.S10</v>
          </cell>
          <cell r="G18173" t="str">
            <v>Store Design/Space Planning &amp; Design (Outsourcing &amp; Global Capability Centers) - Entry Para-Professional (S1)</v>
          </cell>
        </row>
        <row r="18174">
          <cell r="F18174" t="str">
            <v>OGC.13.021.S20</v>
          </cell>
          <cell r="G18174" t="str">
            <v>Store Design/Space Planning &amp; Design (Outsourcing &amp; Global Capability Centers) - Experienced Para-Professional (S2)</v>
          </cell>
        </row>
        <row r="18175">
          <cell r="F18175" t="str">
            <v>OGC.13.021.S30</v>
          </cell>
          <cell r="G18175" t="str">
            <v>Store Design/Space Planning &amp; Design (Outsourcing &amp; Global Capability Centers) - Senior Para-Professional (S3)</v>
          </cell>
        </row>
        <row r="18176">
          <cell r="F18176" t="str">
            <v>OGC.13.999.M10</v>
          </cell>
          <cell r="G18176" t="str">
            <v>Other Retail (Outsourcing &amp; Global Capability Centers) - Team Leader (Para-Professionals) (M1)</v>
          </cell>
        </row>
        <row r="18177">
          <cell r="F18177" t="str">
            <v>OGC.13.999.M20</v>
          </cell>
          <cell r="G18177" t="str">
            <v>Other Retail (Outsourcing &amp; Global Capability Centers) - Team Leader (Professionals) (M2)</v>
          </cell>
        </row>
        <row r="18178">
          <cell r="F18178" t="str">
            <v>OGC.13.999.M30</v>
          </cell>
          <cell r="G18178" t="str">
            <v>Other Retail (Outsourcing &amp; Global Capability Centers) - Manager (M3)</v>
          </cell>
        </row>
        <row r="18179">
          <cell r="F18179" t="str">
            <v>OGC.13.999.M40</v>
          </cell>
          <cell r="G18179" t="str">
            <v>Other Retail (Outsourcing &amp; Global Capability Centers) - Senior Manager (M4)</v>
          </cell>
        </row>
        <row r="18180">
          <cell r="F18180" t="str">
            <v>OGC.13.999.P10</v>
          </cell>
          <cell r="G18180" t="str">
            <v>Other Retail (Outsourcing &amp; Global Capability Centers) - Entry Professional (P1)</v>
          </cell>
        </row>
        <row r="18181">
          <cell r="F18181" t="str">
            <v>OGC.13.999.P20</v>
          </cell>
          <cell r="G18181" t="str">
            <v>Other Retail (Outsourcing &amp; Global Capability Centers) - Experienced Professional (P2)</v>
          </cell>
        </row>
        <row r="18182">
          <cell r="F18182" t="str">
            <v>OGC.13.999.P30</v>
          </cell>
          <cell r="G18182" t="str">
            <v>Other Retail (Outsourcing &amp; Global Capability Centers) - Senior Professional (P3)</v>
          </cell>
        </row>
        <row r="18183">
          <cell r="F18183" t="str">
            <v>OGC.13.999.P40</v>
          </cell>
          <cell r="G18183" t="str">
            <v>Other Retail (Outsourcing &amp; Global Capability Centers) - Specialist Professional (P4)</v>
          </cell>
        </row>
        <row r="18184">
          <cell r="F18184" t="str">
            <v>OGC.13.999.P50</v>
          </cell>
          <cell r="G18184" t="str">
            <v>Other Retail (Outsourcing &amp; Global Capability Centers) - Expert Professional (P5)</v>
          </cell>
        </row>
        <row r="18185">
          <cell r="F18185" t="str">
            <v>OGC.13.999.S10</v>
          </cell>
          <cell r="G18185" t="str">
            <v>Other Retail (Outsourcing &amp; Global Capability Centers) - Entry Para-Professional (S1)</v>
          </cell>
        </row>
        <row r="18186">
          <cell r="F18186" t="str">
            <v>OGC.13.999.S20</v>
          </cell>
          <cell r="G18186" t="str">
            <v>Other Retail (Outsourcing &amp; Global Capability Centers) - Experienced Para-Professional (S2)</v>
          </cell>
        </row>
        <row r="18187">
          <cell r="F18187" t="str">
            <v>OGC.13.999.S30</v>
          </cell>
          <cell r="G18187" t="str">
            <v>Other Retail (Outsourcing &amp; Global Capability Centers) - Senior Para-Professional (S3)</v>
          </cell>
        </row>
        <row r="18188">
          <cell r="F18188" t="str">
            <v>OGC.13.999.S40</v>
          </cell>
          <cell r="G18188" t="str">
            <v>Other Retail (Outsourcing &amp; Global Capability Centers) - Specialist Para-Professional (S4)</v>
          </cell>
        </row>
        <row r="18189">
          <cell r="F18189" t="str">
            <v>OGC.14.001.E12</v>
          </cell>
          <cell r="G18189" t="str">
            <v>Head of Content Development (Outsourcing &amp; Global Capability Centers) - Country Division (E1)</v>
          </cell>
        </row>
        <row r="18190">
          <cell r="F18190" t="str">
            <v>OGC.14.001.E13</v>
          </cell>
          <cell r="G18190" t="str">
            <v>Head of Content Development (Outsourcing &amp; Global Capability Centers) - Country Multi-Profit Center/Group (E1)</v>
          </cell>
        </row>
        <row r="18191">
          <cell r="F18191" t="str">
            <v>OGC.14.001.E14</v>
          </cell>
          <cell r="G18191" t="str">
            <v>Head of Content Development (Outsourcing &amp; Global Capability Centers) - Country Subsidiary (E1)</v>
          </cell>
        </row>
        <row r="18192">
          <cell r="F18192" t="str">
            <v>OGC.14.001.E21</v>
          </cell>
          <cell r="G18192" t="str">
            <v>Head of Content Development (Outsourcing &amp; Global Capability Centers) - Country Parent/Independent (E2)</v>
          </cell>
        </row>
        <row r="18193">
          <cell r="F18193" t="str">
            <v>OGC.14.001.E22</v>
          </cell>
          <cell r="G18193" t="str">
            <v>Head of Content Development (Outsourcing &amp; Global Capability Centers) - Regional (Multi-Country) Division (E2)</v>
          </cell>
        </row>
        <row r="18194">
          <cell r="F18194" t="str">
            <v>OGC.14.001.E23</v>
          </cell>
          <cell r="G18194" t="str">
            <v>Head of Content Development (Outsourcing &amp; Global Capability Centers) - Regional (Multi-Country) Multi-Profit Center/Group (E2)</v>
          </cell>
        </row>
        <row r="18195">
          <cell r="F18195" t="str">
            <v>OGC.14.001.E24</v>
          </cell>
          <cell r="G18195" t="str">
            <v>Head of Content Development (Outsourcing &amp; Global Capability Centers) - Regional (Multi-Country) Subsidiary (E2)</v>
          </cell>
        </row>
        <row r="18196">
          <cell r="F18196" t="str">
            <v>OGC.14.001.E31</v>
          </cell>
          <cell r="G18196" t="str">
            <v>Head of Content Development (Outsourcing &amp; Global Capability Centers) - Regional (Multi-Country) Parent/Independent (E3)</v>
          </cell>
        </row>
        <row r="18197">
          <cell r="F18197" t="str">
            <v>OGC.14.001.E32</v>
          </cell>
          <cell r="G18197" t="str">
            <v>Head of Content Development (Outsourcing &amp; Global Capability Centers) - Global Division (E3)</v>
          </cell>
        </row>
        <row r="18198">
          <cell r="F18198" t="str">
            <v>OGC.14.001.E33</v>
          </cell>
          <cell r="G18198" t="str">
            <v>Head of Content Development (Outsourcing &amp; Global Capability Centers) - Global Multi-Profit Center/Group (E3)</v>
          </cell>
        </row>
        <row r="18199">
          <cell r="F18199" t="str">
            <v>OGC.14.001.E34</v>
          </cell>
          <cell r="G18199" t="str">
            <v>Head of Content Development (Outsourcing &amp; Global Capability Centers) - Global Subsidiary (E3)</v>
          </cell>
        </row>
        <row r="18200">
          <cell r="F18200" t="str">
            <v>OGC.14.001.E41</v>
          </cell>
          <cell r="G18200" t="str">
            <v>Head of Content Development (Outsourcing &amp; Global Capability Centers) - Global Parent/Independent (E4)</v>
          </cell>
        </row>
        <row r="18201">
          <cell r="F18201" t="str">
            <v>OGC.14.011.E10</v>
          </cell>
          <cell r="G18201" t="str">
            <v>Advertising &amp; Promotion (Outsourcing &amp; Global Capability Centers) - Executive Level 1 (E1)</v>
          </cell>
        </row>
        <row r="18202">
          <cell r="F18202" t="str">
            <v>OGC.14.011.E20</v>
          </cell>
          <cell r="G18202" t="str">
            <v>Advertising &amp; Promotion (Outsourcing &amp; Global Capability Centers) - Executive Level 2 (E2)</v>
          </cell>
        </row>
        <row r="18203">
          <cell r="F18203" t="str">
            <v>OGC.14.011.E30</v>
          </cell>
          <cell r="G18203" t="str">
            <v>Advertising &amp; Promotion (Outsourcing &amp; Global Capability Centers) - Executive Level 3 (E3)</v>
          </cell>
        </row>
        <row r="18204">
          <cell r="F18204" t="str">
            <v>OGC.14.011.M10</v>
          </cell>
          <cell r="G18204" t="str">
            <v>Advertising &amp; Promotion (Outsourcing &amp; Global Capability Centers) - Team Leader (Para-Professionals) (M1)</v>
          </cell>
        </row>
        <row r="18205">
          <cell r="F18205" t="str">
            <v>OGC.14.011.M20</v>
          </cell>
          <cell r="G18205" t="str">
            <v>Advertising &amp; Promotion (Outsourcing &amp; Global Capability Centers) - Team Leader (Professionals) (M2)</v>
          </cell>
        </row>
        <row r="18206">
          <cell r="F18206" t="str">
            <v>OGC.14.011.M30</v>
          </cell>
          <cell r="G18206" t="str">
            <v>Advertising &amp; Promotion (Outsourcing &amp; Global Capability Centers) - Manager (M3)</v>
          </cell>
        </row>
        <row r="18207">
          <cell r="F18207" t="str">
            <v>OGC.14.011.M40</v>
          </cell>
          <cell r="G18207" t="str">
            <v>Advertising &amp; Promotion (Outsourcing &amp; Global Capability Centers) - Senior Manager (M4)</v>
          </cell>
        </row>
        <row r="18208">
          <cell r="F18208" t="str">
            <v>OGC.14.011.M50</v>
          </cell>
          <cell r="G18208" t="str">
            <v>Advertising &amp; Promotion (Outsourcing &amp; Global Capability Centers) - Senior Manager II (M5)</v>
          </cell>
        </row>
        <row r="18209">
          <cell r="F18209" t="str">
            <v>OGC.14.011.P10</v>
          </cell>
          <cell r="G18209" t="str">
            <v>Advertising &amp; Promotion (Outsourcing &amp; Global Capability Centers) - Entry Professional (P1)</v>
          </cell>
        </row>
        <row r="18210">
          <cell r="F18210" t="str">
            <v>OGC.14.011.P20</v>
          </cell>
          <cell r="G18210" t="str">
            <v>Advertising &amp; Promotion (Outsourcing &amp; Global Capability Centers) - Experienced Professional (P2)</v>
          </cell>
        </row>
        <row r="18211">
          <cell r="F18211" t="str">
            <v>OGC.14.011.P30</v>
          </cell>
          <cell r="G18211" t="str">
            <v>Advertising &amp; Promotion (Outsourcing &amp; Global Capability Centers) - Senior Professional (P3)</v>
          </cell>
        </row>
        <row r="18212">
          <cell r="F18212" t="str">
            <v>OGC.14.011.P40</v>
          </cell>
          <cell r="G18212" t="str">
            <v>Advertising &amp; Promotion (Outsourcing &amp; Global Capability Centers) - Specialist Professional (P4)</v>
          </cell>
        </row>
        <row r="18213">
          <cell r="F18213" t="str">
            <v>OGC.14.011.P50</v>
          </cell>
          <cell r="G18213" t="str">
            <v>Advertising &amp; Promotion (Outsourcing &amp; Global Capability Centers) - Expert Professional (P5)</v>
          </cell>
        </row>
        <row r="18214">
          <cell r="F18214" t="str">
            <v>OGC.14.011.S10</v>
          </cell>
          <cell r="G18214" t="str">
            <v>Advertising &amp; Promotion (Outsourcing &amp; Global Capability Centers) - Entry Para-Professional (S1)</v>
          </cell>
        </row>
        <row r="18215">
          <cell r="F18215" t="str">
            <v>OGC.14.011.S20</v>
          </cell>
          <cell r="G18215" t="str">
            <v>Advertising &amp; Promotion (Outsourcing &amp; Global Capability Centers) - Experienced Para-Professional (S2)</v>
          </cell>
        </row>
        <row r="18216">
          <cell r="F18216" t="str">
            <v>OGC.14.011.S30</v>
          </cell>
          <cell r="G18216" t="str">
            <v>Advertising &amp; Promotion (Outsourcing &amp; Global Capability Centers) - Senior Para-Professional (S3)</v>
          </cell>
        </row>
        <row r="18217">
          <cell r="F18217" t="str">
            <v>OGC.14.012.E10</v>
          </cell>
          <cell r="G18217" t="str">
            <v>Graphic Design (Outsourcing &amp; Global Capability Centers) - Executive Level 1 (E1)</v>
          </cell>
        </row>
        <row r="18218">
          <cell r="F18218" t="str">
            <v>OGC.14.012.E20</v>
          </cell>
          <cell r="G18218" t="str">
            <v>Graphic Design (Outsourcing &amp; Global Capability Centers) - Executive Level 2 (E2)</v>
          </cell>
        </row>
        <row r="18219">
          <cell r="F18219" t="str">
            <v>OGC.14.012.E30</v>
          </cell>
          <cell r="G18219" t="str">
            <v>Graphic Design (Outsourcing &amp; Global Capability Centers) - Executive Level 3 (E3)</v>
          </cell>
        </row>
        <row r="18220">
          <cell r="F18220" t="str">
            <v>OGC.14.012.M10</v>
          </cell>
          <cell r="G18220" t="str">
            <v>Graphic Design (Outsourcing &amp; Global Capability Centers) - Team Leader (Para-Professionals) (M1)</v>
          </cell>
        </row>
        <row r="18221">
          <cell r="F18221" t="str">
            <v>OGC.14.012.M20</v>
          </cell>
          <cell r="G18221" t="str">
            <v>Graphic Design (Outsourcing &amp; Global Capability Centers) - Team Leader (Professionals) (M2)</v>
          </cell>
        </row>
        <row r="18222">
          <cell r="F18222" t="str">
            <v>OGC.14.012.M30</v>
          </cell>
          <cell r="G18222" t="str">
            <v>Graphic Design (Outsourcing &amp; Global Capability Centers) - Manager (M3)</v>
          </cell>
        </row>
        <row r="18223">
          <cell r="F18223" t="str">
            <v>OGC.14.012.M40</v>
          </cell>
          <cell r="G18223" t="str">
            <v>Graphic Design (Outsourcing &amp; Global Capability Centers) - Senior Manager (M4)</v>
          </cell>
        </row>
        <row r="18224">
          <cell r="F18224" t="str">
            <v>OGC.14.012.M50</v>
          </cell>
          <cell r="G18224" t="str">
            <v>Graphic Design (Outsourcing &amp; Global Capability Centers) - Senior Manager II (M5)</v>
          </cell>
        </row>
        <row r="18225">
          <cell r="F18225" t="str">
            <v>OGC.14.012.P10</v>
          </cell>
          <cell r="G18225" t="str">
            <v>Graphic Design (Outsourcing &amp; Global Capability Centers) - Entry Professional (P1)</v>
          </cell>
        </row>
        <row r="18226">
          <cell r="F18226" t="str">
            <v>OGC.14.012.P20</v>
          </cell>
          <cell r="G18226" t="str">
            <v>Graphic Design (Outsourcing &amp; Global Capability Centers) - Experienced Professional (P2)</v>
          </cell>
        </row>
        <row r="18227">
          <cell r="F18227" t="str">
            <v>OGC.14.012.P30</v>
          </cell>
          <cell r="G18227" t="str">
            <v>Graphic Design (Outsourcing &amp; Global Capability Centers) - Senior Professional (P3)</v>
          </cell>
        </row>
        <row r="18228">
          <cell r="F18228" t="str">
            <v>OGC.14.012.P40</v>
          </cell>
          <cell r="G18228" t="str">
            <v>Graphic Design (Outsourcing &amp; Global Capability Centers) - Specialist Professional (P4)</v>
          </cell>
        </row>
        <row r="18229">
          <cell r="F18229" t="str">
            <v>OGC.14.012.P50</v>
          </cell>
          <cell r="G18229" t="str">
            <v>Graphic Design (Outsourcing &amp; Global Capability Centers) - Expert Professional (P5)</v>
          </cell>
        </row>
        <row r="18230">
          <cell r="F18230" t="str">
            <v>OGC.14.012.S10</v>
          </cell>
          <cell r="G18230" t="str">
            <v>Graphic Design (Outsourcing &amp; Global Capability Centers) - Entry Para-Professional (S1)</v>
          </cell>
        </row>
        <row r="18231">
          <cell r="F18231" t="str">
            <v>OGC.14.012.S20</v>
          </cell>
          <cell r="G18231" t="str">
            <v>Graphic Design (Outsourcing &amp; Global Capability Centers) - Experienced Para-Professional (S2)</v>
          </cell>
        </row>
        <row r="18232">
          <cell r="F18232" t="str">
            <v>OGC.14.012.S30</v>
          </cell>
          <cell r="G18232" t="str">
            <v>Graphic Design (Outsourcing &amp; Global Capability Centers) - Senior Para-Professional (S3)</v>
          </cell>
        </row>
        <row r="18233">
          <cell r="F18233" t="str">
            <v>OGC.14.021.E10</v>
          </cell>
          <cell r="G18233" t="str">
            <v>Content Writing (Outsourcing &amp; Global Capability Centers) - Executive Level 1 (E1)</v>
          </cell>
        </row>
        <row r="18234">
          <cell r="F18234" t="str">
            <v>OGC.14.021.E20</v>
          </cell>
          <cell r="G18234" t="str">
            <v>Content Writing (Outsourcing &amp; Global Capability Centers) - Executive Level 2 (E2)</v>
          </cell>
        </row>
        <row r="18235">
          <cell r="F18235" t="str">
            <v>OGC.14.021.E30</v>
          </cell>
          <cell r="G18235" t="str">
            <v>Content Writing (Outsourcing &amp; Global Capability Centers) - Executive Level 3 (E3)</v>
          </cell>
        </row>
        <row r="18236">
          <cell r="F18236" t="str">
            <v>OGC.14.021.M10</v>
          </cell>
          <cell r="G18236" t="str">
            <v>Content Writing (Outsourcing &amp; Global Capability Centers) - Team Leader (Para-Professionals) (M1)</v>
          </cell>
        </row>
        <row r="18237">
          <cell r="F18237" t="str">
            <v>OGC.14.021.M20</v>
          </cell>
          <cell r="G18237" t="str">
            <v>Content Writing (Outsourcing &amp; Global Capability Centers) - Team Leader (Professionals) (M2)</v>
          </cell>
        </row>
        <row r="18238">
          <cell r="F18238" t="str">
            <v>OGC.14.021.M30</v>
          </cell>
          <cell r="G18238" t="str">
            <v>Content Writing (Outsourcing &amp; Global Capability Centers) - Manager (M3)</v>
          </cell>
        </row>
        <row r="18239">
          <cell r="F18239" t="str">
            <v>OGC.14.021.M40</v>
          </cell>
          <cell r="G18239" t="str">
            <v>Content Writing (Outsourcing &amp; Global Capability Centers) - Senior Manager (M4)</v>
          </cell>
        </row>
        <row r="18240">
          <cell r="F18240" t="str">
            <v>OGC.14.021.M50</v>
          </cell>
          <cell r="G18240" t="str">
            <v>Content Writing (Outsourcing &amp; Global Capability Centers) - Senior Manager II (M5)</v>
          </cell>
        </row>
        <row r="18241">
          <cell r="F18241" t="str">
            <v>OGC.14.021.P10</v>
          </cell>
          <cell r="G18241" t="str">
            <v>Content Writing (Outsourcing &amp; Global Capability Centers) - Entry Professional (P1)</v>
          </cell>
        </row>
        <row r="18242">
          <cell r="F18242" t="str">
            <v>OGC.14.021.P20</v>
          </cell>
          <cell r="G18242" t="str">
            <v>Content Writing (Outsourcing &amp; Global Capability Centers) - Experienced Professional (P2)</v>
          </cell>
        </row>
        <row r="18243">
          <cell r="F18243" t="str">
            <v>OGC.14.021.P30</v>
          </cell>
          <cell r="G18243" t="str">
            <v>Content Writing (Outsourcing &amp; Global Capability Centers) - Senior Professional (P3)</v>
          </cell>
        </row>
        <row r="18244">
          <cell r="F18244" t="str">
            <v>OGC.14.021.P40</v>
          </cell>
          <cell r="G18244" t="str">
            <v>Content Writing (Outsourcing &amp; Global Capability Centers) - Specialist Professional (P4)</v>
          </cell>
        </row>
        <row r="18245">
          <cell r="F18245" t="str">
            <v>OGC.14.021.P50</v>
          </cell>
          <cell r="G18245" t="str">
            <v>Content Writing (Outsourcing &amp; Global Capability Centers) - Expert Professional (P5)</v>
          </cell>
        </row>
        <row r="18246">
          <cell r="F18246" t="str">
            <v>OGC.14.021.S10</v>
          </cell>
          <cell r="G18246" t="str">
            <v>Content Writing (Outsourcing &amp; Global Capability Centers) - Entry Para-Professional (S1)</v>
          </cell>
        </row>
        <row r="18247">
          <cell r="F18247" t="str">
            <v>OGC.14.021.S20</v>
          </cell>
          <cell r="G18247" t="str">
            <v>Content Writing (Outsourcing &amp; Global Capability Centers) - Experienced Para-Professional (S2)</v>
          </cell>
        </row>
        <row r="18248">
          <cell r="F18248" t="str">
            <v>OGC.14.021.S30</v>
          </cell>
          <cell r="G18248" t="str">
            <v>Content Writing (Outsourcing &amp; Global Capability Centers) - Senior Para-Professional (S3)</v>
          </cell>
        </row>
        <row r="18249">
          <cell r="F18249" t="str">
            <v>OGC.14.999.M10</v>
          </cell>
          <cell r="G18249" t="str">
            <v>Other Content Development (Outsourcing &amp; Global Capability Centers) - Team Leader (Para-Professionals) (M1)</v>
          </cell>
        </row>
        <row r="18250">
          <cell r="F18250" t="str">
            <v>OGC.14.999.M20</v>
          </cell>
          <cell r="G18250" t="str">
            <v>Other Content Development (Outsourcing &amp; Global Capability Centers) - Team Leader (Professionals) (M2)</v>
          </cell>
        </row>
        <row r="18251">
          <cell r="F18251" t="str">
            <v>OGC.14.999.M30</v>
          </cell>
          <cell r="G18251" t="str">
            <v>Other Content Development (Outsourcing &amp; Global Capability Centers) - Manager (M3)</v>
          </cell>
        </row>
        <row r="18252">
          <cell r="F18252" t="str">
            <v>OGC.14.999.M40</v>
          </cell>
          <cell r="G18252" t="str">
            <v>Other Content Development (Outsourcing &amp; Global Capability Centers) - Senior Manager (M4)</v>
          </cell>
        </row>
        <row r="18253">
          <cell r="F18253" t="str">
            <v>OGC.14.999.P10</v>
          </cell>
          <cell r="G18253" t="str">
            <v>Other Content Development (Outsourcing &amp; Global Capability Centers) - Entry Professional (P1)</v>
          </cell>
        </row>
        <row r="18254">
          <cell r="F18254" t="str">
            <v>OGC.14.999.P20</v>
          </cell>
          <cell r="G18254" t="str">
            <v>Other Content Development (Outsourcing &amp; Global Capability Centers) - Experienced Professional (P2)</v>
          </cell>
        </row>
        <row r="18255">
          <cell r="F18255" t="str">
            <v>OGC.14.999.P30</v>
          </cell>
          <cell r="G18255" t="str">
            <v>Other Content Development (Outsourcing &amp; Global Capability Centers) - Senior Professional (P3)</v>
          </cell>
        </row>
        <row r="18256">
          <cell r="F18256" t="str">
            <v>OGC.14.999.P40</v>
          </cell>
          <cell r="G18256" t="str">
            <v>Other Content Development (Outsourcing &amp; Global Capability Centers) - Specialist Professional (P4)</v>
          </cell>
        </row>
        <row r="18257">
          <cell r="F18257" t="str">
            <v>OGC.14.999.P50</v>
          </cell>
          <cell r="G18257" t="str">
            <v>Other Content Development (Outsourcing &amp; Global Capability Centers) - Expert Professional (P5)</v>
          </cell>
        </row>
        <row r="18258">
          <cell r="F18258" t="str">
            <v>OGC.14.999.S10</v>
          </cell>
          <cell r="G18258" t="str">
            <v>Other Content Development (Outsourcing &amp; Global Capability Centers) - Entry Para-Professional (S1)</v>
          </cell>
        </row>
        <row r="18259">
          <cell r="F18259" t="str">
            <v>OGC.14.999.S20</v>
          </cell>
          <cell r="G18259" t="str">
            <v>Other Content Development (Outsourcing &amp; Global Capability Centers) - Experienced Para-Professional (S2)</v>
          </cell>
        </row>
        <row r="18260">
          <cell r="F18260" t="str">
            <v>OGC.14.999.S30</v>
          </cell>
          <cell r="G18260" t="str">
            <v>Other Content Development (Outsourcing &amp; Global Capability Centers) - Senior Para-Professional (S3)</v>
          </cell>
        </row>
        <row r="18261">
          <cell r="F18261" t="str">
            <v>OGC.14.999.S40</v>
          </cell>
          <cell r="G18261" t="str">
            <v>Other Content Development (Outsourcing &amp; Global Capability Centers) - Specialist Para-Professional (S4)</v>
          </cell>
        </row>
        <row r="18262">
          <cell r="F18262" t="str">
            <v>OGC.15.001.E12</v>
          </cell>
          <cell r="G18262" t="str">
            <v>Head of Animation &amp; Design Services (Outsourcing &amp; Global Capability Centers) - Country Division (E1)</v>
          </cell>
        </row>
        <row r="18263">
          <cell r="F18263" t="str">
            <v>OGC.15.001.E13</v>
          </cell>
          <cell r="G18263" t="str">
            <v>Head of Animation &amp; Design Services (Outsourcing &amp; Global Capability Centers) - Country Multi-Profit Center/Group (E1)</v>
          </cell>
        </row>
        <row r="18264">
          <cell r="F18264" t="str">
            <v>OGC.15.001.E14</v>
          </cell>
          <cell r="G18264" t="str">
            <v>Head of Animation &amp; Design Services (Outsourcing &amp; Global Capability Centers) - Country Subsidiary (E1)</v>
          </cell>
        </row>
        <row r="18265">
          <cell r="F18265" t="str">
            <v>OGC.15.001.E21</v>
          </cell>
          <cell r="G18265" t="str">
            <v>Head of Animation &amp; Design Services (Outsourcing &amp; Global Capability Centers) - Country Parent/Independent (E2)</v>
          </cell>
        </row>
        <row r="18266">
          <cell r="F18266" t="str">
            <v>OGC.15.001.E22</v>
          </cell>
          <cell r="G18266" t="str">
            <v>Head of Animation &amp; Design Services (Outsourcing &amp; Global Capability Centers) - Regional (Multi-Country) Division (E2)</v>
          </cell>
        </row>
        <row r="18267">
          <cell r="F18267" t="str">
            <v>OGC.15.001.E23</v>
          </cell>
          <cell r="G18267" t="str">
            <v>Head of Animation &amp; Design Services (Outsourcing &amp; Global Capability Centers) - Regional (Multi-Country) Multi-Profit Center/Group (E2)</v>
          </cell>
        </row>
        <row r="18268">
          <cell r="F18268" t="str">
            <v>OGC.15.001.E24</v>
          </cell>
          <cell r="G18268" t="str">
            <v>Head of Animation &amp; Design Services (Outsourcing &amp; Global Capability Centers) - Regional (Multi-Country) Subsidiary (E2)</v>
          </cell>
        </row>
        <row r="18269">
          <cell r="F18269" t="str">
            <v>OGC.15.001.E31</v>
          </cell>
          <cell r="G18269" t="str">
            <v>Head of Animation &amp; Design Services (Outsourcing &amp; Global Capability Centers) - Regional (Multi-Country) Parent/Independent (E3)</v>
          </cell>
        </row>
        <row r="18270">
          <cell r="F18270" t="str">
            <v>OGC.15.001.E32</v>
          </cell>
          <cell r="G18270" t="str">
            <v>Head of Animation &amp; Design Services (Outsourcing &amp; Global Capability Centers) - Global Division (E3)</v>
          </cell>
        </row>
        <row r="18271">
          <cell r="F18271" t="str">
            <v>OGC.15.001.E33</v>
          </cell>
          <cell r="G18271" t="str">
            <v>Head of Animation &amp; Design Services (Outsourcing &amp; Global Capability Centers) - Global Multi-Profit Center/Group (E3)</v>
          </cell>
        </row>
        <row r="18272">
          <cell r="F18272" t="str">
            <v>OGC.15.001.E34</v>
          </cell>
          <cell r="G18272" t="str">
            <v>Head of Animation &amp; Design Services (Outsourcing &amp; Global Capability Centers) - Global Subsidiary (E3)</v>
          </cell>
        </row>
        <row r="18273">
          <cell r="F18273" t="str">
            <v>OGC.15.001.E41</v>
          </cell>
          <cell r="G18273" t="str">
            <v>Head of Animation &amp; Design Services (Outsourcing &amp; Global Capability Centers) - Global Parent/Independent (E4)</v>
          </cell>
        </row>
        <row r="18274">
          <cell r="F18274" t="str">
            <v>OGC.15.011.E10</v>
          </cell>
          <cell r="G18274" t="str">
            <v>Concept Design (Outsourcing &amp; Global Capability Centers) - Executive Level 1 (E1)</v>
          </cell>
        </row>
        <row r="18275">
          <cell r="F18275" t="str">
            <v>OGC.15.011.E20</v>
          </cell>
          <cell r="G18275" t="str">
            <v>Concept Design (Outsourcing &amp; Global Capability Centers) - Executive Level 2 (E2)</v>
          </cell>
        </row>
        <row r="18276">
          <cell r="F18276" t="str">
            <v>OGC.15.011.E30</v>
          </cell>
          <cell r="G18276" t="str">
            <v>Concept Design (Outsourcing &amp; Global Capability Centers) - Executive Level 3 (E3)</v>
          </cell>
        </row>
        <row r="18277">
          <cell r="F18277" t="str">
            <v>OGC.15.011.M10</v>
          </cell>
          <cell r="G18277" t="str">
            <v>Concept Design (Outsourcing &amp; Global Capability Centers) - Team Leader (Para-Professionals) (M1)</v>
          </cell>
        </row>
        <row r="18278">
          <cell r="F18278" t="str">
            <v>OGC.15.011.M20</v>
          </cell>
          <cell r="G18278" t="str">
            <v>Concept Design (Outsourcing &amp; Global Capability Centers) - Team Leader (Professionals) (M2)</v>
          </cell>
        </row>
        <row r="18279">
          <cell r="F18279" t="str">
            <v>OGC.15.011.M30</v>
          </cell>
          <cell r="G18279" t="str">
            <v>Concept Design (Outsourcing &amp; Global Capability Centers) - Manager (M3)</v>
          </cell>
        </row>
        <row r="18280">
          <cell r="F18280" t="str">
            <v>OGC.15.011.M40</v>
          </cell>
          <cell r="G18280" t="str">
            <v>Concept Design (Outsourcing &amp; Global Capability Centers) - Senior Manager (M4)</v>
          </cell>
        </row>
        <row r="18281">
          <cell r="F18281" t="str">
            <v>OGC.15.011.M50</v>
          </cell>
          <cell r="G18281" t="str">
            <v>Concept Design (Outsourcing &amp; Global Capability Centers) - Senior Manager II (M5)</v>
          </cell>
        </row>
        <row r="18282">
          <cell r="F18282" t="str">
            <v>OGC.15.011.P10</v>
          </cell>
          <cell r="G18282" t="str">
            <v>Concept Design (Outsourcing &amp; Global Capability Centers) - Entry Professional (P1)</v>
          </cell>
        </row>
        <row r="18283">
          <cell r="F18283" t="str">
            <v>OGC.15.011.P20</v>
          </cell>
          <cell r="G18283" t="str">
            <v>Concept Design (Outsourcing &amp; Global Capability Centers) - Experienced Professional (P2)</v>
          </cell>
        </row>
        <row r="18284">
          <cell r="F18284" t="str">
            <v>OGC.15.011.P30</v>
          </cell>
          <cell r="G18284" t="str">
            <v>Concept Design (Outsourcing &amp; Global Capability Centers) - Senior Professional (P3)</v>
          </cell>
        </row>
        <row r="18285">
          <cell r="F18285" t="str">
            <v>OGC.15.011.P40</v>
          </cell>
          <cell r="G18285" t="str">
            <v>Concept Design (Outsourcing &amp; Global Capability Centers) - Specialist Professional (P4)</v>
          </cell>
        </row>
        <row r="18286">
          <cell r="F18286" t="str">
            <v>OGC.15.011.P50</v>
          </cell>
          <cell r="G18286" t="str">
            <v>Concept Design (Outsourcing &amp; Global Capability Centers) - Expert Professional (P5)</v>
          </cell>
        </row>
        <row r="18287">
          <cell r="F18287" t="str">
            <v>OGC.15.011.S10</v>
          </cell>
          <cell r="G18287" t="str">
            <v>Concept Design (Outsourcing &amp; Global Capability Centers) - Entry Para-Professional (S1)</v>
          </cell>
        </row>
        <row r="18288">
          <cell r="F18288" t="str">
            <v>OGC.15.011.S20</v>
          </cell>
          <cell r="G18288" t="str">
            <v>Concept Design (Outsourcing &amp; Global Capability Centers) - Experienced Para-Professional (S2)</v>
          </cell>
        </row>
        <row r="18289">
          <cell r="F18289" t="str">
            <v>OGC.15.011.S30</v>
          </cell>
          <cell r="G18289" t="str">
            <v>Concept Design (Outsourcing &amp; Global Capability Centers) - Senior Para-Professional (S3)</v>
          </cell>
        </row>
        <row r="18290">
          <cell r="F18290" t="str">
            <v>OGC.15.012.E10</v>
          </cell>
          <cell r="G18290" t="str">
            <v>Animation (2D/3D) (Outsourcing &amp; Global Capability Centers) - Executive Level 1 (E1)</v>
          </cell>
        </row>
        <row r="18291">
          <cell r="F18291" t="str">
            <v>OGC.15.012.E20</v>
          </cell>
          <cell r="G18291" t="str">
            <v>Animation (2D/3D) (Outsourcing &amp; Global Capability Centers) - Executive Level 2 (E2)</v>
          </cell>
        </row>
        <row r="18292">
          <cell r="F18292" t="str">
            <v>OGC.15.012.E30</v>
          </cell>
          <cell r="G18292" t="str">
            <v>Animation (2D/3D) (Outsourcing &amp; Global Capability Centers) - Executive Level 3 (E3)</v>
          </cell>
        </row>
        <row r="18293">
          <cell r="F18293" t="str">
            <v>OGC.15.012.M10</v>
          </cell>
          <cell r="G18293" t="str">
            <v>Animation (2D/3D) (Outsourcing &amp; Global Capability Centers) - Team Leader (Para-Professionals) (M1)</v>
          </cell>
        </row>
        <row r="18294">
          <cell r="F18294" t="str">
            <v>OGC.15.012.M20</v>
          </cell>
          <cell r="G18294" t="str">
            <v>Animation (2D/3D) (Outsourcing &amp; Global Capability Centers) - Team Leader (Professionals) (M2)</v>
          </cell>
        </row>
        <row r="18295">
          <cell r="F18295" t="str">
            <v>OGC.15.012.M30</v>
          </cell>
          <cell r="G18295" t="str">
            <v>Animation (2D/3D) (Outsourcing &amp; Global Capability Centers) - Manager (M3)</v>
          </cell>
        </row>
        <row r="18296">
          <cell r="F18296" t="str">
            <v>OGC.15.012.M40</v>
          </cell>
          <cell r="G18296" t="str">
            <v>Animation (2D/3D) (Outsourcing &amp; Global Capability Centers) - Senior Manager (M4)</v>
          </cell>
        </row>
        <row r="18297">
          <cell r="F18297" t="str">
            <v>OGC.15.012.M50</v>
          </cell>
          <cell r="G18297" t="str">
            <v>Animation (2D/3D) (Outsourcing &amp; Global Capability Centers) - Senior Manager II (M5)</v>
          </cell>
        </row>
        <row r="18298">
          <cell r="F18298" t="str">
            <v>OGC.15.012.P10</v>
          </cell>
          <cell r="G18298" t="str">
            <v>Animation (2D/3D) (Outsourcing &amp; Global Capability Centers) - Entry Professional (P1)</v>
          </cell>
        </row>
        <row r="18299">
          <cell r="F18299" t="str">
            <v>OGC.15.012.P20</v>
          </cell>
          <cell r="G18299" t="str">
            <v>Animation (2D/3D) (Outsourcing &amp; Global Capability Centers) - Experienced Professional (P2)</v>
          </cell>
        </row>
        <row r="18300">
          <cell r="F18300" t="str">
            <v>OGC.15.012.P30</v>
          </cell>
          <cell r="G18300" t="str">
            <v>Animation (2D/3D) (Outsourcing &amp; Global Capability Centers) - Senior Professional (P3)</v>
          </cell>
        </row>
        <row r="18301">
          <cell r="F18301" t="str">
            <v>OGC.15.012.P40</v>
          </cell>
          <cell r="G18301" t="str">
            <v>Animation (2D/3D) (Outsourcing &amp; Global Capability Centers) - Specialist Professional (P4)</v>
          </cell>
        </row>
        <row r="18302">
          <cell r="F18302" t="str">
            <v>OGC.15.012.P50</v>
          </cell>
          <cell r="G18302" t="str">
            <v>Animation (2D/3D) (Outsourcing &amp; Global Capability Centers) - Expert Professional (P5)</v>
          </cell>
        </row>
        <row r="18303">
          <cell r="F18303" t="str">
            <v>OGC.15.012.S10</v>
          </cell>
          <cell r="G18303" t="str">
            <v>Animation (2D/3D) (Outsourcing &amp; Global Capability Centers) - Entry Para-Professional (S1)</v>
          </cell>
        </row>
        <row r="18304">
          <cell r="F18304" t="str">
            <v>OGC.15.012.S20</v>
          </cell>
          <cell r="G18304" t="str">
            <v>Animation (2D/3D) (Outsourcing &amp; Global Capability Centers) - Experienced Para-Professional (S2)</v>
          </cell>
        </row>
        <row r="18305">
          <cell r="F18305" t="str">
            <v>OGC.15.012.S30</v>
          </cell>
          <cell r="G18305" t="str">
            <v>Animation (2D/3D) (Outsourcing &amp; Global Capability Centers) - Senior Para-Professional (S3)</v>
          </cell>
        </row>
        <row r="18306">
          <cell r="F18306" t="str">
            <v>OGC.15.021.E10</v>
          </cell>
          <cell r="G18306" t="str">
            <v>Visual Effects (Outsourcing &amp; Global Capability Centers) - Executive Level 1 (E1)</v>
          </cell>
        </row>
        <row r="18307">
          <cell r="F18307" t="str">
            <v>OGC.15.021.E20</v>
          </cell>
          <cell r="G18307" t="str">
            <v>Visual Effects (Outsourcing &amp; Global Capability Centers) - Executive Level 2 (E2)</v>
          </cell>
        </row>
        <row r="18308">
          <cell r="F18308" t="str">
            <v>OGC.15.021.E30</v>
          </cell>
          <cell r="G18308" t="str">
            <v>Visual Effects (Outsourcing &amp; Global Capability Centers) - Executive Level 3 (E3)</v>
          </cell>
        </row>
        <row r="18309">
          <cell r="F18309" t="str">
            <v>OGC.15.021.M10</v>
          </cell>
          <cell r="G18309" t="str">
            <v>Visual Effects (Outsourcing &amp; Global Capability Centers) - Team Leader (Para-Professionals) (M1)</v>
          </cell>
        </row>
        <row r="18310">
          <cell r="F18310" t="str">
            <v>OGC.15.021.M20</v>
          </cell>
          <cell r="G18310" t="str">
            <v>Visual Effects (Outsourcing &amp; Global Capability Centers) - Team Leader (Professionals) (M2)</v>
          </cell>
        </row>
        <row r="18311">
          <cell r="F18311" t="str">
            <v>OGC.15.021.M30</v>
          </cell>
          <cell r="G18311" t="str">
            <v>Visual Effects (Outsourcing &amp; Global Capability Centers) - Manager (M3)</v>
          </cell>
        </row>
        <row r="18312">
          <cell r="F18312" t="str">
            <v>OGC.15.021.M40</v>
          </cell>
          <cell r="G18312" t="str">
            <v>Visual Effects (Outsourcing &amp; Global Capability Centers) - Senior Manager (M4)</v>
          </cell>
        </row>
        <row r="18313">
          <cell r="F18313" t="str">
            <v>OGC.15.021.M50</v>
          </cell>
          <cell r="G18313" t="str">
            <v>Visual Effects (Outsourcing &amp; Global Capability Centers) - Senior Manager II (M5)</v>
          </cell>
        </row>
        <row r="18314">
          <cell r="F18314" t="str">
            <v>OGC.15.021.P10</v>
          </cell>
          <cell r="G18314" t="str">
            <v>Visual Effects (Outsourcing &amp; Global Capability Centers) - Entry Professional (P1)</v>
          </cell>
        </row>
        <row r="18315">
          <cell r="F18315" t="str">
            <v>OGC.15.021.P20</v>
          </cell>
          <cell r="G18315" t="str">
            <v>Visual Effects (Outsourcing &amp; Global Capability Centers) - Experienced Professional (P2)</v>
          </cell>
        </row>
        <row r="18316">
          <cell r="F18316" t="str">
            <v>OGC.15.021.P30</v>
          </cell>
          <cell r="G18316" t="str">
            <v>Visual Effects (Outsourcing &amp; Global Capability Centers) - Senior Professional (P3)</v>
          </cell>
        </row>
        <row r="18317">
          <cell r="F18317" t="str">
            <v>OGC.15.021.P40</v>
          </cell>
          <cell r="G18317" t="str">
            <v>Visual Effects (Outsourcing &amp; Global Capability Centers) - Specialist Professional (P4)</v>
          </cell>
        </row>
        <row r="18318">
          <cell r="F18318" t="str">
            <v>OGC.15.021.P50</v>
          </cell>
          <cell r="G18318" t="str">
            <v>Visual Effects (Outsourcing &amp; Global Capability Centers) - Expert Professional (P5)</v>
          </cell>
        </row>
        <row r="18319">
          <cell r="F18319" t="str">
            <v>OGC.15.021.S10</v>
          </cell>
          <cell r="G18319" t="str">
            <v>Visual Effects (Outsourcing &amp; Global Capability Centers) - Entry Para-Professional (S1)</v>
          </cell>
        </row>
        <row r="18320">
          <cell r="F18320" t="str">
            <v>OGC.15.021.S20</v>
          </cell>
          <cell r="G18320" t="str">
            <v>Visual Effects (Outsourcing &amp; Global Capability Centers) - Experienced Para-Professional (S2)</v>
          </cell>
        </row>
        <row r="18321">
          <cell r="F18321" t="str">
            <v>OGC.15.021.S30</v>
          </cell>
          <cell r="G18321" t="str">
            <v>Visual Effects (Outsourcing &amp; Global Capability Centers) - Senior Para-Professional (S3)</v>
          </cell>
        </row>
        <row r="18322">
          <cell r="F18322" t="str">
            <v>OGC.15.022.E10</v>
          </cell>
          <cell r="G18322" t="str">
            <v>Audio Effects (Outsourcing &amp; Global Capability Centers) - Executive Level 1 (E1)</v>
          </cell>
        </row>
        <row r="18323">
          <cell r="F18323" t="str">
            <v>OGC.15.022.E20</v>
          </cell>
          <cell r="G18323" t="str">
            <v>Audio Effects (Outsourcing &amp; Global Capability Centers) - Executive Level 2 (E2)</v>
          </cell>
        </row>
        <row r="18324">
          <cell r="F18324" t="str">
            <v>OGC.15.022.E30</v>
          </cell>
          <cell r="G18324" t="str">
            <v>Audio Effects (Outsourcing &amp; Global Capability Centers) - Executive Level 3 (E3)</v>
          </cell>
        </row>
        <row r="18325">
          <cell r="F18325" t="str">
            <v>OGC.15.022.M10</v>
          </cell>
          <cell r="G18325" t="str">
            <v>Audio Effects (Outsourcing &amp; Global Capability Centers) - Team Leader (Para-Professionals) (M1)</v>
          </cell>
        </row>
        <row r="18326">
          <cell r="F18326" t="str">
            <v>OGC.15.022.M20</v>
          </cell>
          <cell r="G18326" t="str">
            <v>Audio Effects (Outsourcing &amp; Global Capability Centers) - Team Leader (Professionals) (M2)</v>
          </cell>
        </row>
        <row r="18327">
          <cell r="F18327" t="str">
            <v>OGC.15.022.M30</v>
          </cell>
          <cell r="G18327" t="str">
            <v>Audio Effects (Outsourcing &amp; Global Capability Centers) - Manager (M3)</v>
          </cell>
        </row>
        <row r="18328">
          <cell r="F18328" t="str">
            <v>OGC.15.022.M40</v>
          </cell>
          <cell r="G18328" t="str">
            <v>Audio Effects (Outsourcing &amp; Global Capability Centers) - Senior Manager (M4)</v>
          </cell>
        </row>
        <row r="18329">
          <cell r="F18329" t="str">
            <v>OGC.15.022.M50</v>
          </cell>
          <cell r="G18329" t="str">
            <v>Audio Effects (Outsourcing &amp; Global Capability Centers) - Senior Manager II (M5)</v>
          </cell>
        </row>
        <row r="18330">
          <cell r="F18330" t="str">
            <v>OGC.15.022.P10</v>
          </cell>
          <cell r="G18330" t="str">
            <v>Audio Effects (Outsourcing &amp; Global Capability Centers) - Entry Professional (P1)</v>
          </cell>
        </row>
        <row r="18331">
          <cell r="F18331" t="str">
            <v>OGC.15.022.P20</v>
          </cell>
          <cell r="G18331" t="str">
            <v>Audio Effects (Outsourcing &amp; Global Capability Centers) - Experienced Professional (P2)</v>
          </cell>
        </row>
        <row r="18332">
          <cell r="F18332" t="str">
            <v>OGC.15.022.P30</v>
          </cell>
          <cell r="G18332" t="str">
            <v>Audio Effects (Outsourcing &amp; Global Capability Centers) - Senior Professional (P3)</v>
          </cell>
        </row>
        <row r="18333">
          <cell r="F18333" t="str">
            <v>OGC.15.022.P40</v>
          </cell>
          <cell r="G18333" t="str">
            <v>Audio Effects (Outsourcing &amp; Global Capability Centers) - Specialist Professional (P4)</v>
          </cell>
        </row>
        <row r="18334">
          <cell r="F18334" t="str">
            <v>OGC.15.022.P50</v>
          </cell>
          <cell r="G18334" t="str">
            <v>Audio Effects (Outsourcing &amp; Global Capability Centers) - Expert Professional (P5)</v>
          </cell>
        </row>
        <row r="18335">
          <cell r="F18335" t="str">
            <v>OGC.15.022.S10</v>
          </cell>
          <cell r="G18335" t="str">
            <v>Audio Effects (Outsourcing &amp; Global Capability Centers) - Entry Para-Professional (S1)</v>
          </cell>
        </row>
        <row r="18336">
          <cell r="F18336" t="str">
            <v>OGC.15.022.S20</v>
          </cell>
          <cell r="G18336" t="str">
            <v>Audio Effects (Outsourcing &amp; Global Capability Centers) - Experienced Para-Professional (S2)</v>
          </cell>
        </row>
        <row r="18337">
          <cell r="F18337" t="str">
            <v>OGC.15.022.S30</v>
          </cell>
          <cell r="G18337" t="str">
            <v>Audio Effects (Outsourcing &amp; Global Capability Centers) - Senior Para-Professional (S3)</v>
          </cell>
        </row>
        <row r="18338">
          <cell r="F18338" t="str">
            <v>OGC.15.999.M10</v>
          </cell>
          <cell r="G18338" t="str">
            <v>Other Animation &amp; Design Services (Outsourcing &amp; Global Capability Centers) - Team Leader (Para-Professionals) (M1)</v>
          </cell>
        </row>
        <row r="18339">
          <cell r="F18339" t="str">
            <v>OGC.15.999.M20</v>
          </cell>
          <cell r="G18339" t="str">
            <v>Other Animation &amp; Design Services (Outsourcing &amp; Global Capability Centers) - Team Leader (Professionals) (M2)</v>
          </cell>
        </row>
        <row r="18340">
          <cell r="F18340" t="str">
            <v>OGC.15.999.M30</v>
          </cell>
          <cell r="G18340" t="str">
            <v>Other Animation &amp; Design Services (Outsourcing &amp; Global Capability Centers) - Manager (M3)</v>
          </cell>
        </row>
        <row r="18341">
          <cell r="F18341" t="str">
            <v>OGC.15.999.M40</v>
          </cell>
          <cell r="G18341" t="str">
            <v>Other Animation &amp; Design Services (Outsourcing &amp; Global Capability Centers) - Senior Manager (M4)</v>
          </cell>
        </row>
        <row r="18342">
          <cell r="F18342" t="str">
            <v>OGC.15.999.P10</v>
          </cell>
          <cell r="G18342" t="str">
            <v>Other Animation &amp; Design Services (Outsourcing &amp; Global Capability Centers) - Entry Professional (P1)</v>
          </cell>
        </row>
        <row r="18343">
          <cell r="F18343" t="str">
            <v>OGC.15.999.P20</v>
          </cell>
          <cell r="G18343" t="str">
            <v>Other Animation &amp; Design Services (Outsourcing &amp; Global Capability Centers) - Experienced Professional (P2)</v>
          </cell>
        </row>
        <row r="18344">
          <cell r="F18344" t="str">
            <v>OGC.15.999.P30</v>
          </cell>
          <cell r="G18344" t="str">
            <v>Other Animation &amp; Design Services (Outsourcing &amp; Global Capability Centers) - Senior Professional (P3)</v>
          </cell>
        </row>
        <row r="18345">
          <cell r="F18345" t="str">
            <v>OGC.15.999.P40</v>
          </cell>
          <cell r="G18345" t="str">
            <v>Other Animation &amp; Design Services (Outsourcing &amp; Global Capability Centers) - Specialist Professional (P4)</v>
          </cell>
        </row>
        <row r="18346">
          <cell r="F18346" t="str">
            <v>OGC.15.999.P50</v>
          </cell>
          <cell r="G18346" t="str">
            <v>Other Animation &amp; Design Services (Outsourcing &amp; Global Capability Centers) - Expert Professional (P5)</v>
          </cell>
        </row>
        <row r="18347">
          <cell r="F18347" t="str">
            <v>OGC.15.999.S10</v>
          </cell>
          <cell r="G18347" t="str">
            <v>Other Animation &amp; Design Services (Outsourcing &amp; Global Capability Centers) - Entry Para-Professional (S1)</v>
          </cell>
        </row>
        <row r="18348">
          <cell r="F18348" t="str">
            <v>OGC.15.999.S20</v>
          </cell>
          <cell r="G18348" t="str">
            <v>Other Animation &amp; Design Services (Outsourcing &amp; Global Capability Centers) - Experienced Para-Professional (S2)</v>
          </cell>
        </row>
        <row r="18349">
          <cell r="F18349" t="str">
            <v>OGC.15.999.S30</v>
          </cell>
          <cell r="G18349" t="str">
            <v>Other Animation &amp; Design Services (Outsourcing &amp; Global Capability Centers) - Senior Para-Professional (S3)</v>
          </cell>
        </row>
        <row r="18350">
          <cell r="F18350" t="str">
            <v>OGC.15.999.S40</v>
          </cell>
          <cell r="G18350" t="str">
            <v>Other Animation &amp; Design Services (Outsourcing &amp; Global Capability Centers) - Specialist Para-Professional (S4)</v>
          </cell>
        </row>
        <row r="18351">
          <cell r="F18351" t="str">
            <v>OGC.16.001.E12</v>
          </cell>
          <cell r="G18351" t="str">
            <v>Head of Healthcare &amp; Pharmaceutical Services (Outsourcing &amp; Global Capability Centers) - Country Division (E1)</v>
          </cell>
        </row>
        <row r="18352">
          <cell r="F18352" t="str">
            <v>OGC.16.001.E13</v>
          </cell>
          <cell r="G18352" t="str">
            <v>Head of Healthcare &amp; Pharmaceutical Services (Outsourcing &amp; Global Capability Centers) - Country Multi-Profit Center/Group (E1)</v>
          </cell>
        </row>
        <row r="18353">
          <cell r="F18353" t="str">
            <v>OGC.16.001.E14</v>
          </cell>
          <cell r="G18353" t="str">
            <v>Head of Healthcare &amp; Pharmaceutical Services (Outsourcing &amp; Global Capability Centers) - Country Subsidiary (E1)</v>
          </cell>
        </row>
        <row r="18354">
          <cell r="F18354" t="str">
            <v>OGC.16.001.E21</v>
          </cell>
          <cell r="G18354" t="str">
            <v>Head of Healthcare &amp; Pharmaceutical Services (Outsourcing &amp; Global Capability Centers) - Country Parent/Independent (E2)</v>
          </cell>
        </row>
        <row r="18355">
          <cell r="F18355" t="str">
            <v>OGC.16.001.E22</v>
          </cell>
          <cell r="G18355" t="str">
            <v>Head of Healthcare &amp; Pharmaceutical Services (Outsourcing &amp; Global Capability Centers) - Regional (Multi-Country) Division (E2)</v>
          </cell>
        </row>
        <row r="18356">
          <cell r="F18356" t="str">
            <v>OGC.16.001.E23</v>
          </cell>
          <cell r="G18356" t="str">
            <v>Head of Healthcare &amp; Pharmaceutical Services (Outsourcing &amp; Global Capability Centers) - Regional (Multi-Country) Multi-Profit Center/Group (E2)</v>
          </cell>
        </row>
        <row r="18357">
          <cell r="F18357" t="str">
            <v>OGC.16.001.E24</v>
          </cell>
          <cell r="G18357" t="str">
            <v>Head of Healthcare &amp; Pharmaceutical Services (Outsourcing &amp; Global Capability Centers) - Regional (Multi-Country) Subsidiary (E2)</v>
          </cell>
        </row>
        <row r="18358">
          <cell r="F18358" t="str">
            <v>OGC.16.001.E31</v>
          </cell>
          <cell r="G18358" t="str">
            <v>Head of Healthcare &amp; Pharmaceutical Services (Outsourcing &amp; Global Capability Centers) - Regional (Multi-Country) Parent/Independent (E3)</v>
          </cell>
        </row>
        <row r="18359">
          <cell r="F18359" t="str">
            <v>OGC.16.001.E32</v>
          </cell>
          <cell r="G18359" t="str">
            <v>Head of Healthcare &amp; Pharmaceutical Services (Outsourcing &amp; Global Capability Centers) - Global Division (E3)</v>
          </cell>
        </row>
        <row r="18360">
          <cell r="F18360" t="str">
            <v>OGC.16.001.E33</v>
          </cell>
          <cell r="G18360" t="str">
            <v>Head of Healthcare &amp; Pharmaceutical Services (Outsourcing &amp; Global Capability Centers) - Global Multi-Profit Center/Group (E3)</v>
          </cell>
        </row>
        <row r="18361">
          <cell r="F18361" t="str">
            <v>OGC.16.001.E34</v>
          </cell>
          <cell r="G18361" t="str">
            <v>Head of Healthcare &amp; Pharmaceutical Services (Outsourcing &amp; Global Capability Centers) - Global Subsidiary (E3)</v>
          </cell>
        </row>
        <row r="18362">
          <cell r="F18362" t="str">
            <v>OGC.16.001.E41</v>
          </cell>
          <cell r="G18362" t="str">
            <v>Head of Healthcare &amp; Pharmaceutical Services (Outsourcing &amp; Global Capability Centers) - Global Parent/Independent (E4)</v>
          </cell>
        </row>
        <row r="18363">
          <cell r="F18363" t="str">
            <v>OGC.16.011.E10</v>
          </cell>
          <cell r="G18363" t="str">
            <v>Medical Research (Outsourcing &amp; Global Capability Centers) - Executive Level 1 (E1)</v>
          </cell>
        </row>
        <row r="18364">
          <cell r="F18364" t="str">
            <v>OGC.16.011.E20</v>
          </cell>
          <cell r="G18364" t="str">
            <v>Medical Research (Outsourcing &amp; Global Capability Centers) - Executive Level 2 (E2)</v>
          </cell>
        </row>
        <row r="18365">
          <cell r="F18365" t="str">
            <v>OGC.16.011.E30</v>
          </cell>
          <cell r="G18365" t="str">
            <v>Medical Research (Outsourcing &amp; Global Capability Centers) - Executive Level 3 (E3)</v>
          </cell>
        </row>
        <row r="18366">
          <cell r="F18366" t="str">
            <v>OGC.16.011.M10</v>
          </cell>
          <cell r="G18366" t="str">
            <v>Medical Research (Outsourcing &amp; Global Capability Centers) - Team Leader (Para-Professionals) (M1)</v>
          </cell>
        </row>
        <row r="18367">
          <cell r="F18367" t="str">
            <v>OGC.16.011.M20</v>
          </cell>
          <cell r="G18367" t="str">
            <v>Medical Research (Outsourcing &amp; Global Capability Centers) - Team Leader (Professionals) (M2)</v>
          </cell>
        </row>
        <row r="18368">
          <cell r="F18368" t="str">
            <v>OGC.16.011.M30</v>
          </cell>
          <cell r="G18368" t="str">
            <v>Medical Research (Outsourcing &amp; Global Capability Centers) - Manager (M3)</v>
          </cell>
        </row>
        <row r="18369">
          <cell r="F18369" t="str">
            <v>OGC.16.011.M40</v>
          </cell>
          <cell r="G18369" t="str">
            <v>Medical Research (Outsourcing &amp; Global Capability Centers) - Senior Manager (M4)</v>
          </cell>
        </row>
        <row r="18370">
          <cell r="F18370" t="str">
            <v>OGC.16.011.M50</v>
          </cell>
          <cell r="G18370" t="str">
            <v>Medical Research (Outsourcing &amp; Global Capability Centers) - Senior Manager II (M5)</v>
          </cell>
        </row>
        <row r="18371">
          <cell r="F18371" t="str">
            <v>OGC.16.011.P10</v>
          </cell>
          <cell r="G18371" t="str">
            <v>Medical Research (Outsourcing &amp; Global Capability Centers) - Entry Professional (P1)</v>
          </cell>
        </row>
        <row r="18372">
          <cell r="F18372" t="str">
            <v>OGC.16.011.P20</v>
          </cell>
          <cell r="G18372" t="str">
            <v>Medical Research (Outsourcing &amp; Global Capability Centers) - Experienced Professional (P2)</v>
          </cell>
        </row>
        <row r="18373">
          <cell r="F18373" t="str">
            <v>OGC.16.011.P30</v>
          </cell>
          <cell r="G18373" t="str">
            <v>Medical Research (Outsourcing &amp; Global Capability Centers) - Senior Professional (P3)</v>
          </cell>
        </row>
        <row r="18374">
          <cell r="F18374" t="str">
            <v>OGC.16.011.P40</v>
          </cell>
          <cell r="G18374" t="str">
            <v>Medical Research (Outsourcing &amp; Global Capability Centers) - Specialist Professional (P4)</v>
          </cell>
        </row>
        <row r="18375">
          <cell r="F18375" t="str">
            <v>OGC.16.011.P50</v>
          </cell>
          <cell r="G18375" t="str">
            <v>Medical Research (Outsourcing &amp; Global Capability Centers) - Expert Professional (P5)</v>
          </cell>
        </row>
        <row r="18376">
          <cell r="F18376" t="str">
            <v>OGC.16.011.S10</v>
          </cell>
          <cell r="G18376" t="str">
            <v>Medical Research (Outsourcing &amp; Global Capability Centers) - Entry Para-Professional (S1)</v>
          </cell>
        </row>
        <row r="18377">
          <cell r="F18377" t="str">
            <v>OGC.16.011.S20</v>
          </cell>
          <cell r="G18377" t="str">
            <v>Medical Research (Outsourcing &amp; Global Capability Centers) - Experienced Para-Professional (S2)</v>
          </cell>
        </row>
        <row r="18378">
          <cell r="F18378" t="str">
            <v>OGC.16.011.S30</v>
          </cell>
          <cell r="G18378" t="str">
            <v>Medical Research (Outsourcing &amp; Global Capability Centers) - Senior Para-Professional (S3)</v>
          </cell>
        </row>
        <row r="18379">
          <cell r="F18379" t="str">
            <v>OGC.16.012.E10</v>
          </cell>
          <cell r="G18379" t="str">
            <v>Medical Records Management (Outsourcing &amp; Global Capability Centers) - Executive Level 1 (E1)</v>
          </cell>
        </row>
        <row r="18380">
          <cell r="F18380" t="str">
            <v>OGC.16.012.E20</v>
          </cell>
          <cell r="G18380" t="str">
            <v>Medical Records Management (Outsourcing &amp; Global Capability Centers) - Executive Level 2 (E2)</v>
          </cell>
        </row>
        <row r="18381">
          <cell r="F18381" t="str">
            <v>OGC.16.012.E30</v>
          </cell>
          <cell r="G18381" t="str">
            <v>Medical Records Management (Outsourcing &amp; Global Capability Centers) - Executive Level 3 (E3)</v>
          </cell>
        </row>
        <row r="18382">
          <cell r="F18382" t="str">
            <v>OGC.16.012.M10</v>
          </cell>
          <cell r="G18382" t="str">
            <v>Medical Records Management (Outsourcing &amp; Global Capability Centers) - Team Leader (Para-Professionals) (M1)</v>
          </cell>
        </row>
        <row r="18383">
          <cell r="F18383" t="str">
            <v>OGC.16.012.M20</v>
          </cell>
          <cell r="G18383" t="str">
            <v>Medical Records Management (Outsourcing &amp; Global Capability Centers) - Team Leader (Professionals) (M2)</v>
          </cell>
        </row>
        <row r="18384">
          <cell r="F18384" t="str">
            <v>OGC.16.012.M30</v>
          </cell>
          <cell r="G18384" t="str">
            <v>Medical Records Management (Outsourcing &amp; Global Capability Centers) - Manager (M3)</v>
          </cell>
        </row>
        <row r="18385">
          <cell r="F18385" t="str">
            <v>OGC.16.012.M40</v>
          </cell>
          <cell r="G18385" t="str">
            <v>Medical Records Management (Outsourcing &amp; Global Capability Centers) - Senior Manager (M4)</v>
          </cell>
        </row>
        <row r="18386">
          <cell r="F18386" t="str">
            <v>OGC.16.012.M50</v>
          </cell>
          <cell r="G18386" t="str">
            <v>Medical Records Management (Outsourcing &amp; Global Capability Centers) - Senior Manager II (M5)</v>
          </cell>
        </row>
        <row r="18387">
          <cell r="F18387" t="str">
            <v>OGC.16.012.P10</v>
          </cell>
          <cell r="G18387" t="str">
            <v>Medical Records Management (Outsourcing &amp; Global Capability Centers) - Entry Professional (P1)</v>
          </cell>
        </row>
        <row r="18388">
          <cell r="F18388" t="str">
            <v>OGC.16.012.P20</v>
          </cell>
          <cell r="G18388" t="str">
            <v>Medical Records Management (Outsourcing &amp; Global Capability Centers) - Experienced Professional (P2)</v>
          </cell>
        </row>
        <row r="18389">
          <cell r="F18389" t="str">
            <v>OGC.16.012.P30</v>
          </cell>
          <cell r="G18389" t="str">
            <v>Medical Records Management (Outsourcing &amp; Global Capability Centers) - Senior Professional (P3)</v>
          </cell>
        </row>
        <row r="18390">
          <cell r="F18390" t="str">
            <v>OGC.16.012.P40</v>
          </cell>
          <cell r="G18390" t="str">
            <v>Medical Records Management (Outsourcing &amp; Global Capability Centers) - Specialist Professional (P4)</v>
          </cell>
        </row>
        <row r="18391">
          <cell r="F18391" t="str">
            <v>OGC.16.012.P50</v>
          </cell>
          <cell r="G18391" t="str">
            <v>Medical Records Management (Outsourcing &amp; Global Capability Centers) - Expert Professional (P5)</v>
          </cell>
        </row>
        <row r="18392">
          <cell r="F18392" t="str">
            <v>OGC.16.012.S10</v>
          </cell>
          <cell r="G18392" t="str">
            <v>Medical Records Management (Outsourcing &amp; Global Capability Centers) - Entry Para-Professional (S1)</v>
          </cell>
        </row>
        <row r="18393">
          <cell r="F18393" t="str">
            <v>OGC.16.012.S20</v>
          </cell>
          <cell r="G18393" t="str">
            <v>Medical Records Management (Outsourcing &amp; Global Capability Centers) - Experienced Para-Professional (S2)</v>
          </cell>
        </row>
        <row r="18394">
          <cell r="F18394" t="str">
            <v>OGC.16.012.S30</v>
          </cell>
          <cell r="G18394" t="str">
            <v>Medical Records Management (Outsourcing &amp; Global Capability Centers) - Senior Para-Professional (S3)</v>
          </cell>
        </row>
        <row r="18395">
          <cell r="F18395" t="str">
            <v>OGC.16.013.E10</v>
          </cell>
          <cell r="G18395" t="str">
            <v>Medical Transcription (Outsourcing &amp; Global Capability Centers) - Executive Level 1 (E1)</v>
          </cell>
        </row>
        <row r="18396">
          <cell r="F18396" t="str">
            <v>OGC.16.013.E20</v>
          </cell>
          <cell r="G18396" t="str">
            <v>Medical Transcription (Outsourcing &amp; Global Capability Centers) - Executive Level 2 (E2)</v>
          </cell>
        </row>
        <row r="18397">
          <cell r="F18397" t="str">
            <v>OGC.16.013.E30</v>
          </cell>
          <cell r="G18397" t="str">
            <v>Medical Transcription (Outsourcing &amp; Global Capability Centers) - Executive Level 3 (E3)</v>
          </cell>
        </row>
        <row r="18398">
          <cell r="F18398" t="str">
            <v>OGC.16.013.M10</v>
          </cell>
          <cell r="G18398" t="str">
            <v>Medical Transcription (Outsourcing &amp; Global Capability Centers) - Team Leader (Para-Professionals) (M1)</v>
          </cell>
        </row>
        <row r="18399">
          <cell r="F18399" t="str">
            <v>OGC.16.013.M20</v>
          </cell>
          <cell r="G18399" t="str">
            <v>Medical Transcription (Outsourcing &amp; Global Capability Centers) - Team Leader (Professionals) (M2)</v>
          </cell>
        </row>
        <row r="18400">
          <cell r="F18400" t="str">
            <v>OGC.16.013.M30</v>
          </cell>
          <cell r="G18400" t="str">
            <v>Medical Transcription (Outsourcing &amp; Global Capability Centers) - Manager (M3)</v>
          </cell>
        </row>
        <row r="18401">
          <cell r="F18401" t="str">
            <v>OGC.16.013.M40</v>
          </cell>
          <cell r="G18401" t="str">
            <v>Medical Transcription (Outsourcing &amp; Global Capability Centers) - Senior Manager (M4)</v>
          </cell>
        </row>
        <row r="18402">
          <cell r="F18402" t="str">
            <v>OGC.16.013.M50</v>
          </cell>
          <cell r="G18402" t="str">
            <v>Medical Transcription (Outsourcing &amp; Global Capability Centers) - Senior Manager II (M5)</v>
          </cell>
        </row>
        <row r="18403">
          <cell r="F18403" t="str">
            <v>OGC.16.013.P10</v>
          </cell>
          <cell r="G18403" t="str">
            <v>Medical Transcription (Outsourcing &amp; Global Capability Centers) - Entry Professional (P1)</v>
          </cell>
        </row>
        <row r="18404">
          <cell r="F18404" t="str">
            <v>OGC.16.013.P20</v>
          </cell>
          <cell r="G18404" t="str">
            <v>Medical Transcription (Outsourcing &amp; Global Capability Centers) - Experienced Professional (P2)</v>
          </cell>
        </row>
        <row r="18405">
          <cell r="F18405" t="str">
            <v>OGC.16.013.P30</v>
          </cell>
          <cell r="G18405" t="str">
            <v>Medical Transcription (Outsourcing &amp; Global Capability Centers) - Senior Professional (P3)</v>
          </cell>
        </row>
        <row r="18406">
          <cell r="F18406" t="str">
            <v>OGC.16.013.P40</v>
          </cell>
          <cell r="G18406" t="str">
            <v>Medical Transcription (Outsourcing &amp; Global Capability Centers) - Specialist Professional (P4)</v>
          </cell>
        </row>
        <row r="18407">
          <cell r="F18407" t="str">
            <v>OGC.16.013.P50</v>
          </cell>
          <cell r="G18407" t="str">
            <v>Medical Transcription (Outsourcing &amp; Global Capability Centers) - Expert Professional (P5)</v>
          </cell>
        </row>
        <row r="18408">
          <cell r="F18408" t="str">
            <v>OGC.16.013.S10</v>
          </cell>
          <cell r="G18408" t="str">
            <v>Medical Transcription (Outsourcing &amp; Global Capability Centers) - Entry Para-Professional (S1)</v>
          </cell>
        </row>
        <row r="18409">
          <cell r="F18409" t="str">
            <v>OGC.16.013.S20</v>
          </cell>
          <cell r="G18409" t="str">
            <v>Medical Transcription (Outsourcing &amp; Global Capability Centers) - Experienced Para-Professional (S2)</v>
          </cell>
        </row>
        <row r="18410">
          <cell r="F18410" t="str">
            <v>OGC.16.013.S30</v>
          </cell>
          <cell r="G18410" t="str">
            <v>Medical Transcription (Outsourcing &amp; Global Capability Centers) - Senior Para-Professional (S3)</v>
          </cell>
        </row>
        <row r="18411">
          <cell r="F18411" t="str">
            <v>OGC.16.014.E10</v>
          </cell>
          <cell r="G18411" t="str">
            <v>Medical/Benefits Coding (Outsourcing &amp; Global Capability Centers) - Executive Level 1 (E1)</v>
          </cell>
        </row>
        <row r="18412">
          <cell r="F18412" t="str">
            <v>OGC.16.014.E20</v>
          </cell>
          <cell r="G18412" t="str">
            <v>Medical/Benefits Coding (Outsourcing &amp; Global Capability Centers) - Executive Level 2 (E2)</v>
          </cell>
        </row>
        <row r="18413">
          <cell r="F18413" t="str">
            <v>OGC.16.014.E30</v>
          </cell>
          <cell r="G18413" t="str">
            <v>Medical/Benefits Coding (Outsourcing &amp; Global Capability Centers) - Executive Level 3 (E3)</v>
          </cell>
        </row>
        <row r="18414">
          <cell r="F18414" t="str">
            <v>OGC.16.014.M10</v>
          </cell>
          <cell r="G18414" t="str">
            <v>Medical/Benefits Coding (Outsourcing &amp; Global Capability Centers) - Team Leader (Para-Professionals) (M1)</v>
          </cell>
        </row>
        <row r="18415">
          <cell r="F18415" t="str">
            <v>OGC.16.014.M20</v>
          </cell>
          <cell r="G18415" t="str">
            <v>Medical/Benefits Coding (Outsourcing &amp; Global Capability Centers) - Team Leader (Professionals) (M2)</v>
          </cell>
        </row>
        <row r="18416">
          <cell r="F18416" t="str">
            <v>OGC.16.014.M30</v>
          </cell>
          <cell r="G18416" t="str">
            <v>Medical/Benefits Coding (Outsourcing &amp; Global Capability Centers) - Manager (M3)</v>
          </cell>
        </row>
        <row r="18417">
          <cell r="F18417" t="str">
            <v>OGC.16.014.M40</v>
          </cell>
          <cell r="G18417" t="str">
            <v>Medical/Benefits Coding (Outsourcing &amp; Global Capability Centers) - Senior Manager (M4)</v>
          </cell>
        </row>
        <row r="18418">
          <cell r="F18418" t="str">
            <v>OGC.16.014.M50</v>
          </cell>
          <cell r="G18418" t="str">
            <v>Medical/Benefits Coding (Outsourcing &amp; Global Capability Centers) - Senior Manager II (M5)</v>
          </cell>
        </row>
        <row r="18419">
          <cell r="F18419" t="str">
            <v>OGC.16.014.P10</v>
          </cell>
          <cell r="G18419" t="str">
            <v>Medical/Benefits Coding (Outsourcing &amp; Global Capability Centers) - Entry Professional (P1)</v>
          </cell>
        </row>
        <row r="18420">
          <cell r="F18420" t="str">
            <v>OGC.16.014.P20</v>
          </cell>
          <cell r="G18420" t="str">
            <v>Medical/Benefits Coding (Outsourcing &amp; Global Capability Centers) - Experienced Professional (P2)</v>
          </cell>
        </row>
        <row r="18421">
          <cell r="F18421" t="str">
            <v>OGC.16.014.P30</v>
          </cell>
          <cell r="G18421" t="str">
            <v>Medical/Benefits Coding (Outsourcing &amp; Global Capability Centers) - Senior Professional (P3)</v>
          </cell>
        </row>
        <row r="18422">
          <cell r="F18422" t="str">
            <v>OGC.16.014.P40</v>
          </cell>
          <cell r="G18422" t="str">
            <v>Medical/Benefits Coding (Outsourcing &amp; Global Capability Centers) - Specialist Professional (P4)</v>
          </cell>
        </row>
        <row r="18423">
          <cell r="F18423" t="str">
            <v>OGC.16.014.P50</v>
          </cell>
          <cell r="G18423" t="str">
            <v>Medical/Benefits Coding (Outsourcing &amp; Global Capability Centers) - Expert Professional (P5)</v>
          </cell>
        </row>
        <row r="18424">
          <cell r="F18424" t="str">
            <v>OGC.16.014.S10</v>
          </cell>
          <cell r="G18424" t="str">
            <v>Medical/Benefits Coding (Outsourcing &amp; Global Capability Centers) - Entry Para-Professional (S1)</v>
          </cell>
        </row>
        <row r="18425">
          <cell r="F18425" t="str">
            <v>OGC.16.014.S20</v>
          </cell>
          <cell r="G18425" t="str">
            <v>Medical/Benefits Coding (Outsourcing &amp; Global Capability Centers) - Experienced Para-Professional (S2)</v>
          </cell>
        </row>
        <row r="18426">
          <cell r="F18426" t="str">
            <v>OGC.16.014.S30</v>
          </cell>
          <cell r="G18426" t="str">
            <v>Medical/Benefits Coding (Outsourcing &amp; Global Capability Centers) - Senior Para-Professional (S3)</v>
          </cell>
        </row>
        <row r="18427">
          <cell r="F18427" t="str">
            <v>OGC.16.015.E10</v>
          </cell>
          <cell r="G18427" t="str">
            <v>Pharmacovigilance (Outsourcing &amp; Global Capability Centers) - Executive Level 1 (E1)</v>
          </cell>
        </row>
        <row r="18428">
          <cell r="F18428" t="str">
            <v>OGC.16.015.E20</v>
          </cell>
          <cell r="G18428" t="str">
            <v>Pharmacovigilance (Outsourcing &amp; Global Capability Centers) - Executive Level 2 (E2)</v>
          </cell>
        </row>
        <row r="18429">
          <cell r="F18429" t="str">
            <v>OGC.16.015.E30</v>
          </cell>
          <cell r="G18429" t="str">
            <v>Pharmacovigilance (Outsourcing &amp; Global Capability Centers) - Executive Level 3 (E3)</v>
          </cell>
        </row>
        <row r="18430">
          <cell r="F18430" t="str">
            <v>OGC.16.015.M10</v>
          </cell>
          <cell r="G18430" t="str">
            <v>Pharmacovigilance (Outsourcing &amp; Global Capability Centers) - Team Leader (Para-Professionals) (M1)</v>
          </cell>
        </row>
        <row r="18431">
          <cell r="F18431" t="str">
            <v>OGC.16.015.M20</v>
          </cell>
          <cell r="G18431" t="str">
            <v>Pharmacovigilance (Outsourcing &amp; Global Capability Centers) - Team Leader (Professionals) (M2)</v>
          </cell>
        </row>
        <row r="18432">
          <cell r="F18432" t="str">
            <v>OGC.16.015.M30</v>
          </cell>
          <cell r="G18432" t="str">
            <v>Pharmacovigilance (Outsourcing &amp; Global Capability Centers) - Manager (M3)</v>
          </cell>
        </row>
        <row r="18433">
          <cell r="F18433" t="str">
            <v>OGC.16.015.M40</v>
          </cell>
          <cell r="G18433" t="str">
            <v>Pharmacovigilance (Outsourcing &amp; Global Capability Centers) - Senior Manager (M4)</v>
          </cell>
        </row>
        <row r="18434">
          <cell r="F18434" t="str">
            <v>OGC.16.015.M50</v>
          </cell>
          <cell r="G18434" t="str">
            <v>Pharmacovigilance (Outsourcing &amp; Global Capability Centers) - Senior Manager II (M5)</v>
          </cell>
        </row>
        <row r="18435">
          <cell r="F18435" t="str">
            <v>OGC.16.015.P10</v>
          </cell>
          <cell r="G18435" t="str">
            <v>Pharmacovigilance (Outsourcing &amp; Global Capability Centers) - Entry Professional (P1)</v>
          </cell>
        </row>
        <row r="18436">
          <cell r="F18436" t="str">
            <v>OGC.16.015.P20</v>
          </cell>
          <cell r="G18436" t="str">
            <v>Pharmacovigilance (Outsourcing &amp; Global Capability Centers) - Experienced Professional (P2)</v>
          </cell>
        </row>
        <row r="18437">
          <cell r="F18437" t="str">
            <v>OGC.16.015.P30</v>
          </cell>
          <cell r="G18437" t="str">
            <v>Pharmacovigilance (Outsourcing &amp; Global Capability Centers) - Senior Professional (P3)</v>
          </cell>
        </row>
        <row r="18438">
          <cell r="F18438" t="str">
            <v>OGC.16.015.P40</v>
          </cell>
          <cell r="G18438" t="str">
            <v>Pharmacovigilance (Outsourcing &amp; Global Capability Centers) - Specialist Professional (P4)</v>
          </cell>
        </row>
        <row r="18439">
          <cell r="F18439" t="str">
            <v>OGC.16.015.P50</v>
          </cell>
          <cell r="G18439" t="str">
            <v>Pharmacovigilance (Outsourcing &amp; Global Capability Centers) - Expert Professional (P5)</v>
          </cell>
        </row>
        <row r="18440">
          <cell r="F18440" t="str">
            <v>OGC.16.015.S10</v>
          </cell>
          <cell r="G18440" t="str">
            <v>Pharmacovigilance (Outsourcing &amp; Global Capability Centers) - Entry Para-Professional (S1)</v>
          </cell>
        </row>
        <row r="18441">
          <cell r="F18441" t="str">
            <v>OGC.16.015.S20</v>
          </cell>
          <cell r="G18441" t="str">
            <v>Pharmacovigilance (Outsourcing &amp; Global Capability Centers) - Experienced Para-Professional (S2)</v>
          </cell>
        </row>
        <row r="18442">
          <cell r="F18442" t="str">
            <v>OGC.16.015.S30</v>
          </cell>
          <cell r="G18442" t="str">
            <v>Pharmacovigilance (Outsourcing &amp; Global Capability Centers) - Senior Para-Professional (S3)</v>
          </cell>
        </row>
        <row r="18443">
          <cell r="F18443" t="str">
            <v>OGC.16.021.E10</v>
          </cell>
          <cell r="G18443" t="str">
            <v>Claims Administration Services: Health Insurance (Outsourcing &amp; Global Capability Centers) - Executive Level 1 (E1)</v>
          </cell>
        </row>
        <row r="18444">
          <cell r="F18444" t="str">
            <v>OGC.16.021.E20</v>
          </cell>
          <cell r="G18444" t="str">
            <v>Claims Administration Services: Health Insurance (Outsourcing &amp; Global Capability Centers) - Executive Level 2 (E2)</v>
          </cell>
        </row>
        <row r="18445">
          <cell r="F18445" t="str">
            <v>OGC.16.021.E30</v>
          </cell>
          <cell r="G18445" t="str">
            <v>Claims Administration Services: Health Insurance (Outsourcing &amp; Global Capability Centers) - Executive Level 3 (E3)</v>
          </cell>
        </row>
        <row r="18446">
          <cell r="F18446" t="str">
            <v>OGC.16.021.M10</v>
          </cell>
          <cell r="G18446" t="str">
            <v>Claims Administration Services: Health Insurance (Outsourcing &amp; Global Capability Centers) - Team Leader (Para-Professionals) (M1)</v>
          </cell>
        </row>
        <row r="18447">
          <cell r="F18447" t="str">
            <v>OGC.16.021.M20</v>
          </cell>
          <cell r="G18447" t="str">
            <v>Claims Administration Services: Health Insurance (Outsourcing &amp; Global Capability Centers) - Team Leader (Professionals) (M2)</v>
          </cell>
        </row>
        <row r="18448">
          <cell r="F18448" t="str">
            <v>OGC.16.021.M30</v>
          </cell>
          <cell r="G18448" t="str">
            <v>Claims Administration Services: Health Insurance (Outsourcing &amp; Global Capability Centers) - Manager (M3)</v>
          </cell>
        </row>
        <row r="18449">
          <cell r="F18449" t="str">
            <v>OGC.16.021.M40</v>
          </cell>
          <cell r="G18449" t="str">
            <v>Claims Administration Services: Health Insurance (Outsourcing &amp; Global Capability Centers) - Senior Manager (M4)</v>
          </cell>
        </row>
        <row r="18450">
          <cell r="F18450" t="str">
            <v>OGC.16.021.M50</v>
          </cell>
          <cell r="G18450" t="str">
            <v>Claims Administration Services: Health Insurance (Outsourcing &amp; Global Capability Centers) - Senior Manager II (M5)</v>
          </cell>
        </row>
        <row r="18451">
          <cell r="F18451" t="str">
            <v>OGC.16.021.P10</v>
          </cell>
          <cell r="G18451" t="str">
            <v>Claims Administration Services: Health Insurance (Outsourcing &amp; Global Capability Centers) - Entry Professional (P1)</v>
          </cell>
        </row>
        <row r="18452">
          <cell r="F18452" t="str">
            <v>OGC.16.021.P20</v>
          </cell>
          <cell r="G18452" t="str">
            <v>Claims Administration Services: Health Insurance (Outsourcing &amp; Global Capability Centers) - Experienced Professional (P2)</v>
          </cell>
        </row>
        <row r="18453">
          <cell r="F18453" t="str">
            <v>OGC.16.021.P30</v>
          </cell>
          <cell r="G18453" t="str">
            <v>Claims Administration Services: Health Insurance (Outsourcing &amp; Global Capability Centers) - Senior Professional (P3)</v>
          </cell>
        </row>
        <row r="18454">
          <cell r="F18454" t="str">
            <v>OGC.16.021.P40</v>
          </cell>
          <cell r="G18454" t="str">
            <v>Claims Administration Services: Health Insurance (Outsourcing &amp; Global Capability Centers) - Specialist Professional (P4)</v>
          </cell>
        </row>
        <row r="18455">
          <cell r="F18455" t="str">
            <v>OGC.16.021.P50</v>
          </cell>
          <cell r="G18455" t="str">
            <v>Claims Administration Services: Health Insurance (Outsourcing &amp; Global Capability Centers) - Expert Professional (P5)</v>
          </cell>
        </row>
        <row r="18456">
          <cell r="F18456" t="str">
            <v>OGC.16.021.S10</v>
          </cell>
          <cell r="G18456" t="str">
            <v>Claims Administration Services: Health Insurance (Outsourcing &amp; Global Capability Centers) - Entry Para-Professional (S1)</v>
          </cell>
        </row>
        <row r="18457">
          <cell r="F18457" t="str">
            <v>OGC.16.021.S20</v>
          </cell>
          <cell r="G18457" t="str">
            <v>Claims Administration Services: Health Insurance (Outsourcing &amp; Global Capability Centers) - Experienced Para-Professional (S2)</v>
          </cell>
        </row>
        <row r="18458">
          <cell r="F18458" t="str">
            <v>OGC.16.021.S30</v>
          </cell>
          <cell r="G18458" t="str">
            <v>Claims Administration Services: Health Insurance (Outsourcing &amp; Global Capability Centers) - Senior Para-Professional (S3)</v>
          </cell>
        </row>
        <row r="18459">
          <cell r="F18459" t="str">
            <v>OGC.16.022.E10</v>
          </cell>
          <cell r="G18459" t="str">
            <v>Claim Recovery/Resolution/Subrogation (Outsourcing &amp; Global Capability Centers) - Executive Level 1 (E1)</v>
          </cell>
        </row>
        <row r="18460">
          <cell r="F18460" t="str">
            <v>OGC.16.022.E20</v>
          </cell>
          <cell r="G18460" t="str">
            <v>Claim Recovery/Resolution/Subrogation (Outsourcing &amp; Global Capability Centers) - Executive Level 2 (E2)</v>
          </cell>
        </row>
        <row r="18461">
          <cell r="F18461" t="str">
            <v>OGC.16.022.E30</v>
          </cell>
          <cell r="G18461" t="str">
            <v>Claim Recovery/Resolution/Subrogation (Outsourcing &amp; Global Capability Centers) - Executive Level 3 (E3)</v>
          </cell>
        </row>
        <row r="18462">
          <cell r="F18462" t="str">
            <v>OGC.16.022.M10</v>
          </cell>
          <cell r="G18462" t="str">
            <v>Claim Recovery/Resolution/Subrogation (Outsourcing &amp; Global Capability Centers) - Team Leader (Para-Professionals) (M1)</v>
          </cell>
        </row>
        <row r="18463">
          <cell r="F18463" t="str">
            <v>OGC.16.022.M20</v>
          </cell>
          <cell r="G18463" t="str">
            <v>Claim Recovery/Resolution/Subrogation (Outsourcing &amp; Global Capability Centers) - Team Leader (Professionals) (M2)</v>
          </cell>
        </row>
        <row r="18464">
          <cell r="F18464" t="str">
            <v>OGC.16.022.M30</v>
          </cell>
          <cell r="G18464" t="str">
            <v>Claim Recovery/Resolution/Subrogation (Outsourcing &amp; Global Capability Centers) - Manager (M3)</v>
          </cell>
        </row>
        <row r="18465">
          <cell r="F18465" t="str">
            <v>OGC.16.022.M40</v>
          </cell>
          <cell r="G18465" t="str">
            <v>Claim Recovery/Resolution/Subrogation (Outsourcing &amp; Global Capability Centers) - Senior Manager (M4)</v>
          </cell>
        </row>
        <row r="18466">
          <cell r="F18466" t="str">
            <v>OGC.16.022.M50</v>
          </cell>
          <cell r="G18466" t="str">
            <v>Claim Recovery/Resolution/Subrogation (Outsourcing &amp; Global Capability Centers) - Senior Manager II (M5)</v>
          </cell>
        </row>
        <row r="18467">
          <cell r="F18467" t="str">
            <v>OGC.16.022.P10</v>
          </cell>
          <cell r="G18467" t="str">
            <v>Claim Recovery/Resolution/Subrogation (Outsourcing &amp; Global Capability Centers) - Entry Professional (P1)</v>
          </cell>
        </row>
        <row r="18468">
          <cell r="F18468" t="str">
            <v>OGC.16.022.P20</v>
          </cell>
          <cell r="G18468" t="str">
            <v>Claim Recovery/Resolution/Subrogation (Outsourcing &amp; Global Capability Centers) - Experienced Professional (P2)</v>
          </cell>
        </row>
        <row r="18469">
          <cell r="F18469" t="str">
            <v>OGC.16.022.P30</v>
          </cell>
          <cell r="G18469" t="str">
            <v>Claim Recovery/Resolution/Subrogation (Outsourcing &amp; Global Capability Centers) - Senior Professional (P3)</v>
          </cell>
        </row>
        <row r="18470">
          <cell r="F18470" t="str">
            <v>OGC.16.022.P40</v>
          </cell>
          <cell r="G18470" t="str">
            <v>Claim Recovery/Resolution/Subrogation (Outsourcing &amp; Global Capability Centers) - Specialist Professional (P4)</v>
          </cell>
        </row>
        <row r="18471">
          <cell r="F18471" t="str">
            <v>OGC.16.022.P50</v>
          </cell>
          <cell r="G18471" t="str">
            <v>Claim Recovery/Resolution/Subrogation (Outsourcing &amp; Global Capability Centers) - Expert Professional (P5)</v>
          </cell>
        </row>
        <row r="18472">
          <cell r="F18472" t="str">
            <v>OGC.16.022.S10</v>
          </cell>
          <cell r="G18472" t="str">
            <v>Claim Recovery/Resolution/Subrogation (Outsourcing &amp; Global Capability Centers) - Entry Para-Professional (S1)</v>
          </cell>
        </row>
        <row r="18473">
          <cell r="F18473" t="str">
            <v>OGC.16.022.S20</v>
          </cell>
          <cell r="G18473" t="str">
            <v>Claim Recovery/Resolution/Subrogation (Outsourcing &amp; Global Capability Centers) - Experienced Para-Professional (S2)</v>
          </cell>
        </row>
        <row r="18474">
          <cell r="F18474" t="str">
            <v>OGC.16.022.S30</v>
          </cell>
          <cell r="G18474" t="str">
            <v>Claim Recovery/Resolution/Subrogation (Outsourcing &amp; Global Capability Centers) - Senior Para-Professional (S3)</v>
          </cell>
        </row>
        <row r="18475">
          <cell r="F18475" t="str">
            <v>OGC.16.023.E10</v>
          </cell>
          <cell r="G18475" t="str">
            <v>Clinical Appeals (Outsourcing &amp; Global Capability Centers) - Executive Level 1 (E1)</v>
          </cell>
        </row>
        <row r="18476">
          <cell r="F18476" t="str">
            <v>OGC.16.023.E20</v>
          </cell>
          <cell r="G18476" t="str">
            <v>Clinical Appeals (Outsourcing &amp; Global Capability Centers) - Executive Level 2 (E2)</v>
          </cell>
        </row>
        <row r="18477">
          <cell r="F18477" t="str">
            <v>OGC.16.023.E30</v>
          </cell>
          <cell r="G18477" t="str">
            <v>Clinical Appeals (Outsourcing &amp; Global Capability Centers) - Executive Level 3 (E3)</v>
          </cell>
        </row>
        <row r="18478">
          <cell r="F18478" t="str">
            <v>OGC.16.023.M10</v>
          </cell>
          <cell r="G18478" t="str">
            <v>Clinical Appeals (Outsourcing &amp; Global Capability Centers) - Team Leader (Para-Professionals) (M1)</v>
          </cell>
        </row>
        <row r="18479">
          <cell r="F18479" t="str">
            <v>OGC.16.023.M20</v>
          </cell>
          <cell r="G18479" t="str">
            <v>Clinical Appeals (Outsourcing &amp; Global Capability Centers) - Team Leader (Professionals) (M2)</v>
          </cell>
        </row>
        <row r="18480">
          <cell r="F18480" t="str">
            <v>OGC.16.023.M30</v>
          </cell>
          <cell r="G18480" t="str">
            <v>Clinical Appeals (Outsourcing &amp; Global Capability Centers) - Manager (M3)</v>
          </cell>
        </row>
        <row r="18481">
          <cell r="F18481" t="str">
            <v>OGC.16.023.M40</v>
          </cell>
          <cell r="G18481" t="str">
            <v>Clinical Appeals (Outsourcing &amp; Global Capability Centers) - Senior Manager (M4)</v>
          </cell>
        </row>
        <row r="18482">
          <cell r="F18482" t="str">
            <v>OGC.16.023.M50</v>
          </cell>
          <cell r="G18482" t="str">
            <v>Clinical Appeals (Outsourcing &amp; Global Capability Centers) - Senior Manager II (M5)</v>
          </cell>
        </row>
        <row r="18483">
          <cell r="F18483" t="str">
            <v>OGC.16.023.P10</v>
          </cell>
          <cell r="G18483" t="str">
            <v>Clinical Appeals (Outsourcing &amp; Global Capability Centers) - Entry Professional (P1)</v>
          </cell>
        </row>
        <row r="18484">
          <cell r="F18484" t="str">
            <v>OGC.16.023.P20</v>
          </cell>
          <cell r="G18484" t="str">
            <v>Clinical Appeals (Outsourcing &amp; Global Capability Centers) - Experienced Professional (P2)</v>
          </cell>
        </row>
        <row r="18485">
          <cell r="F18485" t="str">
            <v>OGC.16.023.P30</v>
          </cell>
          <cell r="G18485" t="str">
            <v>Clinical Appeals (Outsourcing &amp; Global Capability Centers) - Senior Professional (P3)</v>
          </cell>
        </row>
        <row r="18486">
          <cell r="F18486" t="str">
            <v>OGC.16.023.P40</v>
          </cell>
          <cell r="G18486" t="str">
            <v>Clinical Appeals (Outsourcing &amp; Global Capability Centers) - Specialist Professional (P4)</v>
          </cell>
        </row>
        <row r="18487">
          <cell r="F18487" t="str">
            <v>OGC.16.023.P50</v>
          </cell>
          <cell r="G18487" t="str">
            <v>Clinical Appeals (Outsourcing &amp; Global Capability Centers) - Expert Professional (P5)</v>
          </cell>
        </row>
        <row r="18488">
          <cell r="F18488" t="str">
            <v>OGC.16.023.S10</v>
          </cell>
          <cell r="G18488" t="str">
            <v>Clinical Appeals (Outsourcing &amp; Global Capability Centers) - Entry Para-Professional (S1)</v>
          </cell>
        </row>
        <row r="18489">
          <cell r="F18489" t="str">
            <v>OGC.16.023.S20</v>
          </cell>
          <cell r="G18489" t="str">
            <v>Clinical Appeals (Outsourcing &amp; Global Capability Centers) - Experienced Para-Professional (S2)</v>
          </cell>
        </row>
        <row r="18490">
          <cell r="F18490" t="str">
            <v>OGC.16.023.S30</v>
          </cell>
          <cell r="G18490" t="str">
            <v>Clinical Appeals (Outsourcing &amp; Global Capability Centers) - Senior Para-Professional (S3)</v>
          </cell>
        </row>
        <row r="18491">
          <cell r="F18491" t="str">
            <v>OGC.16.999.M10</v>
          </cell>
          <cell r="G18491" t="str">
            <v>Other Healthcare &amp; Pharmaceutical (Outsourcing &amp; Global Capability Centers) - Team Leader (Para-Professionals) (M1)</v>
          </cell>
        </row>
        <row r="18492">
          <cell r="F18492" t="str">
            <v>OGC.16.999.M20</v>
          </cell>
          <cell r="G18492" t="str">
            <v>Other Healthcare &amp; Pharmaceutical (Outsourcing &amp; Global Capability Centers) - Team Leader (Professionals) (M2)</v>
          </cell>
        </row>
        <row r="18493">
          <cell r="F18493" t="str">
            <v>OGC.16.999.M30</v>
          </cell>
          <cell r="G18493" t="str">
            <v>Other Healthcare &amp; Pharmaceutical (Outsourcing &amp; Global Capability Centers) - Manager (M3)</v>
          </cell>
        </row>
        <row r="18494">
          <cell r="F18494" t="str">
            <v>OGC.16.999.M40</v>
          </cell>
          <cell r="G18494" t="str">
            <v>Other Healthcare &amp; Pharmaceutical (Outsourcing &amp; Global Capability Centers) - Senior Manager (M4)</v>
          </cell>
        </row>
        <row r="18495">
          <cell r="F18495" t="str">
            <v>OGC.16.999.P10</v>
          </cell>
          <cell r="G18495" t="str">
            <v>Other Healthcare &amp; Pharmaceutical (Outsourcing &amp; Global Capability Centers) - Entry Professional (P1)</v>
          </cell>
        </row>
        <row r="18496">
          <cell r="F18496" t="str">
            <v>OGC.16.999.P20</v>
          </cell>
          <cell r="G18496" t="str">
            <v>Other Healthcare &amp; Pharmaceutical (Outsourcing &amp; Global Capability Centers) - Experienced Professional (P2)</v>
          </cell>
        </row>
        <row r="18497">
          <cell r="F18497" t="str">
            <v>OGC.16.999.P30</v>
          </cell>
          <cell r="G18497" t="str">
            <v>Other Healthcare &amp; Pharmaceutical (Outsourcing &amp; Global Capability Centers) - Senior Professional (P3)</v>
          </cell>
        </row>
        <row r="18498">
          <cell r="F18498" t="str">
            <v>OGC.16.999.P40</v>
          </cell>
          <cell r="G18498" t="str">
            <v>Other Healthcare &amp; Pharmaceutical (Outsourcing &amp; Global Capability Centers) - Specialist Professional (P4)</v>
          </cell>
        </row>
        <row r="18499">
          <cell r="F18499" t="str">
            <v>OGC.16.999.P50</v>
          </cell>
          <cell r="G18499" t="str">
            <v>Other Healthcare &amp; Pharmaceutical (Outsourcing &amp; Global Capability Centers) - Expert Professional (P5)</v>
          </cell>
        </row>
        <row r="18500">
          <cell r="F18500" t="str">
            <v>OGC.16.999.S10</v>
          </cell>
          <cell r="G18500" t="str">
            <v>Other Healthcare &amp; Pharmaceutical (Outsourcing &amp; Global Capability Centers) - Entry Para-Professional (S1)</v>
          </cell>
        </row>
        <row r="18501">
          <cell r="F18501" t="str">
            <v>OGC.16.999.S20</v>
          </cell>
          <cell r="G18501" t="str">
            <v>Other Healthcare &amp; Pharmaceutical (Outsourcing &amp; Global Capability Centers) - Experienced Para-Professional (S2)</v>
          </cell>
        </row>
        <row r="18502">
          <cell r="F18502" t="str">
            <v>OGC.16.999.S30</v>
          </cell>
          <cell r="G18502" t="str">
            <v>Other Healthcare &amp; Pharmaceutical (Outsourcing &amp; Global Capability Centers) - Senior Para-Professional (S3)</v>
          </cell>
        </row>
        <row r="18503">
          <cell r="F18503" t="str">
            <v>OGC.16.999.S40</v>
          </cell>
          <cell r="G18503" t="str">
            <v>Other Healthcare &amp; Pharmaceutical (Outsourcing &amp; Global Capability Centers) - Specialist Para-Professional (S4)</v>
          </cell>
        </row>
        <row r="18504">
          <cell r="F18504" t="str">
            <v>PPM.01.001.E10</v>
          </cell>
          <cell r="G18504" t="str">
            <v>General Program Management Office (PMO) - Executive Level 1 (E1)</v>
          </cell>
        </row>
        <row r="18505">
          <cell r="F18505" t="str">
            <v>PPM.01.001.E20</v>
          </cell>
          <cell r="G18505" t="str">
            <v>General Program Management Office (PMO) - Executive Level 2 (E2)</v>
          </cell>
        </row>
        <row r="18506">
          <cell r="F18506" t="str">
            <v>PPM.01.001.E30</v>
          </cell>
          <cell r="G18506" t="str">
            <v>General Program Management Office (PMO) - Executive Level 3 (E3)</v>
          </cell>
        </row>
        <row r="18507">
          <cell r="F18507" t="str">
            <v>PPM.01.001.M20</v>
          </cell>
          <cell r="G18507" t="str">
            <v>General Program Management Office (PMO) - Team Leader (Professionals) (M2)</v>
          </cell>
        </row>
        <row r="18508">
          <cell r="F18508" t="str">
            <v>PPM.01.001.M30</v>
          </cell>
          <cell r="G18508" t="str">
            <v>General Program Management Office (PMO) - Manager (M3)</v>
          </cell>
        </row>
        <row r="18509">
          <cell r="F18509" t="str">
            <v>PPM.01.001.M40</v>
          </cell>
          <cell r="G18509" t="str">
            <v>General Program Management Office (PMO) - Senior Manager (M4)</v>
          </cell>
        </row>
        <row r="18510">
          <cell r="F18510" t="str">
            <v>PPM.01.001.M50</v>
          </cell>
          <cell r="G18510" t="str">
            <v>General Program Management Office (PMO) - Senior Manager II (M5)</v>
          </cell>
        </row>
        <row r="18511">
          <cell r="F18511" t="str">
            <v>PPM.01.001.P10</v>
          </cell>
          <cell r="G18511" t="str">
            <v>General Program Management Office (PMO) - Entry Professional (P1)</v>
          </cell>
        </row>
        <row r="18512">
          <cell r="F18512" t="str">
            <v>PPM.01.001.P20</v>
          </cell>
          <cell r="G18512" t="str">
            <v>General Program Management Office (PMO) - Experienced Professional (P2)</v>
          </cell>
        </row>
        <row r="18513">
          <cell r="F18513" t="str">
            <v>PPM.01.001.P30</v>
          </cell>
          <cell r="G18513" t="str">
            <v>General Program Management Office (PMO) - Senior Professional (P3)</v>
          </cell>
        </row>
        <row r="18514">
          <cell r="F18514" t="str">
            <v>PPM.01.001.P40</v>
          </cell>
          <cell r="G18514" t="str">
            <v>General Program Management Office (PMO) - Specialist Professional (P4)</v>
          </cell>
        </row>
        <row r="18515">
          <cell r="F18515" t="str">
            <v>PPM.01.001.P50</v>
          </cell>
          <cell r="G18515" t="str">
            <v>General Program Management Office (PMO) - Expert Professional (P5)</v>
          </cell>
        </row>
        <row r="18516">
          <cell r="F18516" t="str">
            <v>PPM.01.002.E10</v>
          </cell>
          <cell r="G18516" t="str">
            <v>General Project Management - Executive Level 1 (E1)</v>
          </cell>
        </row>
        <row r="18517">
          <cell r="F18517" t="str">
            <v>PPM.01.002.E20</v>
          </cell>
          <cell r="G18517" t="str">
            <v>General Project Management - Executive Level 2 (E2)</v>
          </cell>
        </row>
        <row r="18518">
          <cell r="F18518" t="str">
            <v>PPM.01.002.E30</v>
          </cell>
          <cell r="G18518" t="str">
            <v>General Project Management - Executive Level 3 (E3)</v>
          </cell>
        </row>
        <row r="18519">
          <cell r="F18519" t="str">
            <v>PPM.01.002.M10</v>
          </cell>
          <cell r="G18519" t="str">
            <v>General Project Management - Team Leader (Para-Professionals) (M1)</v>
          </cell>
        </row>
        <row r="18520">
          <cell r="F18520" t="str">
            <v>PPM.01.002.M20</v>
          </cell>
          <cell r="G18520" t="str">
            <v>General Project Management - Team Leader (Professionals) (M2)</v>
          </cell>
        </row>
        <row r="18521">
          <cell r="F18521" t="str">
            <v>PPM.01.002.M30</v>
          </cell>
          <cell r="G18521" t="str">
            <v>General Project Management - Manager (M3)</v>
          </cell>
        </row>
        <row r="18522">
          <cell r="F18522" t="str">
            <v>PPM.01.002.M40</v>
          </cell>
          <cell r="G18522" t="str">
            <v>General Project Management - Senior Manager (M4)</v>
          </cell>
        </row>
        <row r="18523">
          <cell r="F18523" t="str">
            <v>PPM.01.002.M50</v>
          </cell>
          <cell r="G18523" t="str">
            <v>General Project Management - Senior Manager II (M5)</v>
          </cell>
        </row>
        <row r="18524">
          <cell r="F18524" t="str">
            <v>PPM.01.002.P10</v>
          </cell>
          <cell r="G18524" t="str">
            <v>General Project Management - Entry Professional (P1)</v>
          </cell>
        </row>
        <row r="18525">
          <cell r="F18525" t="str">
            <v>PPM.01.002.P20</v>
          </cell>
          <cell r="G18525" t="str">
            <v>General Project Management - Experienced Professional (P2)</v>
          </cell>
        </row>
        <row r="18526">
          <cell r="F18526" t="str">
            <v>PPM.01.002.P30</v>
          </cell>
          <cell r="G18526" t="str">
            <v>General Project Management - Senior Professional (P3)</v>
          </cell>
        </row>
        <row r="18527">
          <cell r="F18527" t="str">
            <v>PPM.01.002.P40</v>
          </cell>
          <cell r="G18527" t="str">
            <v>General Project Management - Specialist Professional (P4)</v>
          </cell>
        </row>
        <row r="18528">
          <cell r="F18528" t="str">
            <v>PPM.01.002.P50</v>
          </cell>
          <cell r="G18528" t="str">
            <v>General Project Management - Expert Professional (P5)</v>
          </cell>
        </row>
        <row r="18529">
          <cell r="F18529" t="str">
            <v>PPM.01.002.S10</v>
          </cell>
          <cell r="G18529" t="str">
            <v>General Project Management - Entry Para-Professional (S1)</v>
          </cell>
        </row>
        <row r="18530">
          <cell r="F18530" t="str">
            <v>PPM.01.002.S20</v>
          </cell>
          <cell r="G18530" t="str">
            <v>General Project Management - Experienced Para-Professional (S2)</v>
          </cell>
        </row>
        <row r="18531">
          <cell r="F18531" t="str">
            <v>PPM.01.002.S30</v>
          </cell>
          <cell r="G18531" t="str">
            <v>General Project Management - Senior Para-Professional (S3)</v>
          </cell>
        </row>
        <row r="18532">
          <cell r="F18532" t="str">
            <v>PPM.01.002.S40</v>
          </cell>
          <cell r="G18532" t="str">
            <v>General Project Management - Specialist Para-Professional (S4)</v>
          </cell>
        </row>
        <row r="18533">
          <cell r="F18533" t="str">
            <v>PPM.01.003.M20</v>
          </cell>
          <cell r="G18533" t="str">
            <v>Manufacturing Program/Project Management - Team Leader (Professionals) (M2)</v>
          </cell>
        </row>
        <row r="18534">
          <cell r="F18534" t="str">
            <v>PPM.01.003.M30</v>
          </cell>
          <cell r="G18534" t="str">
            <v>Manufacturing Program/Project Management - Manager (M3)</v>
          </cell>
        </row>
        <row r="18535">
          <cell r="F18535" t="str">
            <v>PPM.01.003.M40</v>
          </cell>
          <cell r="G18535" t="str">
            <v>Manufacturing Program/Project Management - Senior Manager (M4)</v>
          </cell>
        </row>
        <row r="18536">
          <cell r="F18536" t="str">
            <v>PPM.01.003.P10</v>
          </cell>
          <cell r="G18536" t="str">
            <v>Manufacturing Program/Project Management - Entry Professional (P1)</v>
          </cell>
        </row>
        <row r="18537">
          <cell r="F18537" t="str">
            <v>PPM.01.003.P20</v>
          </cell>
          <cell r="G18537" t="str">
            <v>Manufacturing Program/Project Management - Experienced Professional (P2)</v>
          </cell>
        </row>
        <row r="18538">
          <cell r="F18538" t="str">
            <v>PPM.01.003.P30</v>
          </cell>
          <cell r="G18538" t="str">
            <v>Manufacturing Program/Project Management - Senior Professional (P3)</v>
          </cell>
        </row>
        <row r="18539">
          <cell r="F18539" t="str">
            <v>PPM.01.003.P40</v>
          </cell>
          <cell r="G18539" t="str">
            <v>Manufacturing Program/Project Management - Specialist Professional (P4)</v>
          </cell>
        </row>
        <row r="18540">
          <cell r="F18540" t="str">
            <v>PPM.01.003.P50</v>
          </cell>
          <cell r="G18540" t="str">
            <v>Manufacturing Program/Project Management - Expert Professional (P5)</v>
          </cell>
        </row>
        <row r="18541">
          <cell r="F18541" t="str">
            <v>PPM.01.004.E10</v>
          </cell>
          <cell r="G18541" t="str">
            <v>Project Cost Estimation - Executive Level 1 (E1)</v>
          </cell>
        </row>
        <row r="18542">
          <cell r="F18542" t="str">
            <v>PPM.01.004.E20</v>
          </cell>
          <cell r="G18542" t="str">
            <v>Project Cost Estimation - Executive Level 2 (E2)</v>
          </cell>
        </row>
        <row r="18543">
          <cell r="F18543" t="str">
            <v>PPM.01.004.E30</v>
          </cell>
          <cell r="G18543" t="str">
            <v>Project Cost Estimation - Executive Level 3 (E3)</v>
          </cell>
        </row>
        <row r="18544">
          <cell r="F18544" t="str">
            <v>PPM.01.004.M10</v>
          </cell>
          <cell r="G18544" t="str">
            <v>Project Cost Estimation - Team Leader (Para-Professionals) (M1)</v>
          </cell>
        </row>
        <row r="18545">
          <cell r="F18545" t="str">
            <v>PPM.01.004.M20</v>
          </cell>
          <cell r="G18545" t="str">
            <v>Project Cost Estimation - Team Leader (Professionals) (M2)</v>
          </cell>
        </row>
        <row r="18546">
          <cell r="F18546" t="str">
            <v>PPM.01.004.M30</v>
          </cell>
          <cell r="G18546" t="str">
            <v>Project Cost Estimation - Manager (M3)</v>
          </cell>
        </row>
        <row r="18547">
          <cell r="F18547" t="str">
            <v>PPM.01.004.M40</v>
          </cell>
          <cell r="G18547" t="str">
            <v>Project Cost Estimation - Senior Manager (M4)</v>
          </cell>
        </row>
        <row r="18548">
          <cell r="F18548" t="str">
            <v>PPM.01.004.M50</v>
          </cell>
          <cell r="G18548" t="str">
            <v>Project Cost Estimation - Senior Manager II (M5)</v>
          </cell>
        </row>
        <row r="18549">
          <cell r="F18549" t="str">
            <v>PPM.01.004.P10</v>
          </cell>
          <cell r="G18549" t="str">
            <v>Project Cost Estimation - Entry Professional (P1)</v>
          </cell>
        </row>
        <row r="18550">
          <cell r="F18550" t="str">
            <v>PPM.01.004.P20</v>
          </cell>
          <cell r="G18550" t="str">
            <v>Project Cost Estimation - Experienced Professional (P2)</v>
          </cell>
        </row>
        <row r="18551">
          <cell r="F18551" t="str">
            <v>PPM.01.004.P30</v>
          </cell>
          <cell r="G18551" t="str">
            <v>Project Cost Estimation - Senior Professional (P3)</v>
          </cell>
        </row>
        <row r="18552">
          <cell r="F18552" t="str">
            <v>PPM.01.004.P40</v>
          </cell>
          <cell r="G18552" t="str">
            <v>Project Cost Estimation - Specialist Professional (P4)</v>
          </cell>
        </row>
        <row r="18553">
          <cell r="F18553" t="str">
            <v>PPM.01.004.P50</v>
          </cell>
          <cell r="G18553" t="str">
            <v>Project Cost Estimation - Expert Professional (P5)</v>
          </cell>
        </row>
        <row r="18554">
          <cell r="F18554" t="str">
            <v>PPM.01.004.S10</v>
          </cell>
          <cell r="G18554" t="str">
            <v>Project Cost Estimation - Entry Para-Professional (S1)</v>
          </cell>
        </row>
        <row r="18555">
          <cell r="F18555" t="str">
            <v>PPM.01.004.S20</v>
          </cell>
          <cell r="G18555" t="str">
            <v>Project Cost Estimation - Experienced Para-Professional (S2)</v>
          </cell>
        </row>
        <row r="18556">
          <cell r="F18556" t="str">
            <v>PPM.01.004.S30</v>
          </cell>
          <cell r="G18556" t="str">
            <v>Project Cost Estimation - Senior Para-Professional (S3)</v>
          </cell>
        </row>
        <row r="18557">
          <cell r="F18557" t="str">
            <v>PPM.01.004.S40</v>
          </cell>
          <cell r="G18557" t="str">
            <v>Project Cost Estimation - Specialist Para-Professional (S4)</v>
          </cell>
        </row>
        <row r="18558">
          <cell r="F18558" t="str">
            <v>PPM.01.005.M20</v>
          </cell>
          <cell r="G18558" t="str">
            <v>Project Cost Control - Team Leader (Professionals) (M2)</v>
          </cell>
        </row>
        <row r="18559">
          <cell r="F18559" t="str">
            <v>PPM.01.005.M30</v>
          </cell>
          <cell r="G18559" t="str">
            <v>Project Cost Control - Manager (M3)</v>
          </cell>
        </row>
        <row r="18560">
          <cell r="F18560" t="str">
            <v>PPM.01.005.M40</v>
          </cell>
          <cell r="G18560" t="str">
            <v>Project Cost Control - Senior Manager (M4)</v>
          </cell>
        </row>
        <row r="18561">
          <cell r="F18561" t="str">
            <v>PPM.01.005.P10</v>
          </cell>
          <cell r="G18561" t="str">
            <v>Project Cost Control - Entry Professional (P1)</v>
          </cell>
        </row>
        <row r="18562">
          <cell r="F18562" t="str">
            <v>PPM.01.005.P20</v>
          </cell>
          <cell r="G18562" t="str">
            <v>Project Cost Control - Experienced Professional (P2)</v>
          </cell>
        </row>
        <row r="18563">
          <cell r="F18563" t="str">
            <v>PPM.01.005.P30</v>
          </cell>
          <cell r="G18563" t="str">
            <v>Project Cost Control - Senior Professional (P3)</v>
          </cell>
        </row>
        <row r="18564">
          <cell r="F18564" t="str">
            <v>PPM.01.005.P40</v>
          </cell>
          <cell r="G18564" t="str">
            <v>Project Cost Control - Specialist Professional (P4)</v>
          </cell>
        </row>
        <row r="18565">
          <cell r="F18565" t="str">
            <v>PPM.01.005.P50</v>
          </cell>
          <cell r="G18565" t="str">
            <v>Project Cost Control - Expert Professional (P5)</v>
          </cell>
        </row>
        <row r="18566">
          <cell r="F18566" t="str">
            <v>PPM.01.006.M10</v>
          </cell>
          <cell r="G18566" t="str">
            <v>Project Document Control - Team Leader (Para-Professionals) (M1)</v>
          </cell>
        </row>
        <row r="18567">
          <cell r="F18567" t="str">
            <v>PPM.01.006.M20</v>
          </cell>
          <cell r="G18567" t="str">
            <v>Project Document Control - Team Leader (Professionals) (M2)</v>
          </cell>
        </row>
        <row r="18568">
          <cell r="F18568" t="str">
            <v>PPM.01.006.M30</v>
          </cell>
          <cell r="G18568" t="str">
            <v>Project Document Control - Manager (M3)</v>
          </cell>
        </row>
        <row r="18569">
          <cell r="F18569" t="str">
            <v>PPM.01.006.M40</v>
          </cell>
          <cell r="G18569" t="str">
            <v>Project Document Control - Senior Manager (M4)</v>
          </cell>
        </row>
        <row r="18570">
          <cell r="F18570" t="str">
            <v>PPM.01.006.P10</v>
          </cell>
          <cell r="G18570" t="str">
            <v>Project Document Control - Entry Professional (P1)</v>
          </cell>
        </row>
        <row r="18571">
          <cell r="F18571" t="str">
            <v>PPM.01.006.P20</v>
          </cell>
          <cell r="G18571" t="str">
            <v>Project Document Control - Experienced Professional (P2)</v>
          </cell>
        </row>
        <row r="18572">
          <cell r="F18572" t="str">
            <v>PPM.01.006.P30</v>
          </cell>
          <cell r="G18572" t="str">
            <v>Project Document Control - Senior Professional (P3)</v>
          </cell>
        </row>
        <row r="18573">
          <cell r="F18573" t="str">
            <v>PPM.01.006.P40</v>
          </cell>
          <cell r="G18573" t="str">
            <v>Project Document Control - Specialist Professional (P4)</v>
          </cell>
        </row>
        <row r="18574">
          <cell r="F18574" t="str">
            <v>PPM.01.006.P50</v>
          </cell>
          <cell r="G18574" t="str">
            <v>Project Document Control - Expert Professional (P5)</v>
          </cell>
        </row>
        <row r="18575">
          <cell r="F18575" t="str">
            <v>PPM.01.006.S10</v>
          </cell>
          <cell r="G18575" t="str">
            <v>Project Document Control - Entry Para-Professional (S1)</v>
          </cell>
        </row>
        <row r="18576">
          <cell r="F18576" t="str">
            <v>PPM.01.006.S20</v>
          </cell>
          <cell r="G18576" t="str">
            <v>Project Document Control - Experienced Para-Professional (S2)</v>
          </cell>
        </row>
        <row r="18577">
          <cell r="F18577" t="str">
            <v>PPM.01.006.S30</v>
          </cell>
          <cell r="G18577" t="str">
            <v>Project Document Control - Senior Para-Professional (S3)</v>
          </cell>
        </row>
        <row r="18578">
          <cell r="F18578" t="str">
            <v>PPM.01.006.S40</v>
          </cell>
          <cell r="G18578" t="str">
            <v>Project Document Control - Specialist Para-Professional (S4)</v>
          </cell>
        </row>
        <row r="18579">
          <cell r="F18579" t="str">
            <v>PPM.01.007.M20</v>
          </cell>
          <cell r="G18579" t="str">
            <v>Turnaround Planning - Team Leader (Professionals) (M2)</v>
          </cell>
        </row>
        <row r="18580">
          <cell r="F18580" t="str">
            <v>PPM.01.007.M30</v>
          </cell>
          <cell r="G18580" t="str">
            <v>Turnaround Planning - Manager (M3)</v>
          </cell>
        </row>
        <row r="18581">
          <cell r="F18581" t="str">
            <v>PPM.01.007.M40</v>
          </cell>
          <cell r="G18581" t="str">
            <v>Turnaround Planning - Senior Manager (M4)</v>
          </cell>
        </row>
        <row r="18582">
          <cell r="F18582" t="str">
            <v>PPM.01.007.P10</v>
          </cell>
          <cell r="G18582" t="str">
            <v>Turnaround Planning - Entry Professional (P1)</v>
          </cell>
        </row>
        <row r="18583">
          <cell r="F18583" t="str">
            <v>PPM.01.007.P20</v>
          </cell>
          <cell r="G18583" t="str">
            <v>Turnaround Planning - Experienced Professional (P2)</v>
          </cell>
        </row>
        <row r="18584">
          <cell r="F18584" t="str">
            <v>PPM.01.007.P30</v>
          </cell>
          <cell r="G18584" t="str">
            <v>Turnaround Planning - Senior Professional (P3)</v>
          </cell>
        </row>
        <row r="18585">
          <cell r="F18585" t="str">
            <v>PPM.01.007.P40</v>
          </cell>
          <cell r="G18585" t="str">
            <v>Turnaround Planning - Specialist Professional (P4)</v>
          </cell>
        </row>
        <row r="18586">
          <cell r="F18586" t="str">
            <v>PPM.01.007.P50</v>
          </cell>
          <cell r="G18586" t="str">
            <v>Turnaround Planning - Expert Professional (P5)</v>
          </cell>
        </row>
        <row r="18587">
          <cell r="F18587" t="str">
            <v>PPM.01.008.M20</v>
          </cell>
          <cell r="G18587" t="str">
            <v>Project Controls Management - Team Leader (Professionals) (M2)</v>
          </cell>
        </row>
        <row r="18588">
          <cell r="F18588" t="str">
            <v>PPM.01.008.M30</v>
          </cell>
          <cell r="G18588" t="str">
            <v>Project Controls Management - Manager (M3)</v>
          </cell>
        </row>
        <row r="18589">
          <cell r="F18589" t="str">
            <v>PPM.01.008.M40</v>
          </cell>
          <cell r="G18589" t="str">
            <v>Project Controls Management - Senior Manager (M4)</v>
          </cell>
        </row>
        <row r="18590">
          <cell r="F18590" t="str">
            <v>PPM.01.009.M20</v>
          </cell>
          <cell r="G18590" t="str">
            <v>Maintenance Planning/Scheduling - Team Leader (Professionals) (M2)</v>
          </cell>
        </row>
        <row r="18591">
          <cell r="F18591" t="str">
            <v>PPM.01.009.M30</v>
          </cell>
          <cell r="G18591" t="str">
            <v>Maintenance Planning/Scheduling - Manager (M3)</v>
          </cell>
        </row>
        <row r="18592">
          <cell r="F18592" t="str">
            <v>PPM.01.009.M40</v>
          </cell>
          <cell r="G18592" t="str">
            <v>Maintenance Planning/Scheduling - Senior Manager (M4)</v>
          </cell>
        </row>
        <row r="18593">
          <cell r="F18593" t="str">
            <v>PPM.01.009.P10</v>
          </cell>
          <cell r="G18593" t="str">
            <v>Maintenance Planning/Scheduling - Entry Professional (P1)</v>
          </cell>
        </row>
        <row r="18594">
          <cell r="F18594" t="str">
            <v>PPM.01.009.P20</v>
          </cell>
          <cell r="G18594" t="str">
            <v>Maintenance Planning/Scheduling - Experienced Professional (P2)</v>
          </cell>
        </row>
        <row r="18595">
          <cell r="F18595" t="str">
            <v>PPM.01.009.P30</v>
          </cell>
          <cell r="G18595" t="str">
            <v>Maintenance Planning/Scheduling - Senior Professional (P3)</v>
          </cell>
        </row>
        <row r="18596">
          <cell r="F18596" t="str">
            <v>PPM.01.009.P40</v>
          </cell>
          <cell r="G18596" t="str">
            <v>Maintenance Planning/Scheduling - Specialist Professional (P4)</v>
          </cell>
        </row>
        <row r="18597">
          <cell r="F18597" t="str">
            <v>PPM.01.009.P50</v>
          </cell>
          <cell r="G18597" t="str">
            <v>Maintenance Planning/Scheduling - Expert Professional (P5)</v>
          </cell>
        </row>
        <row r="18598">
          <cell r="F18598" t="str">
            <v>PPM.01.029.P10</v>
          </cell>
          <cell r="G18598" t="str">
            <v>University Academic Project Management (Education) - Entry Professional (P1)</v>
          </cell>
        </row>
        <row r="18599">
          <cell r="F18599" t="str">
            <v>PPM.01.029.P20</v>
          </cell>
          <cell r="G18599" t="str">
            <v>University Academic Project Management (Education) - Experienced Professional (P2)</v>
          </cell>
        </row>
        <row r="18600">
          <cell r="F18600" t="str">
            <v>PPM.01.029.P30</v>
          </cell>
          <cell r="G18600" t="str">
            <v>University Academic Project Management (Education) - Senior Professional (P3)</v>
          </cell>
        </row>
        <row r="18601">
          <cell r="F18601" t="str">
            <v>PPM.01.030.M30</v>
          </cell>
          <cell r="G18601" t="str">
            <v>University Facilities Project Management (Education) - Manager (M3)</v>
          </cell>
        </row>
        <row r="18602">
          <cell r="F18602" t="str">
            <v>PPM.02.001.E10</v>
          </cell>
          <cell r="G18602" t="str">
            <v>Technical Program Management Office (PMO) - Executive Level 1 (E1)</v>
          </cell>
        </row>
        <row r="18603">
          <cell r="F18603" t="str">
            <v>PPM.02.001.E20</v>
          </cell>
          <cell r="G18603" t="str">
            <v>Technical Program Management Office (PMO) - Executive Level 2 (E2)</v>
          </cell>
        </row>
        <row r="18604">
          <cell r="F18604" t="str">
            <v>PPM.02.001.E30</v>
          </cell>
          <cell r="G18604" t="str">
            <v>Technical Program Management Office (PMO) - Executive Level 3 (E3)</v>
          </cell>
        </row>
        <row r="18605">
          <cell r="F18605" t="str">
            <v>PPM.02.001.M20</v>
          </cell>
          <cell r="G18605" t="str">
            <v>Technical Program Management Office (PMO) - Team Leader (Professionals) (M2)</v>
          </cell>
        </row>
        <row r="18606">
          <cell r="F18606" t="str">
            <v>PPM.02.001.M30</v>
          </cell>
          <cell r="G18606" t="str">
            <v>Technical Program Management Office (PMO) - Manager (M3)</v>
          </cell>
        </row>
        <row r="18607">
          <cell r="F18607" t="str">
            <v>PPM.02.001.M40</v>
          </cell>
          <cell r="G18607" t="str">
            <v>Technical Program Management Office (PMO) - Senior Manager (M4)</v>
          </cell>
        </row>
        <row r="18608">
          <cell r="F18608" t="str">
            <v>PPM.02.001.M50</v>
          </cell>
          <cell r="G18608" t="str">
            <v>Technical Program Management Office (PMO) - Senior Manager II (M5)</v>
          </cell>
        </row>
        <row r="18609">
          <cell r="F18609" t="str">
            <v>PPM.02.001.P10</v>
          </cell>
          <cell r="G18609" t="str">
            <v>Technical Program Management Office (PMO) - Entry Professional (P1)</v>
          </cell>
        </row>
        <row r="18610">
          <cell r="F18610" t="str">
            <v>PPM.02.001.P20</v>
          </cell>
          <cell r="G18610" t="str">
            <v>Technical Program Management Office (PMO) - Experienced Professional (P2)</v>
          </cell>
        </row>
        <row r="18611">
          <cell r="F18611" t="str">
            <v>PPM.02.001.P30</v>
          </cell>
          <cell r="G18611" t="str">
            <v>Technical Program Management Office (PMO) - Senior Professional (P3)</v>
          </cell>
        </row>
        <row r="18612">
          <cell r="F18612" t="str">
            <v>PPM.02.001.P40</v>
          </cell>
          <cell r="G18612" t="str">
            <v>Technical Program Management Office (PMO) - Specialist Professional (P4)</v>
          </cell>
        </row>
        <row r="18613">
          <cell r="F18613" t="str">
            <v>PPM.02.001.P50</v>
          </cell>
          <cell r="G18613" t="str">
            <v>Technical Program Management Office (PMO) - Expert Professional (P5)</v>
          </cell>
        </row>
        <row r="18614">
          <cell r="F18614" t="str">
            <v>PPM.02.002.E10</v>
          </cell>
          <cell r="G18614" t="str">
            <v>Technical Project Management - Executive Level 1 (E1)</v>
          </cell>
        </row>
        <row r="18615">
          <cell r="F18615" t="str">
            <v>PPM.02.002.E20</v>
          </cell>
          <cell r="G18615" t="str">
            <v>Technical Project Management - Executive Level 2 (E2)</v>
          </cell>
        </row>
        <row r="18616">
          <cell r="F18616" t="str">
            <v>PPM.02.002.E30</v>
          </cell>
          <cell r="G18616" t="str">
            <v>Technical Project Management - Executive Level 3 (E3)</v>
          </cell>
        </row>
        <row r="18617">
          <cell r="F18617" t="str">
            <v>PPM.02.002.M10</v>
          </cell>
          <cell r="G18617" t="str">
            <v>Technical Project Management - Team Leader (Para-Professionals) (M1)</v>
          </cell>
        </row>
        <row r="18618">
          <cell r="F18618" t="str">
            <v>PPM.02.002.M20</v>
          </cell>
          <cell r="G18618" t="str">
            <v>Technical Project Management - Team Leader (Professionals) (M2)</v>
          </cell>
        </row>
        <row r="18619">
          <cell r="F18619" t="str">
            <v>PPM.02.002.M30</v>
          </cell>
          <cell r="G18619" t="str">
            <v>Technical Project Management - Manager (M3)</v>
          </cell>
        </row>
        <row r="18620">
          <cell r="F18620" t="str">
            <v>PPM.02.002.M40</v>
          </cell>
          <cell r="G18620" t="str">
            <v>Technical Project Management - Senior Manager (M4)</v>
          </cell>
        </row>
        <row r="18621">
          <cell r="F18621" t="str">
            <v>PPM.02.002.M50</v>
          </cell>
          <cell r="G18621" t="str">
            <v>Technical Project Management - Senior Manager II (M5)</v>
          </cell>
        </row>
        <row r="18622">
          <cell r="F18622" t="str">
            <v>PPM.02.002.P10</v>
          </cell>
          <cell r="G18622" t="str">
            <v>Technical Project Management - Entry Professional (P1)</v>
          </cell>
        </row>
        <row r="18623">
          <cell r="F18623" t="str">
            <v>PPM.02.002.P20</v>
          </cell>
          <cell r="G18623" t="str">
            <v>Technical Project Management - Experienced Professional (P2)</v>
          </cell>
        </row>
        <row r="18624">
          <cell r="F18624" t="str">
            <v>PPM.02.002.P30</v>
          </cell>
          <cell r="G18624" t="str">
            <v>Technical Project Management - Senior Professional (P3)</v>
          </cell>
        </row>
        <row r="18625">
          <cell r="F18625" t="str">
            <v>PPM.02.002.P40</v>
          </cell>
          <cell r="G18625" t="str">
            <v>Technical Project Management - Specialist Professional (P4)</v>
          </cell>
        </row>
        <row r="18626">
          <cell r="F18626" t="str">
            <v>PPM.02.002.P50</v>
          </cell>
          <cell r="G18626" t="str">
            <v>Technical Project Management - Expert Professional (P5)</v>
          </cell>
        </row>
        <row r="18627">
          <cell r="F18627" t="str">
            <v>PPM.02.002.P60</v>
          </cell>
          <cell r="G18627" t="str">
            <v>Technical Project Management - Pre-eminent Professional (P6)</v>
          </cell>
        </row>
        <row r="18628">
          <cell r="F18628" t="str">
            <v>PPM.02.002.S10</v>
          </cell>
          <cell r="G18628" t="str">
            <v>Technical Project Management - Entry Para-Professional (S1)</v>
          </cell>
        </row>
        <row r="18629">
          <cell r="F18629" t="str">
            <v>PPM.02.002.S20</v>
          </cell>
          <cell r="G18629" t="str">
            <v>Technical Project Management - Experienced Para-Professional (S2)</v>
          </cell>
        </row>
        <row r="18630">
          <cell r="F18630" t="str">
            <v>PPM.02.002.S30</v>
          </cell>
          <cell r="G18630" t="str">
            <v>Technical Project Management - Senior Para-Professional (S3)</v>
          </cell>
        </row>
        <row r="18631">
          <cell r="F18631" t="str">
            <v>PPM.02.002.S40</v>
          </cell>
          <cell r="G18631" t="str">
            <v>Technical Project Management - Specialist Para-Professional (S4)</v>
          </cell>
        </row>
        <row r="18632">
          <cell r="F18632" t="str">
            <v>PPM.02.023.E10</v>
          </cell>
          <cell r="G18632" t="str">
            <v>Clinical Research Project Management (Life Sciences) - Executive Level 1 (E1)</v>
          </cell>
        </row>
        <row r="18633">
          <cell r="F18633" t="str">
            <v>PPM.02.023.E20</v>
          </cell>
          <cell r="G18633" t="str">
            <v>Clinical Research Project Management (Life Sciences) - Executive Level 2 (E2)</v>
          </cell>
        </row>
        <row r="18634">
          <cell r="F18634" t="str">
            <v>PPM.02.023.E30</v>
          </cell>
          <cell r="G18634" t="str">
            <v>Clinical Research Project Management (Life Sciences) - Executive Level 3 (E3)</v>
          </cell>
        </row>
        <row r="18635">
          <cell r="F18635" t="str">
            <v>PPM.02.023.M20</v>
          </cell>
          <cell r="G18635" t="str">
            <v>Clinical Research Project Management (Life Sciences) - Team Leader (Professionals) (M2)</v>
          </cell>
        </row>
        <row r="18636">
          <cell r="F18636" t="str">
            <v>PPM.02.023.M30</v>
          </cell>
          <cell r="G18636" t="str">
            <v>Clinical Research Project Management (Life Sciences) - Manager (M3)</v>
          </cell>
        </row>
        <row r="18637">
          <cell r="F18637" t="str">
            <v>PPM.02.023.M40</v>
          </cell>
          <cell r="G18637" t="str">
            <v>Clinical Research Project Management (Life Sciences) - Senior Manager (M4)</v>
          </cell>
        </row>
        <row r="18638">
          <cell r="F18638" t="str">
            <v>PPM.02.023.M50</v>
          </cell>
          <cell r="G18638" t="str">
            <v>Clinical Research Project Management (Life Sciences) - Senior Manager II (M5)</v>
          </cell>
        </row>
        <row r="18639">
          <cell r="F18639" t="str">
            <v>PPM.02.023.P10</v>
          </cell>
          <cell r="G18639" t="str">
            <v>Clinical Research Project Management (Life Sciences) - Entry Professional (P1)</v>
          </cell>
        </row>
        <row r="18640">
          <cell r="F18640" t="str">
            <v>PPM.02.023.P20</v>
          </cell>
          <cell r="G18640" t="str">
            <v>Clinical Research Project Management (Life Sciences) - Experienced Professional (P2)</v>
          </cell>
        </row>
        <row r="18641">
          <cell r="F18641" t="str">
            <v>PPM.02.023.P30</v>
          </cell>
          <cell r="G18641" t="str">
            <v>Clinical Research Project Management (Life Sciences) - Senior Professional (P3)</v>
          </cell>
        </row>
        <row r="18642">
          <cell r="F18642" t="str">
            <v>PPM.02.023.P40</v>
          </cell>
          <cell r="G18642" t="str">
            <v>Clinical Research Project Management (Life Sciences) - Specialist Professional (P4)</v>
          </cell>
        </row>
        <row r="18643">
          <cell r="F18643" t="str">
            <v>PPM.02.023.P50</v>
          </cell>
          <cell r="G18643" t="str">
            <v>Clinical Research Project Management (Life Sciences) - Expert Professional (P5)</v>
          </cell>
        </row>
        <row r="18644">
          <cell r="F18644" t="str">
            <v>PPM.02.043.E10</v>
          </cell>
          <cell r="G18644" t="str">
            <v>Scrum Product Ownership - Executive Level 1 (E1)</v>
          </cell>
        </row>
        <row r="18645">
          <cell r="F18645" t="str">
            <v>PPM.02.043.E20</v>
          </cell>
          <cell r="G18645" t="str">
            <v>Scrum Product Ownership - Executive Level 2 (E2)</v>
          </cell>
        </row>
        <row r="18646">
          <cell r="F18646" t="str">
            <v>PPM.02.043.E30</v>
          </cell>
          <cell r="G18646" t="str">
            <v>Scrum Product Ownership - Executive Level 3 (E3)</v>
          </cell>
        </row>
        <row r="18647">
          <cell r="F18647" t="str">
            <v>PPM.02.043.M20</v>
          </cell>
          <cell r="G18647" t="str">
            <v>Scrum Product Ownership - Team Leader (Professionals) (M2)</v>
          </cell>
        </row>
        <row r="18648">
          <cell r="F18648" t="str">
            <v>PPM.02.043.M30</v>
          </cell>
          <cell r="G18648" t="str">
            <v>Scrum Product Ownership - Manager (M3)</v>
          </cell>
        </row>
        <row r="18649">
          <cell r="F18649" t="str">
            <v>PPM.02.043.M40</v>
          </cell>
          <cell r="G18649" t="str">
            <v>Scrum Product Ownership - Senior Manager (M4)</v>
          </cell>
        </row>
        <row r="18650">
          <cell r="F18650" t="str">
            <v>PPM.02.043.M50</v>
          </cell>
          <cell r="G18650" t="str">
            <v>Scrum Product Ownership - Senior Manager II (M5)</v>
          </cell>
        </row>
        <row r="18651">
          <cell r="F18651" t="str">
            <v>PPM.02.044.E10</v>
          </cell>
          <cell r="G18651" t="str">
            <v>Scrum Project Management - Executive Level 1 (E1)</v>
          </cell>
        </row>
        <row r="18652">
          <cell r="F18652" t="str">
            <v>PPM.02.044.E20</v>
          </cell>
          <cell r="G18652" t="str">
            <v>Scrum Project Management - Executive Level 2 (E2)</v>
          </cell>
        </row>
        <row r="18653">
          <cell r="F18653" t="str">
            <v>PPM.02.044.E30</v>
          </cell>
          <cell r="G18653" t="str">
            <v>Scrum Project Management - Executive Level 3 (E3)</v>
          </cell>
        </row>
        <row r="18654">
          <cell r="F18654" t="str">
            <v>PPM.02.044.M20</v>
          </cell>
          <cell r="G18654" t="str">
            <v>Scrum Project Management - Team Leader (Professionals) (M2)</v>
          </cell>
        </row>
        <row r="18655">
          <cell r="F18655" t="str">
            <v>PPM.02.044.M30</v>
          </cell>
          <cell r="G18655" t="str">
            <v>Scrum Project Management - Manager (M3)</v>
          </cell>
        </row>
        <row r="18656">
          <cell r="F18656" t="str">
            <v>PPM.02.044.M40</v>
          </cell>
          <cell r="G18656" t="str">
            <v>Scrum Project Management - Senior Manager (M4)</v>
          </cell>
        </row>
        <row r="18657">
          <cell r="F18657" t="str">
            <v>PPM.02.044.M50</v>
          </cell>
          <cell r="G18657" t="str">
            <v>Scrum Project Management - Senior Manager II (M5)</v>
          </cell>
        </row>
        <row r="18658">
          <cell r="F18658" t="str">
            <v>PPM.02.044.P10</v>
          </cell>
          <cell r="G18658" t="str">
            <v>Scrum Project Management - Entry Professional (P1)</v>
          </cell>
        </row>
        <row r="18659">
          <cell r="F18659" t="str">
            <v>PPM.02.044.P20</v>
          </cell>
          <cell r="G18659" t="str">
            <v>Scrum Project Management - Experienced Professional (P2)</v>
          </cell>
        </row>
        <row r="18660">
          <cell r="F18660" t="str">
            <v>PPM.02.044.P30</v>
          </cell>
          <cell r="G18660" t="str">
            <v>Scrum Project Management - Senior Professional (P3)</v>
          </cell>
        </row>
        <row r="18661">
          <cell r="F18661" t="str">
            <v>PPM.02.044.P40</v>
          </cell>
          <cell r="G18661" t="str">
            <v>Scrum Project Management - Specialist Professional (P4)</v>
          </cell>
        </row>
        <row r="18662">
          <cell r="F18662" t="str">
            <v>PPM.02.044.P50</v>
          </cell>
          <cell r="G18662" t="str">
            <v>Scrum Project Management - Expert Professional (P5)</v>
          </cell>
        </row>
        <row r="18663">
          <cell r="F18663" t="str">
            <v>PPM.02.045.M20</v>
          </cell>
          <cell r="G18663" t="str">
            <v>Technical Project Management: e-Commerce - Team Leader (Professionals) (M2)</v>
          </cell>
        </row>
        <row r="18664">
          <cell r="F18664" t="str">
            <v>PPM.02.045.M30</v>
          </cell>
          <cell r="G18664" t="str">
            <v>Technical Project Management: e-Commerce - Manager (M3)</v>
          </cell>
        </row>
        <row r="18665">
          <cell r="F18665" t="str">
            <v>PPM.02.045.M40</v>
          </cell>
          <cell r="G18665" t="str">
            <v>Technical Project Management: e-Commerce - Senior Manager (M4)</v>
          </cell>
        </row>
        <row r="18666">
          <cell r="F18666" t="str">
            <v>PPM.02.045.P10</v>
          </cell>
          <cell r="G18666" t="str">
            <v>Technical Project Management: e-Commerce - Entry Professional (P1)</v>
          </cell>
        </row>
        <row r="18667">
          <cell r="F18667" t="str">
            <v>PPM.02.045.P20</v>
          </cell>
          <cell r="G18667" t="str">
            <v>Technical Project Management: e-Commerce - Experienced Professional (P2)</v>
          </cell>
        </row>
        <row r="18668">
          <cell r="F18668" t="str">
            <v>PPM.02.045.P30</v>
          </cell>
          <cell r="G18668" t="str">
            <v>Technical Project Management: e-Commerce - Senior Professional (P3)</v>
          </cell>
        </row>
        <row r="18669">
          <cell r="F18669" t="str">
            <v>PPM.02.045.P40</v>
          </cell>
          <cell r="G18669" t="str">
            <v>Technical Project Management: e-Commerce - Specialist Professional (P4)</v>
          </cell>
        </row>
        <row r="18670">
          <cell r="F18670" t="str">
            <v>PPM.02.045.P50</v>
          </cell>
          <cell r="G18670" t="str">
            <v>Technical Project Management: e-Commerce - Expert Professional (P5)</v>
          </cell>
        </row>
        <row r="18671">
          <cell r="F18671" t="str">
            <v>PPM.02.046.M20</v>
          </cell>
          <cell r="G18671" t="str">
            <v>Technical Project Management: Web Development - Team Leader (Professionals) (M2)</v>
          </cell>
        </row>
        <row r="18672">
          <cell r="F18672" t="str">
            <v>PPM.02.046.M30</v>
          </cell>
          <cell r="G18672" t="str">
            <v>Technical Project Management: Web Development - Manager (M3)</v>
          </cell>
        </row>
        <row r="18673">
          <cell r="F18673" t="str">
            <v>PPM.02.046.M40</v>
          </cell>
          <cell r="G18673" t="str">
            <v>Technical Project Management: Web Development - Senior Manager (M4)</v>
          </cell>
        </row>
        <row r="18674">
          <cell r="F18674" t="str">
            <v>PPM.02.046.P10</v>
          </cell>
          <cell r="G18674" t="str">
            <v>Technical Project Management: Web Development - Entry Professional (P1)</v>
          </cell>
        </row>
        <row r="18675">
          <cell r="F18675" t="str">
            <v>PPM.02.046.P20</v>
          </cell>
          <cell r="G18675" t="str">
            <v>Technical Project Management: Web Development - Experienced Professional (P2)</v>
          </cell>
        </row>
        <row r="18676">
          <cell r="F18676" t="str">
            <v>PPM.02.046.P30</v>
          </cell>
          <cell r="G18676" t="str">
            <v>Technical Project Management: Web Development - Senior Professional (P3)</v>
          </cell>
        </row>
        <row r="18677">
          <cell r="F18677" t="str">
            <v>PPM.02.046.P40</v>
          </cell>
          <cell r="G18677" t="str">
            <v>Technical Project Management: Web Development - Specialist Professional (P4)</v>
          </cell>
        </row>
        <row r="18678">
          <cell r="F18678" t="str">
            <v>PPM.02.046.P50</v>
          </cell>
          <cell r="G18678" t="str">
            <v>Technical Project Management: Web Development - Expert Professional (P5)</v>
          </cell>
        </row>
        <row r="18679">
          <cell r="F18679" t="str">
            <v>PPM.02.060.M20</v>
          </cell>
          <cell r="G18679" t="str">
            <v>Healthcare Solutions Delivery Consulting (Life Sciences) - Team Leader (Professionals) (M2)</v>
          </cell>
        </row>
        <row r="18680">
          <cell r="F18680" t="str">
            <v>PPM.02.060.M30</v>
          </cell>
          <cell r="G18680" t="str">
            <v>Healthcare Solutions Delivery Consulting (Life Sciences) - Manager (M3)</v>
          </cell>
        </row>
        <row r="18681">
          <cell r="F18681" t="str">
            <v>PPM.02.060.M40</v>
          </cell>
          <cell r="G18681" t="str">
            <v>Healthcare Solutions Delivery Consulting (Life Sciences) - Senior Manager (M4)</v>
          </cell>
        </row>
        <row r="18682">
          <cell r="F18682" t="str">
            <v>PPM.02.060.M50</v>
          </cell>
          <cell r="G18682" t="str">
            <v>Healthcare Solutions Delivery Consulting (Life Sciences) - Senior Manager II (M5)</v>
          </cell>
        </row>
        <row r="18683">
          <cell r="F18683" t="str">
            <v>PPM.02.060.P10</v>
          </cell>
          <cell r="G18683" t="str">
            <v>Healthcare Solutions Delivery Consulting (Life Sciences) - Entry Professional (P1)</v>
          </cell>
        </row>
        <row r="18684">
          <cell r="F18684" t="str">
            <v>PPM.02.060.P20</v>
          </cell>
          <cell r="G18684" t="str">
            <v>Healthcare Solutions Delivery Consulting (Life Sciences) - Experienced Professional (P2)</v>
          </cell>
        </row>
        <row r="18685">
          <cell r="F18685" t="str">
            <v>PPM.02.060.P30</v>
          </cell>
          <cell r="G18685" t="str">
            <v>Healthcare Solutions Delivery Consulting (Life Sciences) - Senior Professional (P3)</v>
          </cell>
        </row>
        <row r="18686">
          <cell r="F18686" t="str">
            <v>PPM.02.060.P40</v>
          </cell>
          <cell r="G18686" t="str">
            <v>Healthcare Solutions Delivery Consulting (Life Sciences) - Specialist Professional (P4)</v>
          </cell>
        </row>
        <row r="18687">
          <cell r="F18687" t="str">
            <v>PPM.02.060.P50</v>
          </cell>
          <cell r="G18687" t="str">
            <v>Healthcare Solutions Delivery Consulting (Life Sciences) - Expert Professional (P5)</v>
          </cell>
        </row>
        <row r="18688">
          <cell r="F18688" t="str">
            <v>PPM.02.066.E10</v>
          </cell>
          <cell r="G18688" t="str">
            <v>IT Consulting: Solution Delivery Management (High Tech) - Executive Level 1 (E1)</v>
          </cell>
        </row>
        <row r="18689">
          <cell r="F18689" t="str">
            <v>PPM.02.066.E20</v>
          </cell>
          <cell r="G18689" t="str">
            <v>IT Consulting: Solution Delivery Management (High Tech) - Executive Level 2 (E2)</v>
          </cell>
        </row>
        <row r="18690">
          <cell r="F18690" t="str">
            <v>PPM.02.066.E30</v>
          </cell>
          <cell r="G18690" t="str">
            <v>IT Consulting: Solution Delivery Management (High Tech) - Executive Level 3 (E3)</v>
          </cell>
        </row>
        <row r="18691">
          <cell r="F18691" t="str">
            <v>PPM.02.066.M20</v>
          </cell>
          <cell r="G18691" t="str">
            <v>IT Consulting: Solution Delivery Management (High Tech) - Team Leader (Professionals) (M2)</v>
          </cell>
        </row>
        <row r="18692">
          <cell r="F18692" t="str">
            <v>PPM.02.066.M30</v>
          </cell>
          <cell r="G18692" t="str">
            <v>IT Consulting: Solution Delivery Management (High Tech) - Manager (M3)</v>
          </cell>
        </row>
        <row r="18693">
          <cell r="F18693" t="str">
            <v>PPM.02.066.M40</v>
          </cell>
          <cell r="G18693" t="str">
            <v>IT Consulting: Solution Delivery Management (High Tech) - Senior Manager (M4)</v>
          </cell>
        </row>
        <row r="18694">
          <cell r="F18694" t="str">
            <v>PPM.02.066.M50</v>
          </cell>
          <cell r="G18694" t="str">
            <v>IT Consulting: Solution Delivery Management (High Tech) - Senior Manager II (M5)</v>
          </cell>
        </row>
        <row r="18695">
          <cell r="F18695" t="str">
            <v>PPM.02.066.P10</v>
          </cell>
          <cell r="G18695" t="str">
            <v>IT Consulting: Solution Delivery Management (High Tech) - Entry Professional (P1)</v>
          </cell>
        </row>
        <row r="18696">
          <cell r="F18696" t="str">
            <v>PPM.02.066.P20</v>
          </cell>
          <cell r="G18696" t="str">
            <v>IT Consulting: Solution Delivery Management (High Tech) - Experienced Professional (P2)</v>
          </cell>
        </row>
        <row r="18697">
          <cell r="F18697" t="str">
            <v>PPM.02.066.P30</v>
          </cell>
          <cell r="G18697" t="str">
            <v>IT Consulting: Solution Delivery Management (High Tech) - Senior Professional (P3)</v>
          </cell>
        </row>
        <row r="18698">
          <cell r="F18698" t="str">
            <v>PPM.02.066.P40</v>
          </cell>
          <cell r="G18698" t="str">
            <v>IT Consulting: Solution Delivery Management (High Tech) - Specialist Professional (P4)</v>
          </cell>
        </row>
        <row r="18699">
          <cell r="F18699" t="str">
            <v>PPM.02.066.P50</v>
          </cell>
          <cell r="G18699" t="str">
            <v>IT Consulting: Solution Delivery Management (High Tech) - Expert Professional (P5)</v>
          </cell>
        </row>
        <row r="18700">
          <cell r="F18700" t="str">
            <v>PPM.02.067.E10</v>
          </cell>
          <cell r="G18700" t="str">
            <v>IT Consulting: Staff Resourcing Management (High Tech) - Executive Level 1 (E1)</v>
          </cell>
        </row>
        <row r="18701">
          <cell r="F18701" t="str">
            <v>PPM.02.067.E20</v>
          </cell>
          <cell r="G18701" t="str">
            <v>IT Consulting: Staff Resourcing Management (High Tech) - Executive Level 2 (E2)</v>
          </cell>
        </row>
        <row r="18702">
          <cell r="F18702" t="str">
            <v>PPM.02.067.E30</v>
          </cell>
          <cell r="G18702" t="str">
            <v>IT Consulting: Staff Resourcing Management (High Tech) - Executive Level 3 (E3)</v>
          </cell>
        </row>
        <row r="18703">
          <cell r="F18703" t="str">
            <v>PPM.02.067.M20</v>
          </cell>
          <cell r="G18703" t="str">
            <v>IT Consulting: Staff Resourcing Management (High Tech) - Team Leader (Professionals) (M2)</v>
          </cell>
        </row>
        <row r="18704">
          <cell r="F18704" t="str">
            <v>PPM.02.067.M30</v>
          </cell>
          <cell r="G18704" t="str">
            <v>IT Consulting: Staff Resourcing Management (High Tech) - Manager (M3)</v>
          </cell>
        </row>
        <row r="18705">
          <cell r="F18705" t="str">
            <v>PPM.02.067.M40</v>
          </cell>
          <cell r="G18705" t="str">
            <v>IT Consulting: Staff Resourcing Management (High Tech) - Senior Manager (M4)</v>
          </cell>
        </row>
        <row r="18706">
          <cell r="F18706" t="str">
            <v>PPM.02.067.M50</v>
          </cell>
          <cell r="G18706" t="str">
            <v>IT Consulting: Staff Resourcing Management (High Tech) - Senior Manager II (M5)</v>
          </cell>
        </row>
        <row r="18707">
          <cell r="F18707" t="str">
            <v>PPM.02.067.P10</v>
          </cell>
          <cell r="G18707" t="str">
            <v>IT Consulting: Staff Resourcing Management (High Tech) - Entry Professional (P1)</v>
          </cell>
        </row>
        <row r="18708">
          <cell r="F18708" t="str">
            <v>PPM.02.067.P20</v>
          </cell>
          <cell r="G18708" t="str">
            <v>IT Consulting: Staff Resourcing Management (High Tech) - Experienced Professional (P2)</v>
          </cell>
        </row>
        <row r="18709">
          <cell r="F18709" t="str">
            <v>PPM.02.067.P30</v>
          </cell>
          <cell r="G18709" t="str">
            <v>IT Consulting: Staff Resourcing Management (High Tech) - Senior Professional (P3)</v>
          </cell>
        </row>
        <row r="18710">
          <cell r="F18710" t="str">
            <v>PPM.02.067.P40</v>
          </cell>
          <cell r="G18710" t="str">
            <v>IT Consulting: Staff Resourcing Management (High Tech) - Specialist Professional (P4)</v>
          </cell>
        </row>
        <row r="18711">
          <cell r="F18711" t="str">
            <v>PPM.02.067.P50</v>
          </cell>
          <cell r="G18711" t="str">
            <v>IT Consulting: Staff Resourcing Management (High Tech) - Expert Professional (P5)</v>
          </cell>
        </row>
        <row r="18712">
          <cell r="F18712" t="str">
            <v>PPM.02.068.E10</v>
          </cell>
          <cell r="G18712" t="str">
            <v>IT/Business Process Delivery Management (High Tech &amp; Professional Services) - Executive Level 1 (E1)</v>
          </cell>
        </row>
        <row r="18713">
          <cell r="F18713" t="str">
            <v>PPM.02.068.E20</v>
          </cell>
          <cell r="G18713" t="str">
            <v>IT/Business Process Delivery Management (High Tech &amp; Professional Services) - Executive Level 2 (E2)</v>
          </cell>
        </row>
        <row r="18714">
          <cell r="F18714" t="str">
            <v>PPM.02.068.E30</v>
          </cell>
          <cell r="G18714" t="str">
            <v>IT/Business Process Delivery Management (High Tech &amp; Professional Services) - Executive Level 3 (E3)</v>
          </cell>
        </row>
        <row r="18715">
          <cell r="F18715" t="str">
            <v>PPM.02.068.M20</v>
          </cell>
          <cell r="G18715" t="str">
            <v>IT/Business Process Delivery Management (High Tech &amp; Professional Services) - Team Leader (Professionals) (M2)</v>
          </cell>
        </row>
        <row r="18716">
          <cell r="F18716" t="str">
            <v>PPM.02.068.M30</v>
          </cell>
          <cell r="G18716" t="str">
            <v>IT/Business Process Delivery Management (High Tech &amp; Professional Services) - Manager (M3)</v>
          </cell>
        </row>
        <row r="18717">
          <cell r="F18717" t="str">
            <v>PPM.02.068.M40</v>
          </cell>
          <cell r="G18717" t="str">
            <v>IT/Business Process Delivery Management (High Tech &amp; Professional Services) - Senior Manager (M4)</v>
          </cell>
        </row>
        <row r="18718">
          <cell r="F18718" t="str">
            <v>PPM.02.068.M50</v>
          </cell>
          <cell r="G18718" t="str">
            <v>IT/Business Process Delivery Management (High Tech &amp; Professional Services) - Senior Manager II (M5)</v>
          </cell>
        </row>
        <row r="18719">
          <cell r="F18719" t="str">
            <v>PPM.02.068.P10</v>
          </cell>
          <cell r="G18719" t="str">
            <v>IT/Business Process Delivery Management (High Tech &amp; Professional Services) - Entry Professional (P1)</v>
          </cell>
        </row>
        <row r="18720">
          <cell r="F18720" t="str">
            <v>PPM.02.068.P20</v>
          </cell>
          <cell r="G18720" t="str">
            <v>IT/Business Process Delivery Management (High Tech &amp; Professional Services) - Experienced Professional (P2)</v>
          </cell>
        </row>
        <row r="18721">
          <cell r="F18721" t="str">
            <v>PPM.02.068.P30</v>
          </cell>
          <cell r="G18721" t="str">
            <v>IT/Business Process Delivery Management (High Tech &amp; Professional Services) - Senior Professional (P3)</v>
          </cell>
        </row>
        <row r="18722">
          <cell r="F18722" t="str">
            <v>PPM.02.068.P40</v>
          </cell>
          <cell r="G18722" t="str">
            <v>IT/Business Process Delivery Management (High Tech &amp; Professional Services) - Specialist Professional (P4)</v>
          </cell>
        </row>
        <row r="18723">
          <cell r="F18723" t="str">
            <v>PPM.02.068.P50</v>
          </cell>
          <cell r="G18723" t="str">
            <v>IT/Business Process Delivery Management (High Tech &amp; Professional Services) - Expert Professional (P5)</v>
          </cell>
        </row>
        <row r="18724">
          <cell r="F18724" t="str">
            <v>PPM.02.070.E10</v>
          </cell>
          <cell r="G18724" t="str">
            <v>Advertising/Marketing Project Management (Ad Agencies) - Executive Level 1 (E1)</v>
          </cell>
        </row>
        <row r="18725">
          <cell r="F18725" t="str">
            <v>PPM.02.070.E20</v>
          </cell>
          <cell r="G18725" t="str">
            <v>Advertising/Marketing Project Management (Ad Agencies) - Executive Level 2 (E2)</v>
          </cell>
        </row>
        <row r="18726">
          <cell r="F18726" t="str">
            <v>PPM.02.070.E30</v>
          </cell>
          <cell r="G18726" t="str">
            <v>Advertising/Marketing Project Management (Ad Agencies) - Executive Level 3 (E3)</v>
          </cell>
        </row>
        <row r="18727">
          <cell r="F18727" t="str">
            <v>PPM.02.070.M20</v>
          </cell>
          <cell r="G18727" t="str">
            <v>Advertising/Marketing Project Management (Ad Agencies) - Team Leader (Professionals) (M2)</v>
          </cell>
        </row>
        <row r="18728">
          <cell r="F18728" t="str">
            <v>PPM.02.070.M30</v>
          </cell>
          <cell r="G18728" t="str">
            <v>Advertising/Marketing Project Management (Ad Agencies) - Manager (M3)</v>
          </cell>
        </row>
        <row r="18729">
          <cell r="F18729" t="str">
            <v>PPM.02.070.M40</v>
          </cell>
          <cell r="G18729" t="str">
            <v>Advertising/Marketing Project Management (Ad Agencies) - Senior Manager (M4)</v>
          </cell>
        </row>
        <row r="18730">
          <cell r="F18730" t="str">
            <v>PPM.02.070.M50</v>
          </cell>
          <cell r="G18730" t="str">
            <v>Advertising/Marketing Project Management (Ad Agencies) - Senior Manager II (M5)</v>
          </cell>
        </row>
        <row r="18731">
          <cell r="F18731" t="str">
            <v>PPM.02.070.P10</v>
          </cell>
          <cell r="G18731" t="str">
            <v>Advertising/Marketing Project Management (Ad Agencies) - Entry Professional (P1)</v>
          </cell>
        </row>
        <row r="18732">
          <cell r="F18732" t="str">
            <v>PPM.02.070.P20</v>
          </cell>
          <cell r="G18732" t="str">
            <v>Advertising/Marketing Project Management (Ad Agencies) - Experienced Professional (P2)</v>
          </cell>
        </row>
        <row r="18733">
          <cell r="F18733" t="str">
            <v>PPM.02.070.P30</v>
          </cell>
          <cell r="G18733" t="str">
            <v>Advertising/Marketing Project Management (Ad Agencies) - Senior Professional (P3)</v>
          </cell>
        </row>
        <row r="18734">
          <cell r="F18734" t="str">
            <v>PPM.02.070.P40</v>
          </cell>
          <cell r="G18734" t="str">
            <v>Advertising/Marketing Project Management (Ad Agencies) - Specialist Professional (P4)</v>
          </cell>
        </row>
        <row r="18735">
          <cell r="F18735" t="str">
            <v>PPM.02.070.P50</v>
          </cell>
          <cell r="G18735" t="str">
            <v>Advertising/Marketing Project Management (Ad Agencies) - Expert Professional (P5)</v>
          </cell>
        </row>
        <row r="18736">
          <cell r="F18736" t="str">
            <v>PPM.02.071.M20</v>
          </cell>
          <cell r="G18736" t="str">
            <v>Fieldwork Project Management (Market Research Industry) - Team Leader (Professionals) (M2)</v>
          </cell>
        </row>
        <row r="18737">
          <cell r="F18737" t="str">
            <v>PPM.02.071.M30</v>
          </cell>
          <cell r="G18737" t="str">
            <v>Fieldwork Project Management (Market Research Industry) - Manager (M3)</v>
          </cell>
        </row>
        <row r="18738">
          <cell r="F18738" t="str">
            <v>PPM.02.071.M40</v>
          </cell>
          <cell r="G18738" t="str">
            <v>Fieldwork Project Management (Market Research Industry) - Senior Manager (M4)</v>
          </cell>
        </row>
        <row r="18739">
          <cell r="F18739" t="str">
            <v>PPM.02.071.P10</v>
          </cell>
          <cell r="G18739" t="str">
            <v>Fieldwork Project Management (Market Research Industry) - Entry Professional (P1)</v>
          </cell>
        </row>
        <row r="18740">
          <cell r="F18740" t="str">
            <v>PPM.02.071.P20</v>
          </cell>
          <cell r="G18740" t="str">
            <v>Fieldwork Project Management (Market Research Industry) - Experienced Professional (P2)</v>
          </cell>
        </row>
        <row r="18741">
          <cell r="F18741" t="str">
            <v>PPM.02.071.P30</v>
          </cell>
          <cell r="G18741" t="str">
            <v>Fieldwork Project Management (Market Research Industry) - Senior Professional (P3)</v>
          </cell>
        </row>
        <row r="18742">
          <cell r="F18742" t="str">
            <v>PPM.02.071.P40</v>
          </cell>
          <cell r="G18742" t="str">
            <v>Fieldwork Project Management (Market Research Industry) - Specialist Professional (P4)</v>
          </cell>
        </row>
        <row r="18743">
          <cell r="F18743" t="str">
            <v>PPM.02.071.P50</v>
          </cell>
          <cell r="G18743" t="str">
            <v>Fieldwork Project Management (Market Research Industry) - Expert Professional (P5)</v>
          </cell>
        </row>
        <row r="18744">
          <cell r="F18744" t="str">
            <v>PPM.02.072.M20</v>
          </cell>
          <cell r="G18744" t="str">
            <v>Staff Resourcing Management (Professional Services) - Team Leader (Professionals) (M2)</v>
          </cell>
        </row>
        <row r="18745">
          <cell r="F18745" t="str">
            <v>PPM.02.072.M30</v>
          </cell>
          <cell r="G18745" t="str">
            <v>Staff Resourcing Management (Professional Services) - Manager (M3)</v>
          </cell>
        </row>
        <row r="18746">
          <cell r="F18746" t="str">
            <v>PPM.02.072.M40</v>
          </cell>
          <cell r="G18746" t="str">
            <v>Staff Resourcing Management (Professional Services) - Senior Manager (M4)</v>
          </cell>
        </row>
        <row r="18747">
          <cell r="F18747" t="str">
            <v>PPM.02.072.M50</v>
          </cell>
          <cell r="G18747" t="str">
            <v>Staff Resourcing Management (Professional Services) - Senior Manager II (M5)</v>
          </cell>
        </row>
        <row r="18748">
          <cell r="F18748" t="str">
            <v>PPM.02.072.P10</v>
          </cell>
          <cell r="G18748" t="str">
            <v>Staff Resourcing Management (Professional Services) - Entry Professional (P1)</v>
          </cell>
        </row>
        <row r="18749">
          <cell r="F18749" t="str">
            <v>PPM.02.072.P20</v>
          </cell>
          <cell r="G18749" t="str">
            <v>Staff Resourcing Management (Professional Services) - Experienced Professional (P2)</v>
          </cell>
        </row>
        <row r="18750">
          <cell r="F18750" t="str">
            <v>PPM.02.072.P30</v>
          </cell>
          <cell r="G18750" t="str">
            <v>Staff Resourcing Management (Professional Services) - Senior Professional (P3)</v>
          </cell>
        </row>
        <row r="18751">
          <cell r="F18751" t="str">
            <v>PPM.02.072.P40</v>
          </cell>
          <cell r="G18751" t="str">
            <v>Staff Resourcing Management (Professional Services) - Specialist Professional (P4)</v>
          </cell>
        </row>
        <row r="18752">
          <cell r="F18752" t="str">
            <v>PPM.02.072.P50</v>
          </cell>
          <cell r="G18752" t="str">
            <v>Staff Resourcing Management (Professional Services) - Expert Professional (P5)</v>
          </cell>
        </row>
        <row r="18753">
          <cell r="F18753" t="str">
            <v>PPM.02.073.M20</v>
          </cell>
          <cell r="G18753" t="str">
            <v>Client Benefit Plan Project Management (Health Insurance) - Team Leader (Professionals) (M2)</v>
          </cell>
        </row>
        <row r="18754">
          <cell r="F18754" t="str">
            <v>PPM.02.073.M30</v>
          </cell>
          <cell r="G18754" t="str">
            <v>Client Benefit Plan Project Management (Health Insurance) - Manager (M3)</v>
          </cell>
        </row>
        <row r="18755">
          <cell r="F18755" t="str">
            <v>PPM.02.073.M40</v>
          </cell>
          <cell r="G18755" t="str">
            <v>Client Benefit Plan Project Management (Health Insurance) - Senior Manager (M4)</v>
          </cell>
        </row>
        <row r="18756">
          <cell r="F18756" t="str">
            <v>PPM.02.073.M50</v>
          </cell>
          <cell r="G18756" t="str">
            <v>Client Benefit Plan Project Management (Health Insurance) - Senior Manager II (M5)</v>
          </cell>
        </row>
        <row r="18757">
          <cell r="F18757" t="str">
            <v>PPM.02.073.P10</v>
          </cell>
          <cell r="G18757" t="str">
            <v>Client Benefit Plan Project Management (Health Insurance) - Entry Professional (P1)</v>
          </cell>
        </row>
        <row r="18758">
          <cell r="F18758" t="str">
            <v>PPM.02.073.P20</v>
          </cell>
          <cell r="G18758" t="str">
            <v>Client Benefit Plan Project Management (Health Insurance) - Experienced Professional (P2)</v>
          </cell>
        </row>
        <row r="18759">
          <cell r="F18759" t="str">
            <v>PPM.02.073.P30</v>
          </cell>
          <cell r="G18759" t="str">
            <v>Client Benefit Plan Project Management (Health Insurance) - Senior Professional (P3)</v>
          </cell>
        </row>
        <row r="18760">
          <cell r="F18760" t="str">
            <v>PPM.02.073.P40</v>
          </cell>
          <cell r="G18760" t="str">
            <v>Client Benefit Plan Project Management (Health Insurance) - Specialist Professional (P4)</v>
          </cell>
        </row>
        <row r="18761">
          <cell r="F18761" t="str">
            <v>PPM.02.073.P50</v>
          </cell>
          <cell r="G18761" t="str">
            <v>Client Benefit Plan Project Management (Health Insurance) - Expert Professional (P5)</v>
          </cell>
        </row>
        <row r="18762">
          <cell r="F18762" t="str">
            <v>PPM.02.074.M20</v>
          </cell>
          <cell r="G18762" t="str">
            <v>Client Benefit Plan Project Management: Implementation (Health Insurance) - Team Leader (Professionals) (M2)</v>
          </cell>
        </row>
        <row r="18763">
          <cell r="F18763" t="str">
            <v>PPM.02.074.M30</v>
          </cell>
          <cell r="G18763" t="str">
            <v>Client Benefit Plan Project Management: Implementation (Health Insurance) - Manager (M3)</v>
          </cell>
        </row>
        <row r="18764">
          <cell r="F18764" t="str">
            <v>PPM.02.074.M40</v>
          </cell>
          <cell r="G18764" t="str">
            <v>Client Benefit Plan Project Management: Implementation (Health Insurance) - Senior Manager (M4)</v>
          </cell>
        </row>
        <row r="18765">
          <cell r="F18765" t="str">
            <v>PPM.02.074.M50</v>
          </cell>
          <cell r="G18765" t="str">
            <v>Client Benefit Plan Project Management: Implementation (Health Insurance) - Senior Manager II (M5)</v>
          </cell>
        </row>
        <row r="18766">
          <cell r="F18766" t="str">
            <v>PPM.02.074.P10</v>
          </cell>
          <cell r="G18766" t="str">
            <v>Client Benefit Plan Project Management: Implementation (Health Insurance) - Entry Professional (P1)</v>
          </cell>
        </row>
        <row r="18767">
          <cell r="F18767" t="str">
            <v>PPM.02.074.P20</v>
          </cell>
          <cell r="G18767" t="str">
            <v>Client Benefit Plan Project Management: Implementation (Health Insurance) - Experienced Professional (P2)</v>
          </cell>
        </row>
        <row r="18768">
          <cell r="F18768" t="str">
            <v>PPM.02.074.P30</v>
          </cell>
          <cell r="G18768" t="str">
            <v>Client Benefit Plan Project Management: Implementation (Health Insurance) - Senior Professional (P3)</v>
          </cell>
        </row>
        <row r="18769">
          <cell r="F18769" t="str">
            <v>PPM.02.074.P40</v>
          </cell>
          <cell r="G18769" t="str">
            <v>Client Benefit Plan Project Management: Implementation (Health Insurance) - Specialist Professional (P4)</v>
          </cell>
        </row>
        <row r="18770">
          <cell r="F18770" t="str">
            <v>PPM.02.074.P50</v>
          </cell>
          <cell r="G18770" t="str">
            <v>Client Benefit Plan Project Management: Implementation (Health Insurance) - Expert Professional (P5)</v>
          </cell>
        </row>
        <row r="18771">
          <cell r="F18771" t="str">
            <v>PPM.02.091.M20</v>
          </cell>
          <cell r="G18771" t="str">
            <v>Interconnection Technical Project Integration (Telecommunications) - Team Leader (Professionals) (M2)</v>
          </cell>
        </row>
        <row r="18772">
          <cell r="F18772" t="str">
            <v>PPM.02.091.M30</v>
          </cell>
          <cell r="G18772" t="str">
            <v>Interconnection Technical Project Integration (Telecommunications) - Manager (M3)</v>
          </cell>
        </row>
        <row r="18773">
          <cell r="F18773" t="str">
            <v>PPM.02.091.M40</v>
          </cell>
          <cell r="G18773" t="str">
            <v>Interconnection Technical Project Integration (Telecommunications) - Senior Manager (M4)</v>
          </cell>
        </row>
        <row r="18774">
          <cell r="F18774" t="str">
            <v>PPM.02.092.E10</v>
          </cell>
          <cell r="G18774" t="str">
            <v>Asset Project/Program Management (Renewables) - Executive Level 1 (E1)</v>
          </cell>
        </row>
        <row r="18775">
          <cell r="F18775" t="str">
            <v>PPM.02.092.E20</v>
          </cell>
          <cell r="G18775" t="str">
            <v>Asset Project/Program Management (Renewables) - Executive Level 2 (E2)</v>
          </cell>
        </row>
        <row r="18776">
          <cell r="F18776" t="str">
            <v>PPM.02.092.E30</v>
          </cell>
          <cell r="G18776" t="str">
            <v>Asset Project/Program Management (Renewables) - Executive Level 3 (E3)</v>
          </cell>
        </row>
        <row r="18777">
          <cell r="F18777" t="str">
            <v>PPM.02.092.M10</v>
          </cell>
          <cell r="G18777" t="str">
            <v>Asset Project/Program Management (Renewables) - Team Leader (Para-Professionals) (M1)</v>
          </cell>
        </row>
        <row r="18778">
          <cell r="F18778" t="str">
            <v>PPM.02.092.M20</v>
          </cell>
          <cell r="G18778" t="str">
            <v>Asset Project/Program Management (Renewables) - Team Leader (Professionals) (M2)</v>
          </cell>
        </row>
        <row r="18779">
          <cell r="F18779" t="str">
            <v>PPM.02.092.M30</v>
          </cell>
          <cell r="G18779" t="str">
            <v>Asset Project/Program Management (Renewables) - Manager (M3)</v>
          </cell>
        </row>
        <row r="18780">
          <cell r="F18780" t="str">
            <v>PPM.02.092.M40</v>
          </cell>
          <cell r="G18780" t="str">
            <v>Asset Project/Program Management (Renewables) - Senior Manager (M4)</v>
          </cell>
        </row>
        <row r="18781">
          <cell r="F18781" t="str">
            <v>PPM.02.092.M50</v>
          </cell>
          <cell r="G18781" t="str">
            <v>Asset Project/Program Management (Renewables) - Senior Manager II (M5)</v>
          </cell>
        </row>
        <row r="18782">
          <cell r="F18782" t="str">
            <v>PPM.02.092.P10</v>
          </cell>
          <cell r="G18782" t="str">
            <v>Asset Project/Program Management (Renewables) - Entry Professional (P1)</v>
          </cell>
        </row>
        <row r="18783">
          <cell r="F18783" t="str">
            <v>PPM.02.092.P20</v>
          </cell>
          <cell r="G18783" t="str">
            <v>Asset Project/Program Management (Renewables) - Experienced Professional (P2)</v>
          </cell>
        </row>
        <row r="18784">
          <cell r="F18784" t="str">
            <v>PPM.02.092.P30</v>
          </cell>
          <cell r="G18784" t="str">
            <v>Asset Project/Program Management (Renewables) - Senior Professional (P3)</v>
          </cell>
        </row>
        <row r="18785">
          <cell r="F18785" t="str">
            <v>PPM.02.092.P40</v>
          </cell>
          <cell r="G18785" t="str">
            <v>Asset Project/Program Management (Renewables) - Specialist Professional (P4)</v>
          </cell>
        </row>
        <row r="18786">
          <cell r="F18786" t="str">
            <v>PPM.02.092.P50</v>
          </cell>
          <cell r="G18786" t="str">
            <v>Asset Project/Program Management (Renewables) - Expert Professional (P5)</v>
          </cell>
        </row>
        <row r="18787">
          <cell r="F18787" t="str">
            <v>PPM.02.092.S10</v>
          </cell>
          <cell r="G18787" t="str">
            <v>Asset Project/Program Management (Renewables) - Entry Para-Professional (S1)</v>
          </cell>
        </row>
        <row r="18788">
          <cell r="F18788" t="str">
            <v>PPM.02.092.S20</v>
          </cell>
          <cell r="G18788" t="str">
            <v>Asset Project/Program Management (Renewables) - Experienced Para-Professional (S2)</v>
          </cell>
        </row>
        <row r="18789">
          <cell r="F18789" t="str">
            <v>PPM.02.092.S30</v>
          </cell>
          <cell r="G18789" t="str">
            <v>Asset Project/Program Management (Renewables) - Senior Para-Professional (S3)</v>
          </cell>
        </row>
        <row r="18790">
          <cell r="F18790" t="str">
            <v>PPM.02.092.S40</v>
          </cell>
          <cell r="G18790" t="str">
            <v>Asset Project/Program Management (Renewables) - Specialist Para-Professional (S4)</v>
          </cell>
        </row>
        <row r="18791">
          <cell r="F18791" t="str">
            <v>PPM.03.001.M30</v>
          </cell>
          <cell r="G18791" t="str">
            <v>Project Management: Engineering &amp; Construction (Construction) - Manager (M3)</v>
          </cell>
        </row>
        <row r="18792">
          <cell r="F18792" t="str">
            <v>PPM.03.001.M40</v>
          </cell>
          <cell r="G18792" t="str">
            <v>Project Management: Engineering &amp; Construction (Construction) - Senior Manager (M4)</v>
          </cell>
        </row>
        <row r="18793">
          <cell r="F18793" t="str">
            <v>PPM.03.001.M50</v>
          </cell>
          <cell r="G18793" t="str">
            <v>Project Management: Engineering &amp; Construction (Construction) - Senior Manager II (M5)</v>
          </cell>
        </row>
        <row r="18794">
          <cell r="F18794" t="str">
            <v>PPM.03.002.M20</v>
          </cell>
          <cell r="G18794" t="str">
            <v>Project Management: General (Construction) - Team Leader (Professionals) (M2)</v>
          </cell>
        </row>
        <row r="18795">
          <cell r="F18795" t="str">
            <v>PPM.03.002.M30</v>
          </cell>
          <cell r="G18795" t="str">
            <v>Project Management: General (Construction) - Manager (M3)</v>
          </cell>
        </row>
        <row r="18796">
          <cell r="F18796" t="str">
            <v>PPM.03.002.M40</v>
          </cell>
          <cell r="G18796" t="str">
            <v>Project Management: General (Construction) - Senior Manager (M4)</v>
          </cell>
        </row>
        <row r="18797">
          <cell r="F18797" t="str">
            <v>PPM.03.002.M50</v>
          </cell>
          <cell r="G18797" t="str">
            <v>Project Management: General (Construction) - Senior Manager II (M5)</v>
          </cell>
        </row>
        <row r="18798">
          <cell r="F18798" t="str">
            <v>PPM.03.002.P10</v>
          </cell>
          <cell r="G18798" t="str">
            <v>Project Management: General (Construction) - Entry Professional (P1)</v>
          </cell>
        </row>
        <row r="18799">
          <cell r="F18799" t="str">
            <v>PPM.03.002.P20</v>
          </cell>
          <cell r="G18799" t="str">
            <v>Project Management: General (Construction) - Experienced Professional (P2)</v>
          </cell>
        </row>
        <row r="18800">
          <cell r="F18800" t="str">
            <v>PPM.03.002.P30</v>
          </cell>
          <cell r="G18800" t="str">
            <v>Project Management: General (Construction) - Senior Professional (P3)</v>
          </cell>
        </row>
        <row r="18801">
          <cell r="F18801" t="str">
            <v>PPM.03.002.P40</v>
          </cell>
          <cell r="G18801" t="str">
            <v>Project Management: General (Construction) - Specialist Professional (P4)</v>
          </cell>
        </row>
        <row r="18802">
          <cell r="F18802" t="str">
            <v>PPM.03.002.P50</v>
          </cell>
          <cell r="G18802" t="str">
            <v>Project Management: General (Construction) - Expert Professional (P5)</v>
          </cell>
        </row>
        <row r="18803">
          <cell r="F18803" t="str">
            <v>PPM.03.003.M30</v>
          </cell>
          <cell r="G18803" t="str">
            <v>Project Management: EPCM/EPC (Construction) - Manager (M3)</v>
          </cell>
        </row>
        <row r="18804">
          <cell r="F18804" t="str">
            <v>PPM.03.003.M40</v>
          </cell>
          <cell r="G18804" t="str">
            <v>Project Management: EPCM/EPC (Construction) - Senior Manager (M4)</v>
          </cell>
        </row>
        <row r="18805">
          <cell r="F18805" t="str">
            <v>PPM.03.003.M50</v>
          </cell>
          <cell r="G18805" t="str">
            <v>Project Management: EPCM/EPC (Construction) - Senior Manager II (M5)</v>
          </cell>
        </row>
        <row r="18806">
          <cell r="F18806" t="str">
            <v>PPM.03.004.P10</v>
          </cell>
          <cell r="G18806" t="str">
            <v>Project Cost Estimation: Geotechnical (Construction) - Entry Professional (P1)</v>
          </cell>
        </row>
        <row r="18807">
          <cell r="F18807" t="str">
            <v>PPM.03.004.P20</v>
          </cell>
          <cell r="G18807" t="str">
            <v>Project Cost Estimation: Geotechnical (Construction) - Experienced Professional (P2)</v>
          </cell>
        </row>
        <row r="18808">
          <cell r="F18808" t="str">
            <v>PPM.03.004.P30</v>
          </cell>
          <cell r="G18808" t="str">
            <v>Project Cost Estimation: Geotechnical (Construction) - Senior Professional (P3)</v>
          </cell>
        </row>
        <row r="18809">
          <cell r="F18809" t="str">
            <v>PPM.03.004.P40</v>
          </cell>
          <cell r="G18809" t="str">
            <v>Project Cost Estimation: Geotechnical (Construction) - Specialist Professional (P4)</v>
          </cell>
        </row>
        <row r="18810">
          <cell r="F18810" t="str">
            <v>PPM.03.004.P50</v>
          </cell>
          <cell r="G18810" t="str">
            <v>Project Cost Estimation: Geotechnical (Construction) - Expert Professional (P5)</v>
          </cell>
        </row>
        <row r="18811">
          <cell r="F18811" t="str">
            <v>PPM.03.005.P10</v>
          </cell>
          <cell r="G18811" t="str">
            <v>Project Cost Estimation: Installation (Construction) - Entry Professional (P1)</v>
          </cell>
        </row>
        <row r="18812">
          <cell r="F18812" t="str">
            <v>PPM.03.005.P20</v>
          </cell>
          <cell r="G18812" t="str">
            <v>Project Cost Estimation: Installation (Construction) - Experienced Professional (P2)</v>
          </cell>
        </row>
        <row r="18813">
          <cell r="F18813" t="str">
            <v>PPM.03.005.P30</v>
          </cell>
          <cell r="G18813" t="str">
            <v>Project Cost Estimation: Installation (Construction) - Senior Professional (P3)</v>
          </cell>
        </row>
        <row r="18814">
          <cell r="F18814" t="str">
            <v>PPM.03.005.P40</v>
          </cell>
          <cell r="G18814" t="str">
            <v>Project Cost Estimation: Installation (Construction) - Specialist Professional (P4)</v>
          </cell>
        </row>
        <row r="18815">
          <cell r="F18815" t="str">
            <v>PPM.03.005.P50</v>
          </cell>
          <cell r="G18815" t="str">
            <v>Project Cost Estimation: Installation (Construction) - Expert Professional (P5)</v>
          </cell>
        </row>
        <row r="18816">
          <cell r="F18816" t="str">
            <v>PPM.03.006.M20</v>
          </cell>
          <cell r="G18816" t="str">
            <v>Project Quantity Surveying (Construction) - Team Leader (Professionals) (M2)</v>
          </cell>
        </row>
        <row r="18817">
          <cell r="F18817" t="str">
            <v>PPM.03.006.M30</v>
          </cell>
          <cell r="G18817" t="str">
            <v>Project Quantity Surveying (Construction) - Manager (M3)</v>
          </cell>
        </row>
        <row r="18818">
          <cell r="F18818" t="str">
            <v>PPM.03.006.M40</v>
          </cell>
          <cell r="G18818" t="str">
            <v>Project Quantity Surveying (Construction) - Senior Manager (M4)</v>
          </cell>
        </row>
        <row r="18819">
          <cell r="F18819" t="str">
            <v>PPM.03.006.P10</v>
          </cell>
          <cell r="G18819" t="str">
            <v>Project Quantity Surveying (Construction) - Entry Professional (P1)</v>
          </cell>
        </row>
        <row r="18820">
          <cell r="F18820" t="str">
            <v>PPM.03.006.P20</v>
          </cell>
          <cell r="G18820" t="str">
            <v>Project Quantity Surveying (Construction) - Experienced Professional (P2)</v>
          </cell>
        </row>
        <row r="18821">
          <cell r="F18821" t="str">
            <v>PPM.03.006.P30</v>
          </cell>
          <cell r="G18821" t="str">
            <v>Project Quantity Surveying (Construction) - Senior Professional (P3)</v>
          </cell>
        </row>
        <row r="18822">
          <cell r="F18822" t="str">
            <v>PPM.03.006.P40</v>
          </cell>
          <cell r="G18822" t="str">
            <v>Project Quantity Surveying (Construction) - Specialist Professional (P4)</v>
          </cell>
        </row>
        <row r="18823">
          <cell r="F18823" t="str">
            <v>PPM.03.006.P50</v>
          </cell>
          <cell r="G18823" t="str">
            <v>Project Quantity Surveying (Construction) - Expert Professional (P5)</v>
          </cell>
        </row>
        <row r="18824">
          <cell r="F18824" t="str">
            <v>PPM.03.007.E10</v>
          </cell>
          <cell r="G18824" t="str">
            <v>Property Development Project Management (Real Estate) - Executive Level 1 (E1)</v>
          </cell>
        </row>
        <row r="18825">
          <cell r="F18825" t="str">
            <v>PPM.03.007.E20</v>
          </cell>
          <cell r="G18825" t="str">
            <v>Property Development Project Management (Real Estate) - Executive Level 2 (E2)</v>
          </cell>
        </row>
        <row r="18826">
          <cell r="F18826" t="str">
            <v>PPM.03.007.E30</v>
          </cell>
          <cell r="G18826" t="str">
            <v>Property Development Project Management (Real Estate) - Executive Level 3 (E3)</v>
          </cell>
        </row>
        <row r="18827">
          <cell r="F18827" t="str">
            <v>PPM.03.007.M10</v>
          </cell>
          <cell r="G18827" t="str">
            <v>Property Development Project Management (Real Estate) - Team Leader (Para-Professionals) (M1)</v>
          </cell>
        </row>
        <row r="18828">
          <cell r="F18828" t="str">
            <v>PPM.03.007.M20</v>
          </cell>
          <cell r="G18828" t="str">
            <v>Property Development Project Management (Real Estate) - Team Leader (Professionals) (M2)</v>
          </cell>
        </row>
        <row r="18829">
          <cell r="F18829" t="str">
            <v>PPM.03.007.M30</v>
          </cell>
          <cell r="G18829" t="str">
            <v>Property Development Project Management (Real Estate) - Manager (M3)</v>
          </cell>
        </row>
        <row r="18830">
          <cell r="F18830" t="str">
            <v>PPM.03.007.M40</v>
          </cell>
          <cell r="G18830" t="str">
            <v>Property Development Project Management (Real Estate) - Senior Manager (M4)</v>
          </cell>
        </row>
        <row r="18831">
          <cell r="F18831" t="str">
            <v>PPM.03.007.M50</v>
          </cell>
          <cell r="G18831" t="str">
            <v>Property Development Project Management (Real Estate) - Senior Manager II (M5)</v>
          </cell>
        </row>
        <row r="18832">
          <cell r="F18832" t="str">
            <v>PPM.03.007.P10</v>
          </cell>
          <cell r="G18832" t="str">
            <v>Property Development Project Management (Real Estate) - Entry Professional (P1)</v>
          </cell>
        </row>
        <row r="18833">
          <cell r="F18833" t="str">
            <v>PPM.03.007.P20</v>
          </cell>
          <cell r="G18833" t="str">
            <v>Property Development Project Management (Real Estate) - Experienced Professional (P2)</v>
          </cell>
        </row>
        <row r="18834">
          <cell r="F18834" t="str">
            <v>PPM.03.007.P30</v>
          </cell>
          <cell r="G18834" t="str">
            <v>Property Development Project Management (Real Estate) - Senior Professional (P3)</v>
          </cell>
        </row>
        <row r="18835">
          <cell r="F18835" t="str">
            <v>PPM.03.007.P40</v>
          </cell>
          <cell r="G18835" t="str">
            <v>Property Development Project Management (Real Estate) - Specialist Professional (P4)</v>
          </cell>
        </row>
        <row r="18836">
          <cell r="F18836" t="str">
            <v>PPM.03.007.P50</v>
          </cell>
          <cell r="G18836" t="str">
            <v>Property Development Project Management (Real Estate) - Expert Professional (P5)</v>
          </cell>
        </row>
        <row r="18837">
          <cell r="F18837" t="str">
            <v>PPM.03.007.S10</v>
          </cell>
          <cell r="G18837" t="str">
            <v>Property Development Project Management (Real Estate) - Entry Para-Professional (S1)</v>
          </cell>
        </row>
        <row r="18838">
          <cell r="F18838" t="str">
            <v>PPM.03.007.S20</v>
          </cell>
          <cell r="G18838" t="str">
            <v>Property Development Project Management (Real Estate) - Experienced Para-Professional (S2)</v>
          </cell>
        </row>
        <row r="18839">
          <cell r="F18839" t="str">
            <v>PPM.03.007.S30</v>
          </cell>
          <cell r="G18839" t="str">
            <v>Property Development Project Management (Real Estate) - Senior Para-Professional (S3)</v>
          </cell>
        </row>
        <row r="18840">
          <cell r="F18840" t="str">
            <v>PPM.03.999.M10</v>
          </cell>
          <cell r="G18840" t="str">
            <v>Other Construction &amp; Property Development Project Management - Team Leader (Para-Professionals) (M1)</v>
          </cell>
        </row>
        <row r="18841">
          <cell r="F18841" t="str">
            <v>PPM.03.999.M20</v>
          </cell>
          <cell r="G18841" t="str">
            <v>Other Construction &amp; Property Development Project Management - Team Leader (Professionals) (M2)</v>
          </cell>
        </row>
        <row r="18842">
          <cell r="F18842" t="str">
            <v>PPM.03.999.M30</v>
          </cell>
          <cell r="G18842" t="str">
            <v>Other Construction &amp; Property Development Project Management - Manager (M3)</v>
          </cell>
        </row>
        <row r="18843">
          <cell r="F18843" t="str">
            <v>PPM.03.999.M40</v>
          </cell>
          <cell r="G18843" t="str">
            <v>Other Construction &amp; Property Development Project Management - Senior Manager (M4)</v>
          </cell>
        </row>
        <row r="18844">
          <cell r="F18844" t="str">
            <v>PPM.03.999.P10</v>
          </cell>
          <cell r="G18844" t="str">
            <v>Other Construction &amp; Property Development Project Management - Entry Professional (P1)</v>
          </cell>
        </row>
        <row r="18845">
          <cell r="F18845" t="str">
            <v>PPM.03.999.P20</v>
          </cell>
          <cell r="G18845" t="str">
            <v>Other Construction &amp; Property Development Project Management - Experienced Professional (P2)</v>
          </cell>
        </row>
        <row r="18846">
          <cell r="F18846" t="str">
            <v>PPM.03.999.P30</v>
          </cell>
          <cell r="G18846" t="str">
            <v>Other Construction &amp; Property Development Project Management - Senior Professional (P3)</v>
          </cell>
        </row>
        <row r="18847">
          <cell r="F18847" t="str">
            <v>PPM.03.999.P40</v>
          </cell>
          <cell r="G18847" t="str">
            <v>Other Construction &amp; Property Development Project Management - Specialist Professional (P4)</v>
          </cell>
        </row>
        <row r="18848">
          <cell r="F18848" t="str">
            <v>PPM.03.999.P50</v>
          </cell>
          <cell r="G18848" t="str">
            <v>Other Construction &amp; Property Development Project Management - Expert Professional (P5)</v>
          </cell>
        </row>
        <row r="18849">
          <cell r="F18849" t="str">
            <v>PPM.03.999.S10</v>
          </cell>
          <cell r="G18849" t="str">
            <v>Other Construction &amp; Property Development Project Management - Entry Para-Professional (S1)</v>
          </cell>
        </row>
        <row r="18850">
          <cell r="F18850" t="str">
            <v>PPM.03.999.S20</v>
          </cell>
          <cell r="G18850" t="str">
            <v>Other Construction &amp; Property Development Project Management - Experienced Para-Professional (S2)</v>
          </cell>
        </row>
        <row r="18851">
          <cell r="F18851" t="str">
            <v>PPM.03.999.S30</v>
          </cell>
          <cell r="G18851" t="str">
            <v>Other Construction &amp; Property Development Project Management - Senior Para-Professional (S3)</v>
          </cell>
        </row>
        <row r="18852">
          <cell r="F18852" t="str">
            <v>PPM.03.999.S40</v>
          </cell>
          <cell r="G18852" t="str">
            <v>Other Construction &amp; Property Development Project Management - Specialist Para-Professional (S4)</v>
          </cell>
        </row>
        <row r="18853">
          <cell r="F18853" t="str">
            <v>PSK.01.001.E12</v>
          </cell>
          <cell r="G18853" t="str">
            <v>Head of Manufacturing &amp; Engineering - Country Division (E1)</v>
          </cell>
        </row>
        <row r="18854">
          <cell r="F18854" t="str">
            <v>PSK.01.001.E13</v>
          </cell>
          <cell r="G18854" t="str">
            <v>Head of Manufacturing &amp; Engineering - Country Multi-Profit Center/Group (E1)</v>
          </cell>
        </row>
        <row r="18855">
          <cell r="F18855" t="str">
            <v>PSK.01.001.E14</v>
          </cell>
          <cell r="G18855" t="str">
            <v>Head of Manufacturing &amp; Engineering - Country Subsidiary (E1)</v>
          </cell>
        </row>
        <row r="18856">
          <cell r="F18856" t="str">
            <v>PSK.01.001.E21</v>
          </cell>
          <cell r="G18856" t="str">
            <v>Head of Manufacturing &amp; Engineering - Country Parent/Independent (E2)</v>
          </cell>
        </row>
        <row r="18857">
          <cell r="F18857" t="str">
            <v>PSK.01.001.E22</v>
          </cell>
          <cell r="G18857" t="str">
            <v>Head of Manufacturing &amp; Engineering - Regional (Multi-Country) Division (E2)</v>
          </cell>
        </row>
        <row r="18858">
          <cell r="F18858" t="str">
            <v>PSK.01.001.E23</v>
          </cell>
          <cell r="G18858" t="str">
            <v>Head of Manufacturing &amp; Engineering - Regional (Multi-Country) Multi-Profit Center/Group (E2)</v>
          </cell>
        </row>
        <row r="18859">
          <cell r="F18859" t="str">
            <v>PSK.01.001.E24</v>
          </cell>
          <cell r="G18859" t="str">
            <v>Head of Manufacturing &amp; Engineering - Regional (Multi-Country) Subsidiary (E2)</v>
          </cell>
        </row>
        <row r="18860">
          <cell r="F18860" t="str">
            <v>PSK.01.001.E31</v>
          </cell>
          <cell r="G18860" t="str">
            <v>Head of Manufacturing &amp; Engineering - Regional (Multi-Country) Parent/Independent (E3)</v>
          </cell>
        </row>
        <row r="18861">
          <cell r="F18861" t="str">
            <v>PSK.01.001.E32</v>
          </cell>
          <cell r="G18861" t="str">
            <v>Head of Manufacturing &amp; Engineering - Global Division (E3)</v>
          </cell>
        </row>
        <row r="18862">
          <cell r="F18862" t="str">
            <v>PSK.01.001.E33</v>
          </cell>
          <cell r="G18862" t="str">
            <v>Head of Manufacturing &amp; Engineering - Global Multi-Profit Center/Group (E3)</v>
          </cell>
        </row>
        <row r="18863">
          <cell r="F18863" t="str">
            <v>PSK.01.001.E34</v>
          </cell>
          <cell r="G18863" t="str">
            <v>Head of Manufacturing &amp; Engineering - Global Subsidiary (E3)</v>
          </cell>
        </row>
        <row r="18864">
          <cell r="F18864" t="str">
            <v>PSK.01.001.E41</v>
          </cell>
          <cell r="G18864" t="str">
            <v>Head of Manufacturing &amp; Engineering - Global Parent/Independent (E4)</v>
          </cell>
        </row>
        <row r="18865">
          <cell r="F18865" t="str">
            <v>PSK.01.002.E12</v>
          </cell>
          <cell r="G18865" t="str">
            <v>Head of Manufacturing - Country Division (E1)</v>
          </cell>
        </row>
        <row r="18866">
          <cell r="F18866" t="str">
            <v>PSK.01.002.E13</v>
          </cell>
          <cell r="G18866" t="str">
            <v>Head of Manufacturing - Country Multi-Profit Center/Group (E1)</v>
          </cell>
        </row>
        <row r="18867">
          <cell r="F18867" t="str">
            <v>PSK.01.002.E14</v>
          </cell>
          <cell r="G18867" t="str">
            <v>Head of Manufacturing - Country Subsidiary (E1)</v>
          </cell>
        </row>
        <row r="18868">
          <cell r="F18868" t="str">
            <v>PSK.01.002.E21</v>
          </cell>
          <cell r="G18868" t="str">
            <v>Head of Manufacturing - Country Parent/Independent (E2)</v>
          </cell>
        </row>
        <row r="18869">
          <cell r="F18869" t="str">
            <v>PSK.01.002.E22</v>
          </cell>
          <cell r="G18869" t="str">
            <v>Head of Manufacturing - Regional (Multi-Country) Division (E2)</v>
          </cell>
        </row>
        <row r="18870">
          <cell r="F18870" t="str">
            <v>PSK.01.002.E23</v>
          </cell>
          <cell r="G18870" t="str">
            <v>Head of Manufacturing - Regional (Multi-Country) Multi-Profit Center/Group (E2)</v>
          </cell>
        </row>
        <row r="18871">
          <cell r="F18871" t="str">
            <v>PSK.01.002.E24</v>
          </cell>
          <cell r="G18871" t="str">
            <v>Head of Manufacturing - Regional (Multi-Country) Subsidiary (E2)</v>
          </cell>
        </row>
        <row r="18872">
          <cell r="F18872" t="str">
            <v>PSK.01.002.E31</v>
          </cell>
          <cell r="G18872" t="str">
            <v>Head of Manufacturing - Regional (Multi-Country) Parent/Independent (E3)</v>
          </cell>
        </row>
        <row r="18873">
          <cell r="F18873" t="str">
            <v>PSK.01.002.E32</v>
          </cell>
          <cell r="G18873" t="str">
            <v>Head of Manufacturing - Global Division (E3)</v>
          </cell>
        </row>
        <row r="18874">
          <cell r="F18874" t="str">
            <v>PSK.01.002.E33</v>
          </cell>
          <cell r="G18874" t="str">
            <v>Head of Manufacturing - Global Multi-Profit Center/Group (E3)</v>
          </cell>
        </row>
        <row r="18875">
          <cell r="F18875" t="str">
            <v>PSK.01.002.E34</v>
          </cell>
          <cell r="G18875" t="str">
            <v>Head of Manufacturing - Global Subsidiary (E3)</v>
          </cell>
        </row>
        <row r="18876">
          <cell r="F18876" t="str">
            <v>PSK.01.002.E41</v>
          </cell>
          <cell r="G18876" t="str">
            <v>Head of Manufacturing - Global Parent/Independent (E4)</v>
          </cell>
        </row>
        <row r="18877">
          <cell r="F18877" t="str">
            <v>PSK.01.003.E10</v>
          </cell>
          <cell r="G18877" t="str">
            <v>Manufacturing Multi-Plant Management - Executive Level 1 (E1)</v>
          </cell>
        </row>
        <row r="18878">
          <cell r="F18878" t="str">
            <v>PSK.01.003.E20</v>
          </cell>
          <cell r="G18878" t="str">
            <v>Manufacturing Multi-Plant Management - Executive Level 2 (E2)</v>
          </cell>
        </row>
        <row r="18879">
          <cell r="F18879" t="str">
            <v>PSK.01.003.E30</v>
          </cell>
          <cell r="G18879" t="str">
            <v>Manufacturing Multi-Plant Management - Executive Level 3 (E3)</v>
          </cell>
        </row>
        <row r="18880">
          <cell r="F18880" t="str">
            <v>PSK.01.003.M50</v>
          </cell>
          <cell r="G18880" t="str">
            <v>Manufacturing Multi-Plant Management - Senior Manager II (M5)</v>
          </cell>
        </row>
        <row r="18881">
          <cell r="F18881" t="str">
            <v>PSK.01.004.E10</v>
          </cell>
          <cell r="G18881" t="str">
            <v>Manufacturing Single Plant Management - Executive Level 1 (E1)</v>
          </cell>
        </row>
        <row r="18882">
          <cell r="F18882" t="str">
            <v>PSK.01.004.E20</v>
          </cell>
          <cell r="G18882" t="str">
            <v>Manufacturing Single Plant Management - Executive Level 2 (E2)</v>
          </cell>
        </row>
        <row r="18883">
          <cell r="F18883" t="str">
            <v>PSK.01.004.E30</v>
          </cell>
          <cell r="G18883" t="str">
            <v>Manufacturing Single Plant Management - Executive Level 3 (E3)</v>
          </cell>
        </row>
        <row r="18884">
          <cell r="F18884" t="str">
            <v>PSK.01.004.M40</v>
          </cell>
          <cell r="G18884" t="str">
            <v>Manufacturing Single Plant Management - Senior Manager (M4)</v>
          </cell>
        </row>
        <row r="18885">
          <cell r="F18885" t="str">
            <v>PSK.01.004.M50</v>
          </cell>
          <cell r="G18885" t="str">
            <v>Manufacturing Single Plant Management - Senior Manager II (M5)</v>
          </cell>
        </row>
        <row r="18886">
          <cell r="F18886" t="str">
            <v>PSK.01.005.M30</v>
          </cell>
          <cell r="G18886" t="str">
            <v>Manufacturing &amp; Production Operations Management - Manager (M3)</v>
          </cell>
        </row>
        <row r="18887">
          <cell r="F18887" t="str">
            <v>PSK.01.005.M40</v>
          </cell>
          <cell r="G18887" t="str">
            <v>Manufacturing &amp; Production Operations Management - Senior Manager (M4)</v>
          </cell>
        </row>
        <row r="18888">
          <cell r="F18888" t="str">
            <v>PSK.01.005.M50</v>
          </cell>
          <cell r="G18888" t="str">
            <v>Manufacturing &amp; Production Operations Management - Senior Manager II (M5)</v>
          </cell>
        </row>
        <row r="18889">
          <cell r="F18889" t="str">
            <v>PSK.02.001.M20</v>
          </cell>
          <cell r="G18889" t="str">
            <v>Manufacturing Production - Team Leader (Professionals) (M2)</v>
          </cell>
        </row>
        <row r="18890">
          <cell r="F18890" t="str">
            <v>PSK.02.001.M30</v>
          </cell>
          <cell r="G18890" t="str">
            <v>Manufacturing Production - Manager (M3)</v>
          </cell>
        </row>
        <row r="18891">
          <cell r="F18891" t="str">
            <v>PSK.02.001.M40</v>
          </cell>
          <cell r="G18891" t="str">
            <v>Manufacturing Production - Senior Manager (M4)</v>
          </cell>
        </row>
        <row r="18892">
          <cell r="F18892" t="str">
            <v>PSK.02.001.M50</v>
          </cell>
          <cell r="G18892" t="str">
            <v>Manufacturing Production - Senior Manager II (M5)</v>
          </cell>
        </row>
        <row r="18893">
          <cell r="F18893" t="str">
            <v>PSK.02.001.P10</v>
          </cell>
          <cell r="G18893" t="str">
            <v>Manufacturing Production - Entry Professional (P1)</v>
          </cell>
        </row>
        <row r="18894">
          <cell r="F18894" t="str">
            <v>PSK.02.001.P20</v>
          </cell>
          <cell r="G18894" t="str">
            <v>Manufacturing Production - Experienced Professional (P2)</v>
          </cell>
        </row>
        <row r="18895">
          <cell r="F18895" t="str">
            <v>PSK.02.001.P30</v>
          </cell>
          <cell r="G18895" t="str">
            <v>Manufacturing Production - Senior Professional (P3)</v>
          </cell>
        </row>
        <row r="18896">
          <cell r="F18896" t="str">
            <v>PSK.02.001.P40</v>
          </cell>
          <cell r="G18896" t="str">
            <v>Manufacturing Production - Specialist Professional (P4)</v>
          </cell>
        </row>
        <row r="18897">
          <cell r="F18897" t="str">
            <v>PSK.02.001.P50</v>
          </cell>
          <cell r="G18897" t="str">
            <v>Manufacturing Production - Expert Professional (P5)</v>
          </cell>
        </row>
        <row r="18898">
          <cell r="F18898" t="str">
            <v>PSK.02.002.M10</v>
          </cell>
          <cell r="G18898" t="str">
            <v>Manufacturing Production Workers - Team Leader (Para-Professionals) (M1)</v>
          </cell>
        </row>
        <row r="18899">
          <cell r="F18899" t="str">
            <v>PSK.02.002.S10</v>
          </cell>
          <cell r="G18899" t="str">
            <v>Manufacturing Production Workers - Entry Para-Professional (S1)</v>
          </cell>
        </row>
        <row r="18900">
          <cell r="F18900" t="str">
            <v>PSK.02.002.S20</v>
          </cell>
          <cell r="G18900" t="str">
            <v>Manufacturing Production Workers - Experienced Para-Professional (S2)</v>
          </cell>
        </row>
        <row r="18901">
          <cell r="F18901" t="str">
            <v>PSK.02.002.S30</v>
          </cell>
          <cell r="G18901" t="str">
            <v>Manufacturing Production Workers - Senior Para-Professional (S3)</v>
          </cell>
        </row>
        <row r="18902">
          <cell r="F18902" t="str">
            <v>PSK.02.002.S40</v>
          </cell>
          <cell r="G18902" t="str">
            <v>Manufacturing Production Workers - Specialist Para-Professional (S4)</v>
          </cell>
        </row>
        <row r="18903">
          <cell r="F18903" t="str">
            <v>PSK.02.003.S30</v>
          </cell>
          <cell r="G18903" t="str">
            <v>Production Shift/Group Leader - Senior Para-Professional (S3)</v>
          </cell>
        </row>
        <row r="18904">
          <cell r="F18904" t="str">
            <v>PSK.02.003.S40</v>
          </cell>
          <cell r="G18904" t="str">
            <v>Production Shift/Group Leader - Specialist Para-Professional (S4)</v>
          </cell>
        </row>
        <row r="18905">
          <cell r="F18905" t="str">
            <v>PSK.02.010.S10</v>
          </cell>
          <cell r="G18905" t="str">
            <v>Chemical Plant Outside Operator - Entry Para-Professional (S1)</v>
          </cell>
        </row>
        <row r="18906">
          <cell r="F18906" t="str">
            <v>PSK.02.010.S20</v>
          </cell>
          <cell r="G18906" t="str">
            <v>Chemical Plant Outside Operator - Experienced Para-Professional (S2)</v>
          </cell>
        </row>
        <row r="18907">
          <cell r="F18907" t="str">
            <v>PSK.02.010.S30</v>
          </cell>
          <cell r="G18907" t="str">
            <v>Chemical Plant Outside Operator - Senior Para-Professional (S3)</v>
          </cell>
        </row>
        <row r="18908">
          <cell r="F18908" t="str">
            <v>PSK.02.010.S40</v>
          </cell>
          <cell r="G18908" t="str">
            <v>Chemical Plant Outside Operator - Specialist Para-Professional (S4)</v>
          </cell>
        </row>
        <row r="18909">
          <cell r="F18909" t="str">
            <v>PSK.02.011.S10</v>
          </cell>
          <cell r="G18909" t="str">
            <v>Chemical Plant Control Room Operator - Entry Para-Professional (S1)</v>
          </cell>
        </row>
        <row r="18910">
          <cell r="F18910" t="str">
            <v>PSK.02.011.S20</v>
          </cell>
          <cell r="G18910" t="str">
            <v>Chemical Plant Control Room Operator - Experienced Para-Professional (S2)</v>
          </cell>
        </row>
        <row r="18911">
          <cell r="F18911" t="str">
            <v>PSK.02.011.S30</v>
          </cell>
          <cell r="G18911" t="str">
            <v>Chemical Plant Control Room Operator - Senior Para-Professional (S3)</v>
          </cell>
        </row>
        <row r="18912">
          <cell r="F18912" t="str">
            <v>PSK.02.011.S40</v>
          </cell>
          <cell r="G18912" t="str">
            <v>Chemical Plant Control Room Operator - Specialist Para-Professional (S4)</v>
          </cell>
        </row>
        <row r="18913">
          <cell r="F18913" t="str">
            <v>PSK.02.016.M10</v>
          </cell>
          <cell r="G18913" t="str">
            <v>Wafer Fab Operations (High Tech) - Team Leader (Para-Professionals) (M1)</v>
          </cell>
        </row>
        <row r="18914">
          <cell r="F18914" t="str">
            <v>PSK.02.016.S10</v>
          </cell>
          <cell r="G18914" t="str">
            <v>Wafer Fab Operations (High Tech) - Entry Para-Professional (S1)</v>
          </cell>
        </row>
        <row r="18915">
          <cell r="F18915" t="str">
            <v>PSK.02.016.S20</v>
          </cell>
          <cell r="G18915" t="str">
            <v>Wafer Fab Operations (High Tech) - Experienced Para-Professional (S2)</v>
          </cell>
        </row>
        <row r="18916">
          <cell r="F18916" t="str">
            <v>PSK.02.016.S30</v>
          </cell>
          <cell r="G18916" t="str">
            <v>Wafer Fab Operations (High Tech) - Senior Para-Professional (S3)</v>
          </cell>
        </row>
        <row r="18917">
          <cell r="F18917" t="str">
            <v>PSK.02.016.S40</v>
          </cell>
          <cell r="G18917" t="str">
            <v>Wafer Fab Operations (High Tech) - Specialist Para-Professional (S4)</v>
          </cell>
        </row>
        <row r="18918">
          <cell r="F18918" t="str">
            <v>PSK.02.022.M10</v>
          </cell>
          <cell r="G18918" t="str">
            <v>Manufacturing Assembly - Team Leader (Para-Professionals) (M1)</v>
          </cell>
        </row>
        <row r="18919">
          <cell r="F18919" t="str">
            <v>PSK.02.022.M30</v>
          </cell>
          <cell r="G18919" t="str">
            <v>Manufacturing Assembly - Manager (M3)</v>
          </cell>
        </row>
        <row r="18920">
          <cell r="F18920" t="str">
            <v>PSK.02.022.S10</v>
          </cell>
          <cell r="G18920" t="str">
            <v>Manufacturing Assembly - Entry Para-Professional (S1)</v>
          </cell>
        </row>
        <row r="18921">
          <cell r="F18921" t="str">
            <v>PSK.02.022.S20</v>
          </cell>
          <cell r="G18921" t="str">
            <v>Manufacturing Assembly - Experienced Para-Professional (S2)</v>
          </cell>
        </row>
        <row r="18922">
          <cell r="F18922" t="str">
            <v>PSK.02.022.S30</v>
          </cell>
          <cell r="G18922" t="str">
            <v>Manufacturing Assembly - Senior Para-Professional (S3)</v>
          </cell>
        </row>
        <row r="18923">
          <cell r="F18923" t="str">
            <v>PSK.02.022.S40</v>
          </cell>
          <cell r="G18923" t="str">
            <v>Manufacturing Assembly - Specialist Para-Professional (S4)</v>
          </cell>
        </row>
        <row r="18924">
          <cell r="F18924" t="str">
            <v>PSK.02.023.M10</v>
          </cell>
          <cell r="G18924" t="str">
            <v>Manufacturing Packaging - Team Leader (Para-Professionals) (M1)</v>
          </cell>
        </row>
        <row r="18925">
          <cell r="F18925" t="str">
            <v>PSK.02.023.M30</v>
          </cell>
          <cell r="G18925" t="str">
            <v>Manufacturing Packaging - Manager (M3)</v>
          </cell>
        </row>
        <row r="18926">
          <cell r="F18926" t="str">
            <v>PSK.02.023.M40</v>
          </cell>
          <cell r="G18926" t="str">
            <v>Manufacturing Packaging - Senior Manager (M4)</v>
          </cell>
        </row>
        <row r="18927">
          <cell r="F18927" t="str">
            <v>PSK.02.023.S10</v>
          </cell>
          <cell r="G18927" t="str">
            <v>Manufacturing Packaging - Entry Para-Professional (S1)</v>
          </cell>
        </row>
        <row r="18928">
          <cell r="F18928" t="str">
            <v>PSK.02.023.S20</v>
          </cell>
          <cell r="G18928" t="str">
            <v>Manufacturing Packaging - Experienced Para-Professional (S2)</v>
          </cell>
        </row>
        <row r="18929">
          <cell r="F18929" t="str">
            <v>PSK.02.023.S30</v>
          </cell>
          <cell r="G18929" t="str">
            <v>Manufacturing Packaging - Senior Para-Professional (S3)</v>
          </cell>
        </row>
        <row r="18930">
          <cell r="F18930" t="str">
            <v>PSK.02.023.S40</v>
          </cell>
          <cell r="G18930" t="str">
            <v>Manufacturing Packaging - Specialist Para-Professional (S4)</v>
          </cell>
        </row>
        <row r="18931">
          <cell r="F18931" t="str">
            <v>PSK.02.024.S10</v>
          </cell>
          <cell r="G18931" t="str">
            <v>Manufacturing Sewing Machine - Entry Para-Professional (S1)</v>
          </cell>
        </row>
        <row r="18932">
          <cell r="F18932" t="str">
            <v>PSK.02.024.S20</v>
          </cell>
          <cell r="G18932" t="str">
            <v>Manufacturing Sewing Machine - Experienced Para-Professional (S2)</v>
          </cell>
        </row>
        <row r="18933">
          <cell r="F18933" t="str">
            <v>PSK.02.024.S30</v>
          </cell>
          <cell r="G18933" t="str">
            <v>Manufacturing Sewing Machine - Senior Para-Professional (S3)</v>
          </cell>
        </row>
        <row r="18934">
          <cell r="F18934" t="str">
            <v>PSK.02.024.S40</v>
          </cell>
          <cell r="G18934" t="str">
            <v>Manufacturing Sewing Machine - Specialist Para-Professional (S4)</v>
          </cell>
        </row>
        <row r="18935">
          <cell r="F18935" t="str">
            <v>PSK.02.044.M10</v>
          </cell>
          <cell r="G18935" t="str">
            <v>Manufacturing Chemical Process Operations - Team Leader (Para-Professionals) (M1)</v>
          </cell>
        </row>
        <row r="18936">
          <cell r="F18936" t="str">
            <v>PSK.02.044.M30</v>
          </cell>
          <cell r="G18936" t="str">
            <v>Manufacturing Chemical Process Operations - Manager (M3)</v>
          </cell>
        </row>
        <row r="18937">
          <cell r="F18937" t="str">
            <v>PSK.02.044.M40</v>
          </cell>
          <cell r="G18937" t="str">
            <v>Manufacturing Chemical Process Operations - Senior Manager (M4)</v>
          </cell>
        </row>
        <row r="18938">
          <cell r="F18938" t="str">
            <v>PSK.02.044.S10</v>
          </cell>
          <cell r="G18938" t="str">
            <v>Manufacturing Chemical Process Operations - Entry Para-Professional (S1)</v>
          </cell>
        </row>
        <row r="18939">
          <cell r="F18939" t="str">
            <v>PSK.02.044.S20</v>
          </cell>
          <cell r="G18939" t="str">
            <v>Manufacturing Chemical Process Operations - Experienced Para-Professional (S2)</v>
          </cell>
        </row>
        <row r="18940">
          <cell r="F18940" t="str">
            <v>PSK.02.044.S30</v>
          </cell>
          <cell r="G18940" t="str">
            <v>Manufacturing Chemical Process Operations - Senior Para-Professional (S3)</v>
          </cell>
        </row>
        <row r="18941">
          <cell r="F18941" t="str">
            <v>PSK.02.044.S40</v>
          </cell>
          <cell r="G18941" t="str">
            <v>Manufacturing Chemical Process Operations - Specialist Para-Professional (S4)</v>
          </cell>
        </row>
        <row r="18942">
          <cell r="F18942" t="str">
            <v>PSK.02.045.S10</v>
          </cell>
          <cell r="G18942" t="str">
            <v>Manufacturing Pharmaceutical Process Operations (Life Sciences) - Entry Para-Professional (S1)</v>
          </cell>
        </row>
        <row r="18943">
          <cell r="F18943" t="str">
            <v>PSK.02.045.S20</v>
          </cell>
          <cell r="G18943" t="str">
            <v>Manufacturing Pharmaceutical Process Operations (Life Sciences) - Experienced Para-Professional (S2)</v>
          </cell>
        </row>
        <row r="18944">
          <cell r="F18944" t="str">
            <v>PSK.02.045.S30</v>
          </cell>
          <cell r="G18944" t="str">
            <v>Manufacturing Pharmaceutical Process Operations (Life Sciences) - Senior Para-Professional (S3)</v>
          </cell>
        </row>
        <row r="18945">
          <cell r="F18945" t="str">
            <v>PSK.02.045.S40</v>
          </cell>
          <cell r="G18945" t="str">
            <v>Manufacturing Pharmaceutical Process Operations (Life Sciences) - Specialist Para-Professional (S4)</v>
          </cell>
        </row>
        <row r="18946">
          <cell r="F18946" t="str">
            <v>PSK.02.065.S10</v>
          </cell>
          <cell r="G18946" t="str">
            <v>Manufacturing Production Painting - Entry Para-Professional (S1)</v>
          </cell>
        </row>
        <row r="18947">
          <cell r="F18947" t="str">
            <v>PSK.02.065.S20</v>
          </cell>
          <cell r="G18947" t="str">
            <v>Manufacturing Production Painting - Experienced Para-Professional (S2)</v>
          </cell>
        </row>
        <row r="18948">
          <cell r="F18948" t="str">
            <v>PSK.02.065.S30</v>
          </cell>
          <cell r="G18948" t="str">
            <v>Manufacturing Production Painting - Senior Para-Professional (S3)</v>
          </cell>
        </row>
        <row r="18949">
          <cell r="F18949" t="str">
            <v>PSK.02.065.S40</v>
          </cell>
          <cell r="G18949" t="str">
            <v>Manufacturing Production Painting - Specialist Para-Professional (S4)</v>
          </cell>
        </row>
        <row r="18950">
          <cell r="F18950" t="str">
            <v>PSK.02.085.M20</v>
          </cell>
          <cell r="G18950" t="str">
            <v>Production: Pressing Line (Auto Manufacturers) - Team Leader (Professionals) (M2)</v>
          </cell>
        </row>
        <row r="18951">
          <cell r="F18951" t="str">
            <v>PSK.02.085.M30</v>
          </cell>
          <cell r="G18951" t="str">
            <v>Production: Pressing Line (Auto Manufacturers) - Manager (M3)</v>
          </cell>
        </row>
        <row r="18952">
          <cell r="F18952" t="str">
            <v>PSK.02.086.M20</v>
          </cell>
          <cell r="G18952" t="str">
            <v>Production: Body Line (Auto Manufacturers) - Team Leader (Professionals) (M2)</v>
          </cell>
        </row>
        <row r="18953">
          <cell r="F18953" t="str">
            <v>PSK.02.086.M30</v>
          </cell>
          <cell r="G18953" t="str">
            <v>Production: Body Line (Auto Manufacturers) - Manager (M3)</v>
          </cell>
        </row>
        <row r="18954">
          <cell r="F18954" t="str">
            <v>PSK.02.087.M20</v>
          </cell>
          <cell r="G18954" t="str">
            <v>Production: Paint Line (Auto Manufacturers) - Team Leader (Professionals) (M2)</v>
          </cell>
        </row>
        <row r="18955">
          <cell r="F18955" t="str">
            <v>PSK.02.087.M30</v>
          </cell>
          <cell r="G18955" t="str">
            <v>Production: Paint Line (Auto Manufacturers) - Manager (M3)</v>
          </cell>
        </row>
        <row r="18956">
          <cell r="F18956" t="str">
            <v>PSK.02.088.M20</v>
          </cell>
          <cell r="G18956" t="str">
            <v>Production: Engine Line (Auto Manufacturers) - Team Leader (Professionals) (M2)</v>
          </cell>
        </row>
        <row r="18957">
          <cell r="F18957" t="str">
            <v>PSK.02.088.M30</v>
          </cell>
          <cell r="G18957" t="str">
            <v>Production: Engine Line (Auto Manufacturers) - Manager (M3)</v>
          </cell>
        </row>
        <row r="18958">
          <cell r="F18958" t="str">
            <v>PSK.03.001.M10</v>
          </cell>
          <cell r="G18958" t="str">
            <v>Manufacturing Production Planning &amp; Control - Team Leader (Para-Professionals) (M1)</v>
          </cell>
        </row>
        <row r="18959">
          <cell r="F18959" t="str">
            <v>PSK.03.001.M20</v>
          </cell>
          <cell r="G18959" t="str">
            <v>Manufacturing Production Planning &amp; Control - Team Leader (Professionals) (M2)</v>
          </cell>
        </row>
        <row r="18960">
          <cell r="F18960" t="str">
            <v>PSK.03.001.M30</v>
          </cell>
          <cell r="G18960" t="str">
            <v>Manufacturing Production Planning &amp; Control - Manager (M3)</v>
          </cell>
        </row>
        <row r="18961">
          <cell r="F18961" t="str">
            <v>PSK.03.001.M40</v>
          </cell>
          <cell r="G18961" t="str">
            <v>Manufacturing Production Planning &amp; Control - Senior Manager (M4)</v>
          </cell>
        </row>
        <row r="18962">
          <cell r="F18962" t="str">
            <v>PSK.03.001.M50</v>
          </cell>
          <cell r="G18962" t="str">
            <v>Manufacturing Production Planning &amp; Control - Senior Manager II (M5)</v>
          </cell>
        </row>
        <row r="18963">
          <cell r="F18963" t="str">
            <v>PSK.03.001.P10</v>
          </cell>
          <cell r="G18963" t="str">
            <v>Manufacturing Production Planning &amp; Control - Entry Professional (P1)</v>
          </cell>
        </row>
        <row r="18964">
          <cell r="F18964" t="str">
            <v>PSK.03.001.P20</v>
          </cell>
          <cell r="G18964" t="str">
            <v>Manufacturing Production Planning &amp; Control - Experienced Professional (P2)</v>
          </cell>
        </row>
        <row r="18965">
          <cell r="F18965" t="str">
            <v>PSK.03.001.P30</v>
          </cell>
          <cell r="G18965" t="str">
            <v>Manufacturing Production Planning &amp; Control - Senior Professional (P3)</v>
          </cell>
        </row>
        <row r="18966">
          <cell r="F18966" t="str">
            <v>PSK.03.001.P40</v>
          </cell>
          <cell r="G18966" t="str">
            <v>Manufacturing Production Planning &amp; Control - Specialist Professional (P4)</v>
          </cell>
        </row>
        <row r="18967">
          <cell r="F18967" t="str">
            <v>PSK.03.001.P50</v>
          </cell>
          <cell r="G18967" t="str">
            <v>Manufacturing Production Planning &amp; Control - Expert Professional (P5)</v>
          </cell>
        </row>
        <row r="18968">
          <cell r="F18968" t="str">
            <v>PSK.03.001.S10</v>
          </cell>
          <cell r="G18968" t="str">
            <v>Manufacturing Production Planning &amp; Control - Entry Para-Professional (S1)</v>
          </cell>
        </row>
        <row r="18969">
          <cell r="F18969" t="str">
            <v>PSK.03.001.S20</v>
          </cell>
          <cell r="G18969" t="str">
            <v>Manufacturing Production Planning &amp; Control - Experienced Para-Professional (S2)</v>
          </cell>
        </row>
        <row r="18970">
          <cell r="F18970" t="str">
            <v>PSK.03.001.S30</v>
          </cell>
          <cell r="G18970" t="str">
            <v>Manufacturing Production Planning &amp; Control - Senior Para-Professional (S3)</v>
          </cell>
        </row>
        <row r="18971">
          <cell r="F18971" t="str">
            <v>PSK.03.001.S40</v>
          </cell>
          <cell r="G18971" t="str">
            <v>Manufacturing Production Planning &amp; Control - Specialist Para-Professional (S4)</v>
          </cell>
        </row>
        <row r="18972">
          <cell r="F18972" t="str">
            <v>PSK.03.002.M20</v>
          </cell>
          <cell r="G18972" t="str">
            <v>Manufacturing Production Scheduling - Team Leader (Professionals) (M2)</v>
          </cell>
        </row>
        <row r="18973">
          <cell r="F18973" t="str">
            <v>PSK.03.002.M30</v>
          </cell>
          <cell r="G18973" t="str">
            <v>Manufacturing Production Scheduling - Manager (M3)</v>
          </cell>
        </row>
        <row r="18974">
          <cell r="F18974" t="str">
            <v>PSK.03.002.M40</v>
          </cell>
          <cell r="G18974" t="str">
            <v>Manufacturing Production Scheduling - Senior Manager (M4)</v>
          </cell>
        </row>
        <row r="18975">
          <cell r="F18975" t="str">
            <v>PSK.03.002.M50</v>
          </cell>
          <cell r="G18975" t="str">
            <v>Manufacturing Production Scheduling - Senior Manager II (M5)</v>
          </cell>
        </row>
        <row r="18976">
          <cell r="F18976" t="str">
            <v>PSK.03.002.P10</v>
          </cell>
          <cell r="G18976" t="str">
            <v>Manufacturing Production Scheduling - Entry Professional (P1)</v>
          </cell>
        </row>
        <row r="18977">
          <cell r="F18977" t="str">
            <v>PSK.03.002.P20</v>
          </cell>
          <cell r="G18977" t="str">
            <v>Manufacturing Production Scheduling - Experienced Professional (P2)</v>
          </cell>
        </row>
        <row r="18978">
          <cell r="F18978" t="str">
            <v>PSK.03.002.P30</v>
          </cell>
          <cell r="G18978" t="str">
            <v>Manufacturing Production Scheduling - Senior Professional (P3)</v>
          </cell>
        </row>
        <row r="18979">
          <cell r="F18979" t="str">
            <v>PSK.03.002.P40</v>
          </cell>
          <cell r="G18979" t="str">
            <v>Manufacturing Production Scheduling - Specialist Professional (P4)</v>
          </cell>
        </row>
        <row r="18980">
          <cell r="F18980" t="str">
            <v>PSK.03.002.P50</v>
          </cell>
          <cell r="G18980" t="str">
            <v>Manufacturing Production Scheduling - Expert Professional (P5)</v>
          </cell>
        </row>
        <row r="18981">
          <cell r="F18981" t="str">
            <v>PSK.03.003.M20</v>
          </cell>
          <cell r="G18981" t="str">
            <v>Manufacturing Production Capacity Planning - Team Leader (Professionals) (M2)</v>
          </cell>
        </row>
        <row r="18982">
          <cell r="F18982" t="str">
            <v>PSK.03.003.M30</v>
          </cell>
          <cell r="G18982" t="str">
            <v>Manufacturing Production Capacity Planning - Manager (M3)</v>
          </cell>
        </row>
        <row r="18983">
          <cell r="F18983" t="str">
            <v>PSK.03.003.M40</v>
          </cell>
          <cell r="G18983" t="str">
            <v>Manufacturing Production Capacity Planning - Senior Manager (M4)</v>
          </cell>
        </row>
        <row r="18984">
          <cell r="F18984" t="str">
            <v>PSK.03.003.M50</v>
          </cell>
          <cell r="G18984" t="str">
            <v>Manufacturing Production Capacity Planning - Senior Manager II (M5)</v>
          </cell>
        </row>
        <row r="18985">
          <cell r="F18985" t="str">
            <v>PSK.03.003.P10</v>
          </cell>
          <cell r="G18985" t="str">
            <v>Manufacturing Production Capacity Planning - Entry Professional (P1)</v>
          </cell>
        </row>
        <row r="18986">
          <cell r="F18986" t="str">
            <v>PSK.03.003.P20</v>
          </cell>
          <cell r="G18986" t="str">
            <v>Manufacturing Production Capacity Planning - Experienced Professional (P2)</v>
          </cell>
        </row>
        <row r="18987">
          <cell r="F18987" t="str">
            <v>PSK.03.003.P30</v>
          </cell>
          <cell r="G18987" t="str">
            <v>Manufacturing Production Capacity Planning - Senior Professional (P3)</v>
          </cell>
        </row>
        <row r="18988">
          <cell r="F18988" t="str">
            <v>PSK.03.003.P40</v>
          </cell>
          <cell r="G18988" t="str">
            <v>Manufacturing Production Capacity Planning - Specialist Professional (P4)</v>
          </cell>
        </row>
        <row r="18989">
          <cell r="F18989" t="str">
            <v>PSK.03.003.P50</v>
          </cell>
          <cell r="G18989" t="str">
            <v>Manufacturing Production Capacity Planning - Expert Professional (P5)</v>
          </cell>
        </row>
        <row r="18990">
          <cell r="F18990" t="str">
            <v>PSK.03.004.P10</v>
          </cell>
          <cell r="G18990" t="str">
            <v>Production Planning &amp; Control (Mining) - Entry Professional (P1)</v>
          </cell>
        </row>
        <row r="18991">
          <cell r="F18991" t="str">
            <v>PSK.03.004.P20</v>
          </cell>
          <cell r="G18991" t="str">
            <v>Production Planning &amp; Control (Mining) - Experienced Professional (P2)</v>
          </cell>
        </row>
        <row r="18992">
          <cell r="F18992" t="str">
            <v>PSK.03.004.P30</v>
          </cell>
          <cell r="G18992" t="str">
            <v>Production Planning &amp; Control (Mining) - Senior Professional (P3)</v>
          </cell>
        </row>
        <row r="18993">
          <cell r="F18993" t="str">
            <v>PSK.03.004.P40</v>
          </cell>
          <cell r="G18993" t="str">
            <v>Production Planning &amp; Control (Mining) - Specialist Professional (P4)</v>
          </cell>
        </row>
        <row r="18994">
          <cell r="F18994" t="str">
            <v>PSK.03.004.P50</v>
          </cell>
          <cell r="G18994" t="str">
            <v>Production Planning &amp; Control (Mining) - Expert Professional (P5)</v>
          </cell>
        </row>
        <row r="18995">
          <cell r="F18995" t="str">
            <v>PSK.03.005.P10</v>
          </cell>
          <cell r="G18995" t="str">
            <v>Production Planning &amp; Control: Milling (Mining) - Entry Professional (P1)</v>
          </cell>
        </row>
        <row r="18996">
          <cell r="F18996" t="str">
            <v>PSK.03.005.P20</v>
          </cell>
          <cell r="G18996" t="str">
            <v>Production Planning &amp; Control: Milling (Mining) - Experienced Professional (P2)</v>
          </cell>
        </row>
        <row r="18997">
          <cell r="F18997" t="str">
            <v>PSK.03.005.P30</v>
          </cell>
          <cell r="G18997" t="str">
            <v>Production Planning &amp; Control: Milling (Mining) - Senior Professional (P3)</v>
          </cell>
        </row>
        <row r="18998">
          <cell r="F18998" t="str">
            <v>PSK.03.005.P40</v>
          </cell>
          <cell r="G18998" t="str">
            <v>Production Planning &amp; Control: Milling (Mining) - Specialist Professional (P4)</v>
          </cell>
        </row>
        <row r="18999">
          <cell r="F18999" t="str">
            <v>PSK.03.005.P50</v>
          </cell>
          <cell r="G18999" t="str">
            <v>Production Planning &amp; Control: Milling (Mining) - Expert Professional (P5)</v>
          </cell>
        </row>
        <row r="19000">
          <cell r="F19000" t="str">
            <v>PSK.03.999.M10</v>
          </cell>
          <cell r="G19000" t="str">
            <v>Other Production Planning &amp; Control - Team Leader (Para-Professionals) (M1)</v>
          </cell>
        </row>
        <row r="19001">
          <cell r="F19001" t="str">
            <v>PSK.03.999.M20</v>
          </cell>
          <cell r="G19001" t="str">
            <v>Other Production Planning &amp; Control - Team Leader (Professionals) (M2)</v>
          </cell>
        </row>
        <row r="19002">
          <cell r="F19002" t="str">
            <v>PSK.03.999.M30</v>
          </cell>
          <cell r="G19002" t="str">
            <v>Other Production Planning &amp; Control - Manager (M3)</v>
          </cell>
        </row>
        <row r="19003">
          <cell r="F19003" t="str">
            <v>PSK.03.999.M40</v>
          </cell>
          <cell r="G19003" t="str">
            <v>Other Production Planning &amp; Control - Senior Manager (M4)</v>
          </cell>
        </row>
        <row r="19004">
          <cell r="F19004" t="str">
            <v>PSK.03.999.P10</v>
          </cell>
          <cell r="G19004" t="str">
            <v>Other Production Planning &amp; Control - Entry Professional (P1)</v>
          </cell>
        </row>
        <row r="19005">
          <cell r="F19005" t="str">
            <v>PSK.03.999.P20</v>
          </cell>
          <cell r="G19005" t="str">
            <v>Other Production Planning &amp; Control - Experienced Professional (P2)</v>
          </cell>
        </row>
        <row r="19006">
          <cell r="F19006" t="str">
            <v>PSK.03.999.P30</v>
          </cell>
          <cell r="G19006" t="str">
            <v>Other Production Planning &amp; Control - Senior Professional (P3)</v>
          </cell>
        </row>
        <row r="19007">
          <cell r="F19007" t="str">
            <v>PSK.03.999.P40</v>
          </cell>
          <cell r="G19007" t="str">
            <v>Other Production Planning &amp; Control - Specialist Professional (P4)</v>
          </cell>
        </row>
        <row r="19008">
          <cell r="F19008" t="str">
            <v>PSK.03.999.P50</v>
          </cell>
          <cell r="G19008" t="str">
            <v>Other Production Planning &amp; Control - Expert Professional (P5)</v>
          </cell>
        </row>
        <row r="19009">
          <cell r="F19009" t="str">
            <v>PSK.03.999.S10</v>
          </cell>
          <cell r="G19009" t="str">
            <v>Other Production Planning &amp; Control - Entry Para-Professional (S1)</v>
          </cell>
        </row>
        <row r="19010">
          <cell r="F19010" t="str">
            <v>PSK.03.999.S20</v>
          </cell>
          <cell r="G19010" t="str">
            <v>Other Production Planning &amp; Control - Experienced Para-Professional (S2)</v>
          </cell>
        </row>
        <row r="19011">
          <cell r="F19011" t="str">
            <v>PSK.03.999.S30</v>
          </cell>
          <cell r="G19011" t="str">
            <v>Other Production Planning &amp; Control - Senior Para-Professional (S3)</v>
          </cell>
        </row>
        <row r="19012">
          <cell r="F19012" t="str">
            <v>PSK.03.999.S40</v>
          </cell>
          <cell r="G19012" t="str">
            <v>Other Production Planning &amp; Control - Specialist Para-Professional (S4)</v>
          </cell>
        </row>
        <row r="19013">
          <cell r="F19013" t="str">
            <v>PSK.04.001.M10</v>
          </cell>
          <cell r="G19013" t="str">
            <v>Machining Management - Team Leader (Para-Professionals) (M1)</v>
          </cell>
        </row>
        <row r="19014">
          <cell r="F19014" t="str">
            <v>PSK.04.001.M20</v>
          </cell>
          <cell r="G19014" t="str">
            <v>Machining Management - Team Leader (Professionals) (M2)</v>
          </cell>
        </row>
        <row r="19015">
          <cell r="F19015" t="str">
            <v>PSK.04.001.M30</v>
          </cell>
          <cell r="G19015" t="str">
            <v>Machining Management - Manager (M3)</v>
          </cell>
        </row>
        <row r="19016">
          <cell r="F19016" t="str">
            <v>PSK.04.002.S10</v>
          </cell>
          <cell r="G19016" t="str">
            <v>Manufacturing Machine Operations - Entry Para-Professional (S1)</v>
          </cell>
        </row>
        <row r="19017">
          <cell r="F19017" t="str">
            <v>PSK.04.002.S20</v>
          </cell>
          <cell r="G19017" t="str">
            <v>Manufacturing Machine Operations - Experienced Para-Professional (S2)</v>
          </cell>
        </row>
        <row r="19018">
          <cell r="F19018" t="str">
            <v>PSK.04.002.S30</v>
          </cell>
          <cell r="G19018" t="str">
            <v>Manufacturing Machine Operations - Senior Para-Professional (S3)</v>
          </cell>
        </row>
        <row r="19019">
          <cell r="F19019" t="str">
            <v>PSK.04.002.S40</v>
          </cell>
          <cell r="G19019" t="str">
            <v>Manufacturing Machine Operations - Specialist Para-Professional (S4)</v>
          </cell>
        </row>
        <row r="19020">
          <cell r="F19020" t="str">
            <v>PSK.04.003.S10</v>
          </cell>
          <cell r="G19020" t="str">
            <v>Tool &amp; Die Making Operations - Entry Para-Professional (S1)</v>
          </cell>
        </row>
        <row r="19021">
          <cell r="F19021" t="str">
            <v>PSK.04.003.S20</v>
          </cell>
          <cell r="G19021" t="str">
            <v>Tool &amp; Die Making Operations - Experienced Para-Professional (S2)</v>
          </cell>
        </row>
        <row r="19022">
          <cell r="F19022" t="str">
            <v>PSK.04.003.S30</v>
          </cell>
          <cell r="G19022" t="str">
            <v>Tool &amp; Die Making Operations - Senior Para-Professional (S3)</v>
          </cell>
        </row>
        <row r="19023">
          <cell r="F19023" t="str">
            <v>PSK.04.003.S40</v>
          </cell>
          <cell r="G19023" t="str">
            <v>Tool &amp; Die Making Operations - Specialist Para-Professional (S4)</v>
          </cell>
        </row>
        <row r="19024">
          <cell r="F19024" t="str">
            <v>PSK.04.004.S10</v>
          </cell>
          <cell r="G19024" t="str">
            <v>Mold Making Operations - Entry Para-Professional (S1)</v>
          </cell>
        </row>
        <row r="19025">
          <cell r="F19025" t="str">
            <v>PSK.04.004.S20</v>
          </cell>
          <cell r="G19025" t="str">
            <v>Mold Making Operations - Experienced Para-Professional (S2)</v>
          </cell>
        </row>
        <row r="19026">
          <cell r="F19026" t="str">
            <v>PSK.04.004.S30</v>
          </cell>
          <cell r="G19026" t="str">
            <v>Mold Making Operations - Senior Para-Professional (S3)</v>
          </cell>
        </row>
        <row r="19027">
          <cell r="F19027" t="str">
            <v>PSK.04.004.S40</v>
          </cell>
          <cell r="G19027" t="str">
            <v>Mold Making Operations - Specialist Para-Professional (S4)</v>
          </cell>
        </row>
        <row r="19028">
          <cell r="F19028" t="str">
            <v>PSK.04.005.S10</v>
          </cell>
          <cell r="G19028" t="str">
            <v>Metal Part Machining Operations - Entry Para-Professional (S1)</v>
          </cell>
        </row>
        <row r="19029">
          <cell r="F19029" t="str">
            <v>PSK.04.005.S20</v>
          </cell>
          <cell r="G19029" t="str">
            <v>Metal Part Machining Operations - Experienced Para-Professional (S2)</v>
          </cell>
        </row>
        <row r="19030">
          <cell r="F19030" t="str">
            <v>PSK.04.005.S30</v>
          </cell>
          <cell r="G19030" t="str">
            <v>Metal Part Machining Operations - Senior Para-Professional (S3)</v>
          </cell>
        </row>
        <row r="19031">
          <cell r="F19031" t="str">
            <v>PSK.04.005.S40</v>
          </cell>
          <cell r="G19031" t="str">
            <v>Metal Part Machining Operations - Specialist Para-Professional (S4)</v>
          </cell>
        </row>
        <row r="19032">
          <cell r="F19032" t="str">
            <v>PSK.04.006.S10</v>
          </cell>
          <cell r="G19032" t="str">
            <v>Metalworking Operations - Entry Para-Professional (S1)</v>
          </cell>
        </row>
        <row r="19033">
          <cell r="F19033" t="str">
            <v>PSK.04.006.S20</v>
          </cell>
          <cell r="G19033" t="str">
            <v>Metalworking Operations - Experienced Para-Professional (S2)</v>
          </cell>
        </row>
        <row r="19034">
          <cell r="F19034" t="str">
            <v>PSK.04.006.S30</v>
          </cell>
          <cell r="G19034" t="str">
            <v>Metalworking Operations - Senior Para-Professional (S3)</v>
          </cell>
        </row>
        <row r="19035">
          <cell r="F19035" t="str">
            <v>PSK.04.006.S40</v>
          </cell>
          <cell r="G19035" t="str">
            <v>Metalworking Operations - Specialist Para-Professional (S4)</v>
          </cell>
        </row>
        <row r="19036">
          <cell r="F19036" t="str">
            <v>PSK.04.007.S10</v>
          </cell>
          <cell r="G19036" t="str">
            <v>Plastic Injection Molding Operations - Entry Para-Professional (S1)</v>
          </cell>
        </row>
        <row r="19037">
          <cell r="F19037" t="str">
            <v>PSK.04.007.S20</v>
          </cell>
          <cell r="G19037" t="str">
            <v>Plastic Injection Molding Operations - Experienced Para-Professional (S2)</v>
          </cell>
        </row>
        <row r="19038">
          <cell r="F19038" t="str">
            <v>PSK.04.007.S30</v>
          </cell>
          <cell r="G19038" t="str">
            <v>Plastic Injection Molding Operations - Senior Para-Professional (S3)</v>
          </cell>
        </row>
        <row r="19039">
          <cell r="F19039" t="str">
            <v>PSK.04.007.S40</v>
          </cell>
          <cell r="G19039" t="str">
            <v>Plastic Injection Molding Operations - Specialist Para-Professional (S4)</v>
          </cell>
        </row>
        <row r="19040">
          <cell r="F19040" t="str">
            <v>PSK.04.008.P10</v>
          </cell>
          <cell r="G19040" t="str">
            <v>Computer Numeric Control (CNC) Programming - Entry Professional (P1)</v>
          </cell>
        </row>
        <row r="19041">
          <cell r="F19041" t="str">
            <v>PSK.04.008.P20</v>
          </cell>
          <cell r="G19041" t="str">
            <v>Computer Numeric Control (CNC) Programming - Experienced Professional (P2)</v>
          </cell>
        </row>
        <row r="19042">
          <cell r="F19042" t="str">
            <v>PSK.04.008.P30</v>
          </cell>
          <cell r="G19042" t="str">
            <v>Computer Numeric Control (CNC) Programming - Senior Professional (P3)</v>
          </cell>
        </row>
        <row r="19043">
          <cell r="F19043" t="str">
            <v>PSK.04.008.P40</v>
          </cell>
          <cell r="G19043" t="str">
            <v>Computer Numeric Control (CNC) Programming - Specialist Professional (P4)</v>
          </cell>
        </row>
        <row r="19044">
          <cell r="F19044" t="str">
            <v>PSK.04.008.P50</v>
          </cell>
          <cell r="G19044" t="str">
            <v>Computer Numeric Control (CNC) Programming - Expert Professional (P5)</v>
          </cell>
        </row>
        <row r="19045">
          <cell r="F19045" t="str">
            <v>PSK.04.009.S10</v>
          </cell>
          <cell r="G19045" t="str">
            <v>Computer Numeric Control (CNC) Operations - Entry Para-Professional (S1)</v>
          </cell>
        </row>
        <row r="19046">
          <cell r="F19046" t="str">
            <v>PSK.04.009.S20</v>
          </cell>
          <cell r="G19046" t="str">
            <v>Computer Numeric Control (CNC) Operations - Experienced Para-Professional (S2)</v>
          </cell>
        </row>
        <row r="19047">
          <cell r="F19047" t="str">
            <v>PSK.04.009.S30</v>
          </cell>
          <cell r="G19047" t="str">
            <v>Computer Numeric Control (CNC) Operations - Senior Para-Professional (S3)</v>
          </cell>
        </row>
        <row r="19048">
          <cell r="F19048" t="str">
            <v>PSK.04.009.S40</v>
          </cell>
          <cell r="G19048" t="str">
            <v>Computer Numeric Control (CNC) Operations - Specialist Para-Professional (S4)</v>
          </cell>
        </row>
        <row r="19049">
          <cell r="F19049" t="str">
            <v>PSK.04.010.S10</v>
          </cell>
          <cell r="G19049" t="str">
            <v>Coordinate Measuring Machine (CMM) Programming - Entry Para-Professional (S1)</v>
          </cell>
        </row>
        <row r="19050">
          <cell r="F19050" t="str">
            <v>PSK.04.010.S20</v>
          </cell>
          <cell r="G19050" t="str">
            <v>Coordinate Measuring Machine (CMM) Programming - Experienced Para-Professional (S2)</v>
          </cell>
        </row>
        <row r="19051">
          <cell r="F19051" t="str">
            <v>PSK.04.010.S30</v>
          </cell>
          <cell r="G19051" t="str">
            <v>Coordinate Measuring Machine (CMM) Programming - Senior Para-Professional (S3)</v>
          </cell>
        </row>
        <row r="19052">
          <cell r="F19052" t="str">
            <v>PSK.04.010.S40</v>
          </cell>
          <cell r="G19052" t="str">
            <v>Coordinate Measuring Machine (CMM) Programming - Specialist Para-Professional (S4)</v>
          </cell>
        </row>
        <row r="19053">
          <cell r="F19053" t="str">
            <v>PSK.04.011.S10</v>
          </cell>
          <cell r="G19053" t="str">
            <v>Coordinate Measuring Machine (CMM) Operations - Entry Para-Professional (S1)</v>
          </cell>
        </row>
        <row r="19054">
          <cell r="F19054" t="str">
            <v>PSK.04.011.S20</v>
          </cell>
          <cell r="G19054" t="str">
            <v>Coordinate Measuring Machine (CMM) Operations - Experienced Para-Professional (S2)</v>
          </cell>
        </row>
        <row r="19055">
          <cell r="F19055" t="str">
            <v>PSK.04.011.S30</v>
          </cell>
          <cell r="G19055" t="str">
            <v>Coordinate Measuring Machine (CMM) Operations - Senior Para-Professional (S3)</v>
          </cell>
        </row>
        <row r="19056">
          <cell r="F19056" t="str">
            <v>PSK.04.011.S40</v>
          </cell>
          <cell r="G19056" t="str">
            <v>Coordinate Measuring Machine (CMM) Operations - Specialist Para-Professional (S4)</v>
          </cell>
        </row>
        <row r="19057">
          <cell r="F19057" t="str">
            <v>PSK.05.001.M10</v>
          </cell>
          <cell r="G19057" t="str">
            <v>General Repair &amp; Maintenance Trades Management - Team Leader (Para-Professionals) (M1)</v>
          </cell>
        </row>
        <row r="19058">
          <cell r="F19058" t="str">
            <v>PSK.05.001.M30</v>
          </cell>
          <cell r="G19058" t="str">
            <v>General Repair &amp; Maintenance Trades Management - Manager (M3)</v>
          </cell>
        </row>
        <row r="19059">
          <cell r="F19059" t="str">
            <v>PSK.05.001.M40</v>
          </cell>
          <cell r="G19059" t="str">
            <v>General Repair &amp; Maintenance Trades Management - Senior Manager (M4)</v>
          </cell>
        </row>
        <row r="19060">
          <cell r="F19060" t="str">
            <v>PSK.05.002.S10</v>
          </cell>
          <cell r="G19060" t="str">
            <v>Repair &amp; Maintenance Carpentry - Entry Para-Professional (S1)</v>
          </cell>
        </row>
        <row r="19061">
          <cell r="F19061" t="str">
            <v>PSK.05.002.S20</v>
          </cell>
          <cell r="G19061" t="str">
            <v>Repair &amp; Maintenance Carpentry - Experienced Para-Professional (S2)</v>
          </cell>
        </row>
        <row r="19062">
          <cell r="F19062" t="str">
            <v>PSK.05.002.S30</v>
          </cell>
          <cell r="G19062" t="str">
            <v>Repair &amp; Maintenance Carpentry - Senior Para-Professional (S3)</v>
          </cell>
        </row>
        <row r="19063">
          <cell r="F19063" t="str">
            <v>PSK.05.002.S40</v>
          </cell>
          <cell r="G19063" t="str">
            <v>Repair &amp; Maintenance Carpentry - Specialist Para-Professional (S4)</v>
          </cell>
        </row>
        <row r="19064">
          <cell r="F19064" t="str">
            <v>PSK.05.003.S10</v>
          </cell>
          <cell r="G19064" t="str">
            <v>Repair &amp; Maintenance Plumbing - Entry Para-Professional (S1)</v>
          </cell>
        </row>
        <row r="19065">
          <cell r="F19065" t="str">
            <v>PSK.05.003.S20</v>
          </cell>
          <cell r="G19065" t="str">
            <v>Repair &amp; Maintenance Plumbing - Experienced Para-Professional (S2)</v>
          </cell>
        </row>
        <row r="19066">
          <cell r="F19066" t="str">
            <v>PSK.05.003.S30</v>
          </cell>
          <cell r="G19066" t="str">
            <v>Repair &amp; Maintenance Plumbing - Senior Para-Professional (S3)</v>
          </cell>
        </row>
        <row r="19067">
          <cell r="F19067" t="str">
            <v>PSK.05.003.S40</v>
          </cell>
          <cell r="G19067" t="str">
            <v>Repair &amp; Maintenance Plumbing - Specialist Para-Professional (S4)</v>
          </cell>
        </row>
        <row r="19068">
          <cell r="F19068" t="str">
            <v>PSK.05.004.S10</v>
          </cell>
          <cell r="G19068" t="str">
            <v>Repair &amp; Maintenance Electrical - Entry Para-Professional (S1)</v>
          </cell>
        </row>
        <row r="19069">
          <cell r="F19069" t="str">
            <v>PSK.05.004.S20</v>
          </cell>
          <cell r="G19069" t="str">
            <v>Repair &amp; Maintenance Electrical - Experienced Para-Professional (S2)</v>
          </cell>
        </row>
        <row r="19070">
          <cell r="F19070" t="str">
            <v>PSK.05.004.S30</v>
          </cell>
          <cell r="G19070" t="str">
            <v>Repair &amp; Maintenance Electrical - Senior Para-Professional (S3)</v>
          </cell>
        </row>
        <row r="19071">
          <cell r="F19071" t="str">
            <v>PSK.05.004.S40</v>
          </cell>
          <cell r="G19071" t="str">
            <v>Repair &amp; Maintenance Electrical - Specialist Para-Professional (S4)</v>
          </cell>
        </row>
        <row r="19072">
          <cell r="F19072" t="str">
            <v>PSK.05.005.S10</v>
          </cell>
          <cell r="G19072" t="str">
            <v>Repair &amp; Maintenance Welding - Entry Para-Professional (S1)</v>
          </cell>
        </row>
        <row r="19073">
          <cell r="F19073" t="str">
            <v>PSK.05.005.S20</v>
          </cell>
          <cell r="G19073" t="str">
            <v>Repair &amp; Maintenance Welding - Experienced Para-Professional (S2)</v>
          </cell>
        </row>
        <row r="19074">
          <cell r="F19074" t="str">
            <v>PSK.05.005.S30</v>
          </cell>
          <cell r="G19074" t="str">
            <v>Repair &amp; Maintenance Welding - Senior Para-Professional (S3)</v>
          </cell>
        </row>
        <row r="19075">
          <cell r="F19075" t="str">
            <v>PSK.05.005.S40</v>
          </cell>
          <cell r="G19075" t="str">
            <v>Repair &amp; Maintenance Welding - Specialist Para-Professional (S4)</v>
          </cell>
        </row>
        <row r="19076">
          <cell r="F19076" t="str">
            <v>PSK.05.006.S10</v>
          </cell>
          <cell r="G19076" t="str">
            <v>Repair &amp; Maintenance Painting - Entry Para-Professional (S1)</v>
          </cell>
        </row>
        <row r="19077">
          <cell r="F19077" t="str">
            <v>PSK.05.006.S20</v>
          </cell>
          <cell r="G19077" t="str">
            <v>Repair &amp; Maintenance Painting - Experienced Para-Professional (S2)</v>
          </cell>
        </row>
        <row r="19078">
          <cell r="F19078" t="str">
            <v>PSK.05.006.S30</v>
          </cell>
          <cell r="G19078" t="str">
            <v>Repair &amp; Maintenance Painting - Senior Para-Professional (S3)</v>
          </cell>
        </row>
        <row r="19079">
          <cell r="F19079" t="str">
            <v>PSK.05.006.S40</v>
          </cell>
          <cell r="G19079" t="str">
            <v>Repair &amp; Maintenance Painting - Specialist Para-Professional (S4)</v>
          </cell>
        </row>
        <row r="19080">
          <cell r="F19080" t="str">
            <v>PSK.05.007.S10</v>
          </cell>
          <cell r="G19080" t="str">
            <v>Repair Center Technician - Entry Para-Professional (S1)</v>
          </cell>
        </row>
        <row r="19081">
          <cell r="F19081" t="str">
            <v>PSK.05.007.S20</v>
          </cell>
          <cell r="G19081" t="str">
            <v>Repair Center Technician - Experienced Para-Professional (S2)</v>
          </cell>
        </row>
        <row r="19082">
          <cell r="F19082" t="str">
            <v>PSK.05.007.S30</v>
          </cell>
          <cell r="G19082" t="str">
            <v>Repair Center Technician - Senior Para-Professional (S3)</v>
          </cell>
        </row>
        <row r="19083">
          <cell r="F19083" t="str">
            <v>PSK.05.007.S40</v>
          </cell>
          <cell r="G19083" t="str">
            <v>Repair Center Technician - Specialist Para-Professional (S4)</v>
          </cell>
        </row>
        <row r="19084">
          <cell r="F19084" t="str">
            <v>PSK.05.008.S10</v>
          </cell>
          <cell r="G19084" t="str">
            <v>Repair &amp; Maintenance Electrical &amp; Instrumentation - Entry Para-Professional (S1)</v>
          </cell>
        </row>
        <row r="19085">
          <cell r="F19085" t="str">
            <v>PSK.05.008.S20</v>
          </cell>
          <cell r="G19085" t="str">
            <v>Repair &amp; Maintenance Electrical &amp; Instrumentation - Experienced Para-Professional (S2)</v>
          </cell>
        </row>
        <row r="19086">
          <cell r="F19086" t="str">
            <v>PSK.05.008.S30</v>
          </cell>
          <cell r="G19086" t="str">
            <v>Repair &amp; Maintenance Electrical &amp; Instrumentation - Senior Para-Professional (S3)</v>
          </cell>
        </row>
        <row r="19087">
          <cell r="F19087" t="str">
            <v>PSK.05.008.S40</v>
          </cell>
          <cell r="G19087" t="str">
            <v>Repair &amp; Maintenance Electrical &amp; Instrumentation - Specialist Para-Professional (S4)</v>
          </cell>
        </row>
        <row r="19088">
          <cell r="F19088" t="str">
            <v>PSK.05.009.S10</v>
          </cell>
          <cell r="G19088" t="str">
            <v>Insulation Services - Entry Para-Professional (S1)</v>
          </cell>
        </row>
        <row r="19089">
          <cell r="F19089" t="str">
            <v>PSK.05.009.S20</v>
          </cell>
          <cell r="G19089" t="str">
            <v>Insulation Services - Experienced Para-Professional (S2)</v>
          </cell>
        </row>
        <row r="19090">
          <cell r="F19090" t="str">
            <v>PSK.05.009.S30</v>
          </cell>
          <cell r="G19090" t="str">
            <v>Insulation Services - Senior Para-Professional (S3)</v>
          </cell>
        </row>
        <row r="19091">
          <cell r="F19091" t="str">
            <v>PSK.05.009.S40</v>
          </cell>
          <cell r="G19091" t="str">
            <v>Insulation Services - Specialist Para-Professional (S4)</v>
          </cell>
        </row>
        <row r="19092">
          <cell r="F19092" t="str">
            <v>PSK.05.010.S10</v>
          </cell>
          <cell r="G19092" t="str">
            <v>Gas Appliances/Equipment Repair - Entry Para-Professional (S1)</v>
          </cell>
        </row>
        <row r="19093">
          <cell r="F19093" t="str">
            <v>PSK.05.010.S20</v>
          </cell>
          <cell r="G19093" t="str">
            <v>Gas Appliances/Equipment Repair - Experienced Para-Professional (S2)</v>
          </cell>
        </row>
        <row r="19094">
          <cell r="F19094" t="str">
            <v>PSK.05.010.S30</v>
          </cell>
          <cell r="G19094" t="str">
            <v>Gas Appliances/Equipment Repair - Senior Para-Professional (S3)</v>
          </cell>
        </row>
        <row r="19095">
          <cell r="F19095" t="str">
            <v>PSK.05.010.S40</v>
          </cell>
          <cell r="G19095" t="str">
            <v>Gas Appliances/Equipment Repair - Specialist Para-Professional (S4)</v>
          </cell>
        </row>
        <row r="19096">
          <cell r="F19096" t="str">
            <v>PSK.05.011.S10</v>
          </cell>
          <cell r="G19096" t="str">
            <v>Locksmithing - Entry Para-Professional (S1)</v>
          </cell>
        </row>
        <row r="19097">
          <cell r="F19097" t="str">
            <v>PSK.05.011.S20</v>
          </cell>
          <cell r="G19097" t="str">
            <v>Locksmithing - Experienced Para-Professional (S2)</v>
          </cell>
        </row>
        <row r="19098">
          <cell r="F19098" t="str">
            <v>PSK.05.011.S30</v>
          </cell>
          <cell r="G19098" t="str">
            <v>Locksmithing - Senior Para-Professional (S3)</v>
          </cell>
        </row>
        <row r="19099">
          <cell r="F19099" t="str">
            <v>PSK.05.011.S40</v>
          </cell>
          <cell r="G19099" t="str">
            <v>Locksmithing - Specialist Para-Professional (S4)</v>
          </cell>
        </row>
        <row r="19100">
          <cell r="F19100" t="str">
            <v>PSK.05.012.S10</v>
          </cell>
          <cell r="G19100" t="str">
            <v>Repair &amp; Maintenance Electronic Locking Equipment - Entry Para-Professional (S1)</v>
          </cell>
        </row>
        <row r="19101">
          <cell r="F19101" t="str">
            <v>PSK.05.012.S20</v>
          </cell>
          <cell r="G19101" t="str">
            <v>Repair &amp; Maintenance Electronic Locking Equipment - Experienced Para-Professional (S2)</v>
          </cell>
        </row>
        <row r="19102">
          <cell r="F19102" t="str">
            <v>PSK.05.012.S30</v>
          </cell>
          <cell r="G19102" t="str">
            <v>Repair &amp; Maintenance Electronic Locking Equipment - Senior Para-Professional (S3)</v>
          </cell>
        </row>
        <row r="19103">
          <cell r="F19103" t="str">
            <v>PSK.05.012.S40</v>
          </cell>
          <cell r="G19103" t="str">
            <v>Repair &amp; Maintenance Electronic Locking Equipment - Specialist Para-Professional (S4)</v>
          </cell>
        </row>
        <row r="19104">
          <cell r="F19104" t="str">
            <v>PSK.05.013.S10</v>
          </cell>
          <cell r="G19104" t="str">
            <v>Repair &amp; Maintenance Masonry - Entry Para-Professional (S1)</v>
          </cell>
        </row>
        <row r="19105">
          <cell r="F19105" t="str">
            <v>PSK.05.013.S20</v>
          </cell>
          <cell r="G19105" t="str">
            <v>Repair &amp; Maintenance Masonry - Experienced Para-Professional (S2)</v>
          </cell>
        </row>
        <row r="19106">
          <cell r="F19106" t="str">
            <v>PSK.05.013.S30</v>
          </cell>
          <cell r="G19106" t="str">
            <v>Repair &amp; Maintenance Masonry - Senior Para-Professional (S3)</v>
          </cell>
        </row>
        <row r="19107">
          <cell r="F19107" t="str">
            <v>PSK.05.013.S40</v>
          </cell>
          <cell r="G19107" t="str">
            <v>Repair &amp; Maintenance Masonry - Specialist Para-Professional (S4)</v>
          </cell>
        </row>
        <row r="19108">
          <cell r="F19108" t="str">
            <v>PSK.05.026.M10</v>
          </cell>
          <cell r="G19108" t="str">
            <v>Manufacturing Repair &amp; Maintenance Management - Team Leader (Para-Professionals) (M1)</v>
          </cell>
        </row>
        <row r="19109">
          <cell r="F19109" t="str">
            <v>PSK.05.026.M30</v>
          </cell>
          <cell r="G19109" t="str">
            <v>Manufacturing Repair &amp; Maintenance Management - Manager (M3)</v>
          </cell>
        </row>
        <row r="19110">
          <cell r="F19110" t="str">
            <v>PSK.05.026.M40</v>
          </cell>
          <cell r="G19110" t="str">
            <v>Manufacturing Repair &amp; Maintenance Management - Senior Manager (M4)</v>
          </cell>
        </row>
        <row r="19111">
          <cell r="F19111" t="str">
            <v>PSK.05.046.S10</v>
          </cell>
          <cell r="G19111" t="str">
            <v>Mechanic: HVAC - Entry Para-Professional (S1)</v>
          </cell>
        </row>
        <row r="19112">
          <cell r="F19112" t="str">
            <v>PSK.05.046.S20</v>
          </cell>
          <cell r="G19112" t="str">
            <v>Mechanic: HVAC - Experienced Para-Professional (S2)</v>
          </cell>
        </row>
        <row r="19113">
          <cell r="F19113" t="str">
            <v>PSK.05.046.S30</v>
          </cell>
          <cell r="G19113" t="str">
            <v>Mechanic: HVAC - Senior Para-Professional (S3)</v>
          </cell>
        </row>
        <row r="19114">
          <cell r="F19114" t="str">
            <v>PSK.05.046.S40</v>
          </cell>
          <cell r="G19114" t="str">
            <v>Mechanic: HVAC - Specialist Para-Professional (S4)</v>
          </cell>
        </row>
        <row r="19115">
          <cell r="F19115" t="str">
            <v>PSK.05.047.S10</v>
          </cell>
          <cell r="G19115" t="str">
            <v>Mechanic: Industrial Machinery - Entry Para-Professional (S1)</v>
          </cell>
        </row>
        <row r="19116">
          <cell r="F19116" t="str">
            <v>PSK.05.047.S20</v>
          </cell>
          <cell r="G19116" t="str">
            <v>Mechanic: Industrial Machinery - Experienced Para-Professional (S2)</v>
          </cell>
        </row>
        <row r="19117">
          <cell r="F19117" t="str">
            <v>PSK.05.047.S30</v>
          </cell>
          <cell r="G19117" t="str">
            <v>Mechanic: Industrial Machinery - Senior Para-Professional (S3)</v>
          </cell>
        </row>
        <row r="19118">
          <cell r="F19118" t="str">
            <v>PSK.05.047.S40</v>
          </cell>
          <cell r="G19118" t="str">
            <v>Mechanic: Industrial Machinery - Specialist Para-Professional (S4)</v>
          </cell>
        </row>
        <row r="19119">
          <cell r="F19119" t="str">
            <v>PSK.05.048.S10</v>
          </cell>
          <cell r="G19119" t="str">
            <v>Mechanic: Refrigeration - Entry Para-Professional (S1)</v>
          </cell>
        </row>
        <row r="19120">
          <cell r="F19120" t="str">
            <v>PSK.05.048.S20</v>
          </cell>
          <cell r="G19120" t="str">
            <v>Mechanic: Refrigeration - Experienced Para-Professional (S2)</v>
          </cell>
        </row>
        <row r="19121">
          <cell r="F19121" t="str">
            <v>PSK.05.048.S30</v>
          </cell>
          <cell r="G19121" t="str">
            <v>Mechanic: Refrigeration - Senior Para-Professional (S3)</v>
          </cell>
        </row>
        <row r="19122">
          <cell r="F19122" t="str">
            <v>PSK.05.048.S40</v>
          </cell>
          <cell r="G19122" t="str">
            <v>Mechanic: Refrigeration - Specialist Para-Professional (S4)</v>
          </cell>
        </row>
        <row r="19123">
          <cell r="F19123" t="str">
            <v>PSK.05.049.S10</v>
          </cell>
          <cell r="G19123" t="str">
            <v>Mechanic: Ammonia Refrigeration - Entry Para-Professional (S1)</v>
          </cell>
        </row>
        <row r="19124">
          <cell r="F19124" t="str">
            <v>PSK.05.049.S20</v>
          </cell>
          <cell r="G19124" t="str">
            <v>Mechanic: Ammonia Refrigeration - Experienced Para-Professional (S2)</v>
          </cell>
        </row>
        <row r="19125">
          <cell r="F19125" t="str">
            <v>PSK.05.049.S30</v>
          </cell>
          <cell r="G19125" t="str">
            <v>Mechanic: Ammonia Refrigeration - Senior Para-Professional (S3)</v>
          </cell>
        </row>
        <row r="19126">
          <cell r="F19126" t="str">
            <v>PSK.05.049.S40</v>
          </cell>
          <cell r="G19126" t="str">
            <v>Mechanic: Ammonia Refrigeration - Specialist Para-Professional (S4)</v>
          </cell>
        </row>
        <row r="19127">
          <cell r="F19127" t="str">
            <v>PSK.05.050.S10</v>
          </cell>
          <cell r="G19127" t="str">
            <v>Mechanic: Forklift - Entry Para-Professional (S1)</v>
          </cell>
        </row>
        <row r="19128">
          <cell r="F19128" t="str">
            <v>PSK.05.050.S20</v>
          </cell>
          <cell r="G19128" t="str">
            <v>Mechanic: Forklift - Experienced Para-Professional (S2)</v>
          </cell>
        </row>
        <row r="19129">
          <cell r="F19129" t="str">
            <v>PSK.05.050.S30</v>
          </cell>
          <cell r="G19129" t="str">
            <v>Mechanic: Forklift - Senior Para-Professional (S3)</v>
          </cell>
        </row>
        <row r="19130">
          <cell r="F19130" t="str">
            <v>PSK.05.050.S40</v>
          </cell>
          <cell r="G19130" t="str">
            <v>Mechanic: Forklift - Specialist Para-Professional (S4)</v>
          </cell>
        </row>
        <row r="19131">
          <cell r="F19131" t="str">
            <v>PSK.05.051.S10</v>
          </cell>
          <cell r="G19131" t="str">
            <v>Boiler Operator - Entry Para-Professional (S1)</v>
          </cell>
        </row>
        <row r="19132">
          <cell r="F19132" t="str">
            <v>PSK.05.051.S20</v>
          </cell>
          <cell r="G19132" t="str">
            <v>Boiler Operator - Experienced Para-Professional (S2)</v>
          </cell>
        </row>
        <row r="19133">
          <cell r="F19133" t="str">
            <v>PSK.05.051.S30</v>
          </cell>
          <cell r="G19133" t="str">
            <v>Boiler Operator - Senior Para-Professional (S3)</v>
          </cell>
        </row>
        <row r="19134">
          <cell r="F19134" t="str">
            <v>PSK.05.051.S40</v>
          </cell>
          <cell r="G19134" t="str">
            <v>Boiler Operator - Specialist Para-Professional (S4)</v>
          </cell>
        </row>
        <row r="19135">
          <cell r="F19135" t="str">
            <v>PSK.05.067.S10</v>
          </cell>
          <cell r="G19135" t="str">
            <v>Mechanic: Tractor/Trailer - Entry Para-Professional (S1)</v>
          </cell>
        </row>
        <row r="19136">
          <cell r="F19136" t="str">
            <v>PSK.05.067.S20</v>
          </cell>
          <cell r="G19136" t="str">
            <v>Mechanic: Tractor/Trailer - Experienced Para-Professional (S2)</v>
          </cell>
        </row>
        <row r="19137">
          <cell r="F19137" t="str">
            <v>PSK.05.067.S30</v>
          </cell>
          <cell r="G19137" t="str">
            <v>Mechanic: Tractor/Trailer - Senior Para-Professional (S3)</v>
          </cell>
        </row>
        <row r="19138">
          <cell r="F19138" t="str">
            <v>PSK.05.067.S40</v>
          </cell>
          <cell r="G19138" t="str">
            <v>Mechanic: Tractor/Trailer - Specialist Para-Professional (S4)</v>
          </cell>
        </row>
        <row r="19139">
          <cell r="F19139" t="str">
            <v>PSK.05.068.S10</v>
          </cell>
          <cell r="G19139" t="str">
            <v>Mechanic: Light Vehicle - Entry Para-Professional (S1)</v>
          </cell>
        </row>
        <row r="19140">
          <cell r="F19140" t="str">
            <v>PSK.05.068.S20</v>
          </cell>
          <cell r="G19140" t="str">
            <v>Mechanic: Light Vehicle - Experienced Para-Professional (S2)</v>
          </cell>
        </row>
        <row r="19141">
          <cell r="F19141" t="str">
            <v>PSK.05.068.S30</v>
          </cell>
          <cell r="G19141" t="str">
            <v>Mechanic: Light Vehicle - Senior Para-Professional (S3)</v>
          </cell>
        </row>
        <row r="19142">
          <cell r="F19142" t="str">
            <v>PSK.05.068.S40</v>
          </cell>
          <cell r="G19142" t="str">
            <v>Mechanic: Light Vehicle - Specialist Para-Professional (S4)</v>
          </cell>
        </row>
        <row r="19143">
          <cell r="F19143" t="str">
            <v>PSK.05.087.M10</v>
          </cell>
          <cell r="G19143" t="str">
            <v>Auto Repair Workshop Foreman (Auto Dealers &amp; Manufacturers) - Team Leader (Para-Professionals) (M1)</v>
          </cell>
        </row>
        <row r="19144">
          <cell r="F19144" t="str">
            <v>PSK.05.088.M10</v>
          </cell>
          <cell r="G19144" t="str">
            <v>Auto Mechanical and Electrical Foreman (Auto Dealers &amp; Manufacturers) - Team Leader (Para-Professionals) (M1)</v>
          </cell>
        </row>
        <row r="19145">
          <cell r="F19145" t="str">
            <v>PSK.05.089.M10</v>
          </cell>
          <cell r="G19145" t="str">
            <v>Auto Mechanic/Technician (Auto Dealers &amp; Manufacturers) - Team Leader (Para-Professionals) (M1)</v>
          </cell>
        </row>
        <row r="19146">
          <cell r="F19146" t="str">
            <v>PSK.05.089.S10</v>
          </cell>
          <cell r="G19146" t="str">
            <v>Auto Mechanic/Technician (Auto Dealers &amp; Manufacturers) - Entry Para-Professional (S1)</v>
          </cell>
        </row>
        <row r="19147">
          <cell r="F19147" t="str">
            <v>PSK.05.089.S20</v>
          </cell>
          <cell r="G19147" t="str">
            <v>Auto Mechanic/Technician (Auto Dealers &amp; Manufacturers) - Experienced Para-Professional (S2)</v>
          </cell>
        </row>
        <row r="19148">
          <cell r="F19148" t="str">
            <v>PSK.05.089.S30</v>
          </cell>
          <cell r="G19148" t="str">
            <v>Auto Mechanic/Technician (Auto Dealers &amp; Manufacturers) - Senior Para-Professional (S3)</v>
          </cell>
        </row>
        <row r="19149">
          <cell r="F19149" t="str">
            <v>PSK.05.089.S40</v>
          </cell>
          <cell r="G19149" t="str">
            <v>Auto Mechanic/Technician (Auto Dealers &amp; Manufacturers) - Specialist Para-Professional (S4)</v>
          </cell>
        </row>
        <row r="19150">
          <cell r="F19150" t="str">
            <v>PSK.05.090.S10</v>
          </cell>
          <cell r="G19150" t="str">
            <v>Auto System Mechanic/Technician (Auto Dealers) - Entry Para-Professional (S1)</v>
          </cell>
        </row>
        <row r="19151">
          <cell r="F19151" t="str">
            <v>PSK.05.090.S20</v>
          </cell>
          <cell r="G19151" t="str">
            <v>Auto System Mechanic/Technician (Auto Dealers) - Experienced Para-Professional (S2)</v>
          </cell>
        </row>
        <row r="19152">
          <cell r="F19152" t="str">
            <v>PSK.05.090.S30</v>
          </cell>
          <cell r="G19152" t="str">
            <v>Auto System Mechanic/Technician (Auto Dealers) - Senior Para-Professional (S3)</v>
          </cell>
        </row>
        <row r="19153">
          <cell r="F19153" t="str">
            <v>PSK.05.090.S40</v>
          </cell>
          <cell r="G19153" t="str">
            <v>Auto System Mechanic/Technician (Auto Dealers) - Specialist Para-Professional (S4)</v>
          </cell>
        </row>
        <row r="19154">
          <cell r="F19154" t="str">
            <v>PSK.05.091.M10</v>
          </cell>
          <cell r="G19154" t="str">
            <v>Auto Body and Painting Repair Foreman (Auto Dealers) - Team Leader (Para-Professionals) (M1)</v>
          </cell>
        </row>
        <row r="19155">
          <cell r="F19155" t="str">
            <v>PSK.05.092.S10</v>
          </cell>
          <cell r="G19155" t="str">
            <v>Auto Body Repair (Auto Dealers) - Entry Para-Professional (S1)</v>
          </cell>
        </row>
        <row r="19156">
          <cell r="F19156" t="str">
            <v>PSK.05.092.S20</v>
          </cell>
          <cell r="G19156" t="str">
            <v>Auto Body Repair (Auto Dealers) - Experienced Para-Professional (S2)</v>
          </cell>
        </row>
        <row r="19157">
          <cell r="F19157" t="str">
            <v>PSK.05.092.S30</v>
          </cell>
          <cell r="G19157" t="str">
            <v>Auto Body Repair (Auto Dealers) - Senior Para-Professional (S3)</v>
          </cell>
        </row>
        <row r="19158">
          <cell r="F19158" t="str">
            <v>PSK.05.092.S40</v>
          </cell>
          <cell r="G19158" t="str">
            <v>Auto Body Repair (Auto Dealers) - Specialist Para-Professional (S4)</v>
          </cell>
        </row>
        <row r="19159">
          <cell r="F19159" t="str">
            <v>PSK.05.093.S10</v>
          </cell>
          <cell r="G19159" t="str">
            <v>Auto Body Painting (Auto Dealers) - Entry Para-Professional (S1)</v>
          </cell>
        </row>
        <row r="19160">
          <cell r="F19160" t="str">
            <v>PSK.05.093.S20</v>
          </cell>
          <cell r="G19160" t="str">
            <v>Auto Body Painting (Auto Dealers) - Experienced Para-Professional (S2)</v>
          </cell>
        </row>
        <row r="19161">
          <cell r="F19161" t="str">
            <v>PSK.05.093.S30</v>
          </cell>
          <cell r="G19161" t="str">
            <v>Auto Body Painting (Auto Dealers) - Senior Para-Professional (S3)</v>
          </cell>
        </row>
        <row r="19162">
          <cell r="F19162" t="str">
            <v>PSK.05.093.S40</v>
          </cell>
          <cell r="G19162" t="str">
            <v>Auto Body Painting (Auto Dealers) - Specialist Para-Professional (S4)</v>
          </cell>
        </row>
        <row r="19163">
          <cell r="F19163" t="str">
            <v>PSK.05.094.M20</v>
          </cell>
          <cell r="G19163" t="str">
            <v>Automotive Service Technical Training (Auto Dealers) - Team Leader (Professionals) (M2)</v>
          </cell>
        </row>
        <row r="19164">
          <cell r="F19164" t="str">
            <v>PSK.05.094.M30</v>
          </cell>
          <cell r="G19164" t="str">
            <v>Automotive Service Technical Training (Auto Dealers) - Manager (M3)</v>
          </cell>
        </row>
        <row r="19165">
          <cell r="F19165" t="str">
            <v>PSK.05.094.M40</v>
          </cell>
          <cell r="G19165" t="str">
            <v>Automotive Service Technical Training (Auto Dealers) - Senior Manager (M4)</v>
          </cell>
        </row>
        <row r="19166">
          <cell r="F19166" t="str">
            <v>PSK.05.094.P10</v>
          </cell>
          <cell r="G19166" t="str">
            <v>Automotive Service Technical Training (Auto Dealers) - Entry Professional (P1)</v>
          </cell>
        </row>
        <row r="19167">
          <cell r="F19167" t="str">
            <v>PSK.05.094.P20</v>
          </cell>
          <cell r="G19167" t="str">
            <v>Automotive Service Technical Training (Auto Dealers) - Experienced Professional (P2)</v>
          </cell>
        </row>
        <row r="19168">
          <cell r="F19168" t="str">
            <v>PSK.05.094.P30</v>
          </cell>
          <cell r="G19168" t="str">
            <v>Automotive Service Technical Training (Auto Dealers) - Senior Professional (P3)</v>
          </cell>
        </row>
        <row r="19169">
          <cell r="F19169" t="str">
            <v>PSK.05.094.P40</v>
          </cell>
          <cell r="G19169" t="str">
            <v>Automotive Service Technical Training (Auto Dealers) - Specialist Professional (P4)</v>
          </cell>
        </row>
        <row r="19170">
          <cell r="F19170" t="str">
            <v>PSK.05.094.P50</v>
          </cell>
          <cell r="G19170" t="str">
            <v>Automotive Service Technical Training (Auto Dealers) - Expert Professional (P5)</v>
          </cell>
        </row>
        <row r="19171">
          <cell r="F19171" t="str">
            <v>PSK.05.110.S10</v>
          </cell>
          <cell r="G19171" t="str">
            <v>Gasfitter (Oil &amp; Gas, Mining) - Entry Para-Professional (S1)</v>
          </cell>
        </row>
        <row r="19172">
          <cell r="F19172" t="str">
            <v>PSK.05.110.S20</v>
          </cell>
          <cell r="G19172" t="str">
            <v>Gasfitter (Oil &amp; Gas, Mining) - Experienced Para-Professional (S2)</v>
          </cell>
        </row>
        <row r="19173">
          <cell r="F19173" t="str">
            <v>PSK.05.110.S30</v>
          </cell>
          <cell r="G19173" t="str">
            <v>Gasfitter (Oil &amp; Gas, Mining) - Senior Para-Professional (S3)</v>
          </cell>
        </row>
        <row r="19174">
          <cell r="F19174" t="str">
            <v>PSK.05.110.S40</v>
          </cell>
          <cell r="G19174" t="str">
            <v>Gasfitter (Oil &amp; Gas, Mining) - Specialist Para-Professional (S4)</v>
          </cell>
        </row>
        <row r="19175">
          <cell r="F19175" t="str">
            <v>PSK.05.111.M10</v>
          </cell>
          <cell r="G19175" t="str">
            <v>Steamfitter (Oil &amp; Gas, Mining) - Team Leader (Para-Professionals) (M1)</v>
          </cell>
        </row>
        <row r="19176">
          <cell r="F19176" t="str">
            <v>PSK.05.111.S10</v>
          </cell>
          <cell r="G19176" t="str">
            <v>Steamfitter (Oil &amp; Gas, Mining) - Entry Para-Professional (S1)</v>
          </cell>
        </row>
        <row r="19177">
          <cell r="F19177" t="str">
            <v>PSK.05.111.S20</v>
          </cell>
          <cell r="G19177" t="str">
            <v>Steamfitter (Oil &amp; Gas, Mining) - Experienced Para-Professional (S2)</v>
          </cell>
        </row>
        <row r="19178">
          <cell r="F19178" t="str">
            <v>PSK.05.111.S30</v>
          </cell>
          <cell r="G19178" t="str">
            <v>Steamfitter (Oil &amp; Gas, Mining) - Senior Para-Professional (S3)</v>
          </cell>
        </row>
        <row r="19179">
          <cell r="F19179" t="str">
            <v>PSK.05.111.S40</v>
          </cell>
          <cell r="G19179" t="str">
            <v>Steamfitter (Oil &amp; Gas, Mining) - Specialist Para-Professional (S4)</v>
          </cell>
        </row>
        <row r="19180">
          <cell r="F19180" t="str">
            <v>PSK.05.117.S10</v>
          </cell>
          <cell r="G19180" t="str">
            <v>Gas Meter/Pipes Installation, Maintenance &amp; Repair (Utilities) - Entry Para-Professional (S1)</v>
          </cell>
        </row>
        <row r="19181">
          <cell r="F19181" t="str">
            <v>PSK.05.117.S20</v>
          </cell>
          <cell r="G19181" t="str">
            <v>Gas Meter/Pipes Installation, Maintenance &amp; Repair (Utilities) - Experienced Para-Professional (S2)</v>
          </cell>
        </row>
        <row r="19182">
          <cell r="F19182" t="str">
            <v>PSK.05.117.S30</v>
          </cell>
          <cell r="G19182" t="str">
            <v>Gas Meter/Pipes Installation, Maintenance &amp; Repair (Utilities) - Senior Para-Professional (S3)</v>
          </cell>
        </row>
        <row r="19183">
          <cell r="F19183" t="str">
            <v>PSK.05.117.S40</v>
          </cell>
          <cell r="G19183" t="str">
            <v>Gas Meter/Pipes Installation, Maintenance &amp; Repair (Utilities) - Specialist Para-Professional (S4)</v>
          </cell>
        </row>
        <row r="19184">
          <cell r="F19184" t="str">
            <v>PSK.05.122.M10</v>
          </cell>
          <cell r="G19184" t="str">
            <v>Marine Engine Room Crew - Team Leader (Para-Professionals) (M1)</v>
          </cell>
        </row>
        <row r="19185">
          <cell r="F19185" t="str">
            <v>PSK.05.122.S10</v>
          </cell>
          <cell r="G19185" t="str">
            <v>Marine Engine Room Crew - Entry Para-Professional (S1)</v>
          </cell>
        </row>
        <row r="19186">
          <cell r="F19186" t="str">
            <v>PSK.05.122.S20</v>
          </cell>
          <cell r="G19186" t="str">
            <v>Marine Engine Room Crew - Experienced Para-Professional (S2)</v>
          </cell>
        </row>
        <row r="19187">
          <cell r="F19187" t="str">
            <v>PSK.05.122.S30</v>
          </cell>
          <cell r="G19187" t="str">
            <v>Marine Engine Room Crew - Senior Para-Professional (S3)</v>
          </cell>
        </row>
        <row r="19188">
          <cell r="F19188" t="str">
            <v>PSK.05.122.S40</v>
          </cell>
          <cell r="G19188" t="str">
            <v>Marine Engine Room Crew - Specialist Para-Professional (S4)</v>
          </cell>
        </row>
        <row r="19189">
          <cell r="F19189" t="str">
            <v>PSK.05.135.M10</v>
          </cell>
          <cell r="G19189" t="str">
            <v>Aircraft Mechanic - Team Leader (Para-Professionals) (M1)</v>
          </cell>
        </row>
        <row r="19190">
          <cell r="F19190" t="str">
            <v>PSK.05.135.S10</v>
          </cell>
          <cell r="G19190" t="str">
            <v>Aircraft Mechanic - Entry Para-Professional (S1)</v>
          </cell>
        </row>
        <row r="19191">
          <cell r="F19191" t="str">
            <v>PSK.05.135.S20</v>
          </cell>
          <cell r="G19191" t="str">
            <v>Aircraft Mechanic - Experienced Para-Professional (S2)</v>
          </cell>
        </row>
        <row r="19192">
          <cell r="F19192" t="str">
            <v>PSK.05.135.S30</v>
          </cell>
          <cell r="G19192" t="str">
            <v>Aircraft Mechanic - Senior Para-Professional (S3)</v>
          </cell>
        </row>
        <row r="19193">
          <cell r="F19193" t="str">
            <v>PSK.05.135.S40</v>
          </cell>
          <cell r="G19193" t="str">
            <v>Aircraft Mechanic - Specialist Para-Professional (S4)</v>
          </cell>
        </row>
        <row r="19194">
          <cell r="F19194" t="str">
            <v>PSK.05.999.M10</v>
          </cell>
          <cell r="G19194" t="str">
            <v>Other Repair &amp; Maintenance Trades - Team Leader (Para-Professionals) (M1)</v>
          </cell>
        </row>
        <row r="19195">
          <cell r="F19195" t="str">
            <v>PSK.05.999.M20</v>
          </cell>
          <cell r="G19195" t="str">
            <v>Other Repair &amp; Maintenance Trades - Team Leader (Professionals) (M2)</v>
          </cell>
        </row>
        <row r="19196">
          <cell r="F19196" t="str">
            <v>PSK.05.999.M30</v>
          </cell>
          <cell r="G19196" t="str">
            <v>Other Repair &amp; Maintenance Trades - Manager (M3)</v>
          </cell>
        </row>
        <row r="19197">
          <cell r="F19197" t="str">
            <v>PSK.05.999.M40</v>
          </cell>
          <cell r="G19197" t="str">
            <v>Other Repair &amp; Maintenance Trades - Senior Manager (M4)</v>
          </cell>
        </row>
        <row r="19198">
          <cell r="F19198" t="str">
            <v>PSK.05.999.P10</v>
          </cell>
          <cell r="G19198" t="str">
            <v>Other Repair &amp; Maintenance Trades - Entry Professional (P1)</v>
          </cell>
        </row>
        <row r="19199">
          <cell r="F19199" t="str">
            <v>PSK.05.999.P20</v>
          </cell>
          <cell r="G19199" t="str">
            <v>Other Repair &amp; Maintenance Trades - Experienced Professional (P2)</v>
          </cell>
        </row>
        <row r="19200">
          <cell r="F19200" t="str">
            <v>PSK.05.999.P30</v>
          </cell>
          <cell r="G19200" t="str">
            <v>Other Repair &amp; Maintenance Trades - Senior Professional (P3)</v>
          </cell>
        </row>
        <row r="19201">
          <cell r="F19201" t="str">
            <v>PSK.05.999.P40</v>
          </cell>
          <cell r="G19201" t="str">
            <v>Other Repair &amp; Maintenance Trades - Specialist Professional (P4)</v>
          </cell>
        </row>
        <row r="19202">
          <cell r="F19202" t="str">
            <v>PSK.05.999.P50</v>
          </cell>
          <cell r="G19202" t="str">
            <v>Other Repair &amp; Maintenance Trades - Expert Professional (P5)</v>
          </cell>
        </row>
        <row r="19203">
          <cell r="F19203" t="str">
            <v>PSK.05.999.S10</v>
          </cell>
          <cell r="G19203" t="str">
            <v>Other Repair &amp; Maintenance Trades - Entry Para-Professional (S1)</v>
          </cell>
        </row>
        <row r="19204">
          <cell r="F19204" t="str">
            <v>PSK.05.999.S20</v>
          </cell>
          <cell r="G19204" t="str">
            <v>Other Repair &amp; Maintenance Trades - Experienced Para-Professional (S2)</v>
          </cell>
        </row>
        <row r="19205">
          <cell r="F19205" t="str">
            <v>PSK.05.999.S30</v>
          </cell>
          <cell r="G19205" t="str">
            <v>Other Repair &amp; Maintenance Trades - Senior Para-Professional (S3)</v>
          </cell>
        </row>
        <row r="19206">
          <cell r="F19206" t="str">
            <v>PSK.05.999.S40</v>
          </cell>
          <cell r="G19206" t="str">
            <v>Other Repair &amp; Maintenance Trades - Specialist Para-Professional (S4)</v>
          </cell>
        </row>
        <row r="19207">
          <cell r="F19207" t="str">
            <v>PSK.06.001.M10</v>
          </cell>
          <cell r="G19207" t="str">
            <v>Heavy Equipment Operators - Team Leader (Para-Professionals) (M1)</v>
          </cell>
        </row>
        <row r="19208">
          <cell r="F19208" t="str">
            <v>PSK.06.001.S10</v>
          </cell>
          <cell r="G19208" t="str">
            <v>Heavy Equipment Operators - Entry Para-Professional (S1)</v>
          </cell>
        </row>
        <row r="19209">
          <cell r="F19209" t="str">
            <v>PSK.06.001.S20</v>
          </cell>
          <cell r="G19209" t="str">
            <v>Heavy Equipment Operators - Experienced Para-Professional (S2)</v>
          </cell>
        </row>
        <row r="19210">
          <cell r="F19210" t="str">
            <v>PSK.06.001.S30</v>
          </cell>
          <cell r="G19210" t="str">
            <v>Heavy Equipment Operators - Senior Para-Professional (S3)</v>
          </cell>
        </row>
        <row r="19211">
          <cell r="F19211" t="str">
            <v>PSK.06.001.S40</v>
          </cell>
          <cell r="G19211" t="str">
            <v>Heavy Equipment Operators - Specialist Para-Professional (S4)</v>
          </cell>
        </row>
        <row r="19212">
          <cell r="F19212" t="str">
            <v>PSK.06.002.S10</v>
          </cell>
          <cell r="G19212" t="str">
            <v>Mobile/Hydraulic Crane Operator - Entry Para-Professional (S1)</v>
          </cell>
        </row>
        <row r="19213">
          <cell r="F19213" t="str">
            <v>PSK.06.002.S20</v>
          </cell>
          <cell r="G19213" t="str">
            <v>Mobile/Hydraulic Crane Operator - Experienced Para-Professional (S2)</v>
          </cell>
        </row>
        <row r="19214">
          <cell r="F19214" t="str">
            <v>PSK.06.002.S30</v>
          </cell>
          <cell r="G19214" t="str">
            <v>Mobile/Hydraulic Crane Operator - Senior Para-Professional (S3)</v>
          </cell>
        </row>
        <row r="19215">
          <cell r="F19215" t="str">
            <v>PSK.06.002.S40</v>
          </cell>
          <cell r="G19215" t="str">
            <v>Mobile/Hydraulic Crane Operator - Specialist Para-Professional (S4)</v>
          </cell>
        </row>
        <row r="19216">
          <cell r="F19216" t="str">
            <v>PSK.06.003.S10</v>
          </cell>
          <cell r="G19216" t="str">
            <v>Crane Operator - Entry Para-Professional (S1)</v>
          </cell>
        </row>
        <row r="19217">
          <cell r="F19217" t="str">
            <v>PSK.06.003.S20</v>
          </cell>
          <cell r="G19217" t="str">
            <v>Crane Operator - Experienced Para-Professional (S2)</v>
          </cell>
        </row>
        <row r="19218">
          <cell r="F19218" t="str">
            <v>PSK.06.003.S30</v>
          </cell>
          <cell r="G19218" t="str">
            <v>Crane Operator - Senior Para-Professional (S3)</v>
          </cell>
        </row>
        <row r="19219">
          <cell r="F19219" t="str">
            <v>PSK.06.003.S40</v>
          </cell>
          <cell r="G19219" t="str">
            <v>Crane Operator - Specialist Para-Professional (S4)</v>
          </cell>
        </row>
        <row r="19220">
          <cell r="F19220" t="str">
            <v>PSK.06.004.S10</v>
          </cell>
          <cell r="G19220" t="str">
            <v>Shovel/Excavator Operator - Entry Para-Professional (S1)</v>
          </cell>
        </row>
        <row r="19221">
          <cell r="F19221" t="str">
            <v>PSK.06.004.S20</v>
          </cell>
          <cell r="G19221" t="str">
            <v>Shovel/Excavator Operator - Experienced Para-Professional (S2)</v>
          </cell>
        </row>
        <row r="19222">
          <cell r="F19222" t="str">
            <v>PSK.06.004.S30</v>
          </cell>
          <cell r="G19222" t="str">
            <v>Shovel/Excavator Operator - Senior Para-Professional (S3)</v>
          </cell>
        </row>
        <row r="19223">
          <cell r="F19223" t="str">
            <v>PSK.06.004.S40</v>
          </cell>
          <cell r="G19223" t="str">
            <v>Shovel/Excavator Operator - Specialist Para-Professional (S4)</v>
          </cell>
        </row>
        <row r="19224">
          <cell r="F19224" t="str">
            <v>PSK.06.005.S10</v>
          </cell>
          <cell r="G19224" t="str">
            <v>Ancillary Equipment Operator - Entry Para-Professional (S1)</v>
          </cell>
        </row>
        <row r="19225">
          <cell r="F19225" t="str">
            <v>PSK.06.005.S20</v>
          </cell>
          <cell r="G19225" t="str">
            <v>Ancillary Equipment Operator - Experienced Para-Professional (S2)</v>
          </cell>
        </row>
        <row r="19226">
          <cell r="F19226" t="str">
            <v>PSK.06.005.S30</v>
          </cell>
          <cell r="G19226" t="str">
            <v>Ancillary Equipment Operator - Senior Para-Professional (S3)</v>
          </cell>
        </row>
        <row r="19227">
          <cell r="F19227" t="str">
            <v>PSK.06.005.S40</v>
          </cell>
          <cell r="G19227" t="str">
            <v>Ancillary Equipment Operator - Specialist Para-Professional (S4)</v>
          </cell>
        </row>
        <row r="19228">
          <cell r="F19228" t="str">
            <v>PSK.06.006.S10</v>
          </cell>
          <cell r="G19228" t="str">
            <v>Dozer Operator - Entry Para-Professional (S1)</v>
          </cell>
        </row>
        <row r="19229">
          <cell r="F19229" t="str">
            <v>PSK.06.006.S20</v>
          </cell>
          <cell r="G19229" t="str">
            <v>Dozer Operator - Experienced Para-Professional (S2)</v>
          </cell>
        </row>
        <row r="19230">
          <cell r="F19230" t="str">
            <v>PSK.06.006.S30</v>
          </cell>
          <cell r="G19230" t="str">
            <v>Dozer Operator - Senior Para-Professional (S3)</v>
          </cell>
        </row>
        <row r="19231">
          <cell r="F19231" t="str">
            <v>PSK.06.006.S40</v>
          </cell>
          <cell r="G19231" t="str">
            <v>Dozer Operator - Specialist Para-Professional (S4)</v>
          </cell>
        </row>
        <row r="19232">
          <cell r="F19232" t="str">
            <v>PSK.06.007.S10</v>
          </cell>
          <cell r="G19232" t="str">
            <v>Grader Operator - Entry Para-Professional (S1)</v>
          </cell>
        </row>
        <row r="19233">
          <cell r="F19233" t="str">
            <v>PSK.06.007.S20</v>
          </cell>
          <cell r="G19233" t="str">
            <v>Grader Operator - Experienced Para-Professional (S2)</v>
          </cell>
        </row>
        <row r="19234">
          <cell r="F19234" t="str">
            <v>PSK.06.007.S30</v>
          </cell>
          <cell r="G19234" t="str">
            <v>Grader Operator - Senior Para-Professional (S3)</v>
          </cell>
        </row>
        <row r="19235">
          <cell r="F19235" t="str">
            <v>PSK.06.007.S40</v>
          </cell>
          <cell r="G19235" t="str">
            <v>Grader Operator - Specialist Para-Professional (S4)</v>
          </cell>
        </row>
        <row r="19236">
          <cell r="F19236" t="str">
            <v>PSK.06.008.S10</v>
          </cell>
          <cell r="G19236" t="str">
            <v>Haul Truck Operator - Entry Para-Professional (S1)</v>
          </cell>
        </row>
        <row r="19237">
          <cell r="F19237" t="str">
            <v>PSK.06.008.S20</v>
          </cell>
          <cell r="G19237" t="str">
            <v>Haul Truck Operator - Experienced Para-Professional (S2)</v>
          </cell>
        </row>
        <row r="19238">
          <cell r="F19238" t="str">
            <v>PSK.06.008.S30</v>
          </cell>
          <cell r="G19238" t="str">
            <v>Haul Truck Operator - Senior Para-Professional (S3)</v>
          </cell>
        </row>
        <row r="19239">
          <cell r="F19239" t="str">
            <v>PSK.06.008.S40</v>
          </cell>
          <cell r="G19239" t="str">
            <v>Haul Truck Operator - Specialist Para-Professional (S4)</v>
          </cell>
        </row>
        <row r="19240">
          <cell r="F19240" t="str">
            <v>PSK.06.009.S10</v>
          </cell>
          <cell r="G19240" t="str">
            <v>Loader Operator - Entry Para-Professional (S1)</v>
          </cell>
        </row>
        <row r="19241">
          <cell r="F19241" t="str">
            <v>PSK.06.009.S20</v>
          </cell>
          <cell r="G19241" t="str">
            <v>Loader Operator - Experienced Para-Professional (S2)</v>
          </cell>
        </row>
        <row r="19242">
          <cell r="F19242" t="str">
            <v>PSK.06.009.S30</v>
          </cell>
          <cell r="G19242" t="str">
            <v>Loader Operator - Senior Para-Professional (S3)</v>
          </cell>
        </row>
        <row r="19243">
          <cell r="F19243" t="str">
            <v>PSK.06.009.S40</v>
          </cell>
          <cell r="G19243" t="str">
            <v>Loader Operator - Specialist Para-Professional (S4)</v>
          </cell>
        </row>
        <row r="19244">
          <cell r="F19244" t="str">
            <v>PSK.06.011.S10</v>
          </cell>
          <cell r="G19244" t="str">
            <v>Nozzle Operator/Shotcreter - Entry Para-Professional (S1)</v>
          </cell>
        </row>
        <row r="19245">
          <cell r="F19245" t="str">
            <v>PSK.06.011.S20</v>
          </cell>
          <cell r="G19245" t="str">
            <v>Nozzle Operator/Shotcreter - Experienced Para-Professional (S2)</v>
          </cell>
        </row>
        <row r="19246">
          <cell r="F19246" t="str">
            <v>PSK.06.011.S30</v>
          </cell>
          <cell r="G19246" t="str">
            <v>Nozzle Operator/Shotcreter - Senior Para-Professional (S3)</v>
          </cell>
        </row>
        <row r="19247">
          <cell r="F19247" t="str">
            <v>PSK.06.011.S40</v>
          </cell>
          <cell r="G19247" t="str">
            <v>Nozzle Operator/Shotcreter - Specialist Para-Professional (S4)</v>
          </cell>
        </row>
        <row r="19248">
          <cell r="F19248" t="str">
            <v>PSK.06.012.S10</v>
          </cell>
          <cell r="G19248" t="str">
            <v>Underground Haulage Operator (Mining) - Entry Para-Professional (S1)</v>
          </cell>
        </row>
        <row r="19249">
          <cell r="F19249" t="str">
            <v>PSK.06.012.S20</v>
          </cell>
          <cell r="G19249" t="str">
            <v>Underground Haulage Operator (Mining) - Experienced Para-Professional (S2)</v>
          </cell>
        </row>
        <row r="19250">
          <cell r="F19250" t="str">
            <v>PSK.06.012.S30</v>
          </cell>
          <cell r="G19250" t="str">
            <v>Underground Haulage Operator (Mining) - Senior Para-Professional (S3)</v>
          </cell>
        </row>
        <row r="19251">
          <cell r="F19251" t="str">
            <v>PSK.06.012.S40</v>
          </cell>
          <cell r="G19251" t="str">
            <v>Underground Haulage Operator (Mining) - Specialist Para-Professional (S4)</v>
          </cell>
        </row>
        <row r="19252">
          <cell r="F19252" t="str">
            <v>PSK.06.013.S10</v>
          </cell>
          <cell r="G19252" t="str">
            <v>Underground Loader/Bogger Operator (Mining) - Entry Para-Professional (S1)</v>
          </cell>
        </row>
        <row r="19253">
          <cell r="F19253" t="str">
            <v>PSK.06.013.S20</v>
          </cell>
          <cell r="G19253" t="str">
            <v>Underground Loader/Bogger Operator (Mining) - Experienced Para-Professional (S2)</v>
          </cell>
        </row>
        <row r="19254">
          <cell r="F19254" t="str">
            <v>PSK.06.013.S30</v>
          </cell>
          <cell r="G19254" t="str">
            <v>Underground Loader/Bogger Operator (Mining) - Senior Para-Professional (S3)</v>
          </cell>
        </row>
        <row r="19255">
          <cell r="F19255" t="str">
            <v>PSK.06.013.S40</v>
          </cell>
          <cell r="G19255" t="str">
            <v>Underground Loader/Bogger Operator (Mining) - Specialist Para-Professional (S4)</v>
          </cell>
        </row>
        <row r="19256">
          <cell r="F19256" t="str">
            <v>PSK.06.014.S10</v>
          </cell>
          <cell r="G19256" t="str">
            <v>Surface Operator (Mining) - Entry Para-Professional (S1)</v>
          </cell>
        </row>
        <row r="19257">
          <cell r="F19257" t="str">
            <v>PSK.06.014.S20</v>
          </cell>
          <cell r="G19257" t="str">
            <v>Surface Operator (Mining) - Experienced Para-Professional (S2)</v>
          </cell>
        </row>
        <row r="19258">
          <cell r="F19258" t="str">
            <v>PSK.06.014.S30</v>
          </cell>
          <cell r="G19258" t="str">
            <v>Surface Operator (Mining) - Senior Para-Professional (S3)</v>
          </cell>
        </row>
        <row r="19259">
          <cell r="F19259" t="str">
            <v>PSK.06.014.S40</v>
          </cell>
          <cell r="G19259" t="str">
            <v>Surface Operator (Mining) - Specialist Para-Professional (S4)</v>
          </cell>
        </row>
        <row r="19260">
          <cell r="F19260" t="str">
            <v>PSK.06.015.S10</v>
          </cell>
          <cell r="G19260" t="str">
            <v>Underground Hoist Operator (Mining) - Entry Para-Professional (S1)</v>
          </cell>
        </row>
        <row r="19261">
          <cell r="F19261" t="str">
            <v>PSK.06.015.S20</v>
          </cell>
          <cell r="G19261" t="str">
            <v>Underground Hoist Operator (Mining) - Experienced Para-Professional (S2)</v>
          </cell>
        </row>
        <row r="19262">
          <cell r="F19262" t="str">
            <v>PSK.06.015.S30</v>
          </cell>
          <cell r="G19262" t="str">
            <v>Underground Hoist Operator (Mining) - Senior Para-Professional (S3)</v>
          </cell>
        </row>
        <row r="19263">
          <cell r="F19263" t="str">
            <v>PSK.06.015.S40</v>
          </cell>
          <cell r="G19263" t="str">
            <v>Underground Hoist Operator (Mining) - Specialist Para-Professional (S4)</v>
          </cell>
        </row>
        <row r="19264">
          <cell r="F19264" t="str">
            <v>PSK.06.016.S10</v>
          </cell>
          <cell r="G19264" t="str">
            <v>Winder Operator (Mining) - Entry Para-Professional (S1)</v>
          </cell>
        </row>
        <row r="19265">
          <cell r="F19265" t="str">
            <v>PSK.06.016.S20</v>
          </cell>
          <cell r="G19265" t="str">
            <v>Winder Operator (Mining) - Experienced Para-Professional (S2)</v>
          </cell>
        </row>
        <row r="19266">
          <cell r="F19266" t="str">
            <v>PSK.06.016.S30</v>
          </cell>
          <cell r="G19266" t="str">
            <v>Winder Operator (Mining) - Senior Para-Professional (S3)</v>
          </cell>
        </row>
        <row r="19267">
          <cell r="F19267" t="str">
            <v>PSK.06.016.S40</v>
          </cell>
          <cell r="G19267" t="str">
            <v>Winder Operator (Mining) - Specialist Para-Professional (S4)</v>
          </cell>
        </row>
        <row r="19268">
          <cell r="F19268" t="str">
            <v>PSK.06.023.M10</v>
          </cell>
          <cell r="G19268" t="str">
            <v>Trades Foreman (Construction) - Team Leader (Para-Professionals) (M1)</v>
          </cell>
        </row>
        <row r="19269">
          <cell r="F19269" t="str">
            <v>PSK.06.024.S10</v>
          </cell>
          <cell r="G19269" t="str">
            <v>Carpentry (Construction) - Entry Para-Professional (S1)</v>
          </cell>
        </row>
        <row r="19270">
          <cell r="F19270" t="str">
            <v>PSK.06.024.S20</v>
          </cell>
          <cell r="G19270" t="str">
            <v>Carpentry (Construction) - Experienced Para-Professional (S2)</v>
          </cell>
        </row>
        <row r="19271">
          <cell r="F19271" t="str">
            <v>PSK.06.024.S30</v>
          </cell>
          <cell r="G19271" t="str">
            <v>Carpentry (Construction) - Senior Para-Professional (S3)</v>
          </cell>
        </row>
        <row r="19272">
          <cell r="F19272" t="str">
            <v>PSK.06.024.S40</v>
          </cell>
          <cell r="G19272" t="str">
            <v>Carpentry (Construction) - Specialist Para-Professional (S4)</v>
          </cell>
        </row>
        <row r="19273">
          <cell r="F19273" t="str">
            <v>PSK.06.025.S10</v>
          </cell>
          <cell r="G19273" t="str">
            <v>Light Equipment Operations  - Entry Para-Professional (S1)</v>
          </cell>
        </row>
        <row r="19274">
          <cell r="F19274" t="str">
            <v>PSK.06.025.S20</v>
          </cell>
          <cell r="G19274" t="str">
            <v>Light Equipment Operations  - Experienced Para-Professional (S2)</v>
          </cell>
        </row>
        <row r="19275">
          <cell r="F19275" t="str">
            <v>PSK.06.025.S30</v>
          </cell>
          <cell r="G19275" t="str">
            <v>Light Equipment Operations  - Senior Para-Professional (S3)</v>
          </cell>
        </row>
        <row r="19276">
          <cell r="F19276" t="str">
            <v>PSK.06.025.S40</v>
          </cell>
          <cell r="G19276" t="str">
            <v>Light Equipment Operations  - Specialist Para-Professional (S4)</v>
          </cell>
        </row>
        <row r="19277">
          <cell r="F19277" t="str">
            <v>PSK.06.026.S10</v>
          </cell>
          <cell r="G19277" t="str">
            <v>Scaffolding (Construction) - Entry Para-Professional (S1)</v>
          </cell>
        </row>
        <row r="19278">
          <cell r="F19278" t="str">
            <v>PSK.06.026.S20</v>
          </cell>
          <cell r="G19278" t="str">
            <v>Scaffolding (Construction) - Experienced Para-Professional (S2)</v>
          </cell>
        </row>
        <row r="19279">
          <cell r="F19279" t="str">
            <v>PSK.06.026.S30</v>
          </cell>
          <cell r="G19279" t="str">
            <v>Scaffolding (Construction) - Senior Para-Professional (S3)</v>
          </cell>
        </row>
        <row r="19280">
          <cell r="F19280" t="str">
            <v>PSK.06.026.S40</v>
          </cell>
          <cell r="G19280" t="str">
            <v>Scaffolding (Construction) - Specialist Para-Professional (S4)</v>
          </cell>
        </row>
        <row r="19281">
          <cell r="F19281" t="str">
            <v>PSK.06.040.M10</v>
          </cell>
          <cell r="G19281" t="str">
            <v>Heavy Equipment Mechanic - Team Leader (Para-Professionals) (M1)</v>
          </cell>
        </row>
        <row r="19282">
          <cell r="F19282" t="str">
            <v>PSK.06.040.S10</v>
          </cell>
          <cell r="G19282" t="str">
            <v>Heavy Equipment Mechanic - Entry Para-Professional (S1)</v>
          </cell>
        </row>
        <row r="19283">
          <cell r="F19283" t="str">
            <v>PSK.06.040.S20</v>
          </cell>
          <cell r="G19283" t="str">
            <v>Heavy Equipment Mechanic - Experienced Para-Professional (S2)</v>
          </cell>
        </row>
        <row r="19284">
          <cell r="F19284" t="str">
            <v>PSK.06.040.S30</v>
          </cell>
          <cell r="G19284" t="str">
            <v>Heavy Equipment Mechanic - Senior Para-Professional (S3)</v>
          </cell>
        </row>
        <row r="19285">
          <cell r="F19285" t="str">
            <v>PSK.06.040.S40</v>
          </cell>
          <cell r="G19285" t="str">
            <v>Heavy Equipment Mechanic - Specialist Para-Professional (S4)</v>
          </cell>
        </row>
        <row r="19286">
          <cell r="F19286" t="str">
            <v>PSK.06.041.S10</v>
          </cell>
          <cell r="G19286" t="str">
            <v>Heavy Equipment Mechanic: Tireperson - Entry Para-Professional (S1)</v>
          </cell>
        </row>
        <row r="19287">
          <cell r="F19287" t="str">
            <v>PSK.06.041.S20</v>
          </cell>
          <cell r="G19287" t="str">
            <v>Heavy Equipment Mechanic: Tireperson - Experienced Para-Professional (S2)</v>
          </cell>
        </row>
        <row r="19288">
          <cell r="F19288" t="str">
            <v>PSK.06.041.S30</v>
          </cell>
          <cell r="G19288" t="str">
            <v>Heavy Equipment Mechanic: Tireperson - Senior Para-Professional (S3)</v>
          </cell>
        </row>
        <row r="19289">
          <cell r="F19289" t="str">
            <v>PSK.06.041.S40</v>
          </cell>
          <cell r="G19289" t="str">
            <v>Heavy Equipment Mechanic: Tireperson - Specialist Para-Professional (S4)</v>
          </cell>
        </row>
        <row r="19290">
          <cell r="F19290" t="str">
            <v>PSK.07.001.M10</v>
          </cell>
          <cell r="G19290" t="str">
            <v>Plant Multiplication &amp; Seeds Production (Agriculture) - Team Leader (Para-Professionals) (M1)</v>
          </cell>
        </row>
        <row r="19291">
          <cell r="F19291" t="str">
            <v>PSK.07.001.S10</v>
          </cell>
          <cell r="G19291" t="str">
            <v>Plant Multiplication &amp; Seeds Production (Agriculture) - Entry Para-Professional (S1)</v>
          </cell>
        </row>
        <row r="19292">
          <cell r="F19292" t="str">
            <v>PSK.07.001.S20</v>
          </cell>
          <cell r="G19292" t="str">
            <v>Plant Multiplication &amp; Seeds Production (Agriculture) - Experienced Para-Professional (S2)</v>
          </cell>
        </row>
        <row r="19293">
          <cell r="F19293" t="str">
            <v>PSK.07.001.S30</v>
          </cell>
          <cell r="G19293" t="str">
            <v>Plant Multiplication &amp; Seeds Production (Agriculture) - Senior Para-Professional (S3)</v>
          </cell>
        </row>
        <row r="19294">
          <cell r="F19294" t="str">
            <v>PSK.07.001.S40</v>
          </cell>
          <cell r="G19294" t="str">
            <v>Plant Multiplication &amp; Seeds Production (Agriculture) - Specialist Para-Professional (S4)</v>
          </cell>
        </row>
        <row r="19295">
          <cell r="F19295" t="str">
            <v>QLT.01.001.E12</v>
          </cell>
          <cell r="G19295" t="str">
            <v>Head of Quality - Country Division (E1)</v>
          </cell>
        </row>
        <row r="19296">
          <cell r="F19296" t="str">
            <v>QLT.01.001.E13</v>
          </cell>
          <cell r="G19296" t="str">
            <v>Head of Quality - Country Multi-Profit Center/Group (E1)</v>
          </cell>
        </row>
        <row r="19297">
          <cell r="F19297" t="str">
            <v>QLT.01.001.E14</v>
          </cell>
          <cell r="G19297" t="str">
            <v>Head of Quality - Country Subsidiary (E1)</v>
          </cell>
        </row>
        <row r="19298">
          <cell r="F19298" t="str">
            <v>QLT.01.001.E21</v>
          </cell>
          <cell r="G19298" t="str">
            <v>Head of Quality - Country Parent/Independent (E2)</v>
          </cell>
        </row>
        <row r="19299">
          <cell r="F19299" t="str">
            <v>QLT.01.001.E22</v>
          </cell>
          <cell r="G19299" t="str">
            <v>Head of Quality - Regional (Multi-Country) Division (E2)</v>
          </cell>
        </row>
        <row r="19300">
          <cell r="F19300" t="str">
            <v>QLT.01.001.E23</v>
          </cell>
          <cell r="G19300" t="str">
            <v>Head of Quality - Regional (Multi-Country) Multi-Profit Center/Group (E2)</v>
          </cell>
        </row>
        <row r="19301">
          <cell r="F19301" t="str">
            <v>QLT.01.001.E24</v>
          </cell>
          <cell r="G19301" t="str">
            <v>Head of Quality - Regional (Multi-Country) Subsidiary (E2)</v>
          </cell>
        </row>
        <row r="19302">
          <cell r="F19302" t="str">
            <v>QLT.01.001.E31</v>
          </cell>
          <cell r="G19302" t="str">
            <v>Head of Quality - Regional (Multi-Country) Parent/Independent (E3)</v>
          </cell>
        </row>
        <row r="19303">
          <cell r="F19303" t="str">
            <v>QLT.01.001.E32</v>
          </cell>
          <cell r="G19303" t="str">
            <v>Head of Quality - Global Division (E3)</v>
          </cell>
        </row>
        <row r="19304">
          <cell r="F19304" t="str">
            <v>QLT.01.001.E33</v>
          </cell>
          <cell r="G19304" t="str">
            <v>Head of Quality - Global Multi-Profit Center/Group (E3)</v>
          </cell>
        </row>
        <row r="19305">
          <cell r="F19305" t="str">
            <v>QLT.01.001.E34</v>
          </cell>
          <cell r="G19305" t="str">
            <v>Head of Quality - Global Subsidiary (E3)</v>
          </cell>
        </row>
        <row r="19306">
          <cell r="F19306" t="str">
            <v>QLT.01.001.E41</v>
          </cell>
          <cell r="G19306" t="str">
            <v>Head of Quality - Global Parent/Independent (E4)</v>
          </cell>
        </row>
        <row r="19307">
          <cell r="F19307" t="str">
            <v>QLT.02.001.E10</v>
          </cell>
          <cell r="G19307" t="str">
            <v>Business Process Quality - Executive Level 1 (E1)</v>
          </cell>
        </row>
        <row r="19308">
          <cell r="F19308" t="str">
            <v>QLT.02.001.E20</v>
          </cell>
          <cell r="G19308" t="str">
            <v>Business Process Quality - Executive Level 2 (E2)</v>
          </cell>
        </row>
        <row r="19309">
          <cell r="F19309" t="str">
            <v>QLT.02.001.E30</v>
          </cell>
          <cell r="G19309" t="str">
            <v>Business Process Quality - Executive Level 3 (E3)</v>
          </cell>
        </row>
        <row r="19310">
          <cell r="F19310" t="str">
            <v>QLT.02.001.M20</v>
          </cell>
          <cell r="G19310" t="str">
            <v>Business Process Quality - Team Leader (Professionals) (M2)</v>
          </cell>
        </row>
        <row r="19311">
          <cell r="F19311" t="str">
            <v>QLT.02.001.M30</v>
          </cell>
          <cell r="G19311" t="str">
            <v>Business Process Quality - Manager (M3)</v>
          </cell>
        </row>
        <row r="19312">
          <cell r="F19312" t="str">
            <v>QLT.02.001.M40</v>
          </cell>
          <cell r="G19312" t="str">
            <v>Business Process Quality - Senior Manager (M4)</v>
          </cell>
        </row>
        <row r="19313">
          <cell r="F19313" t="str">
            <v>QLT.02.001.M50</v>
          </cell>
          <cell r="G19313" t="str">
            <v>Business Process Quality - Senior Manager II (M5)</v>
          </cell>
        </row>
        <row r="19314">
          <cell r="F19314" t="str">
            <v>QLT.02.001.P10</v>
          </cell>
          <cell r="G19314" t="str">
            <v>Business Process Quality - Entry Professional (P1)</v>
          </cell>
        </row>
        <row r="19315">
          <cell r="F19315" t="str">
            <v>QLT.02.001.P20</v>
          </cell>
          <cell r="G19315" t="str">
            <v>Business Process Quality - Experienced Professional (P2)</v>
          </cell>
        </row>
        <row r="19316">
          <cell r="F19316" t="str">
            <v>QLT.02.001.P30</v>
          </cell>
          <cell r="G19316" t="str">
            <v>Business Process Quality - Senior Professional (P3)</v>
          </cell>
        </row>
        <row r="19317">
          <cell r="F19317" t="str">
            <v>QLT.02.001.P40</v>
          </cell>
          <cell r="G19317" t="str">
            <v>Business Process Quality - Specialist Professional (P4)</v>
          </cell>
        </row>
        <row r="19318">
          <cell r="F19318" t="str">
            <v>QLT.02.001.P50</v>
          </cell>
          <cell r="G19318" t="str">
            <v>Business Process Quality - Expert Professional (P5)</v>
          </cell>
        </row>
        <row r="19319">
          <cell r="F19319" t="str">
            <v>QLT.02.002.E10</v>
          </cell>
          <cell r="G19319" t="str">
            <v>IT Process Quality - Executive Level 1 (E1)</v>
          </cell>
        </row>
        <row r="19320">
          <cell r="F19320" t="str">
            <v>QLT.02.002.E20</v>
          </cell>
          <cell r="G19320" t="str">
            <v>IT Process Quality - Executive Level 2 (E2)</v>
          </cell>
        </row>
        <row r="19321">
          <cell r="F19321" t="str">
            <v>QLT.02.002.E30</v>
          </cell>
          <cell r="G19321" t="str">
            <v>IT Process Quality - Executive Level 3 (E3)</v>
          </cell>
        </row>
        <row r="19322">
          <cell r="F19322" t="str">
            <v>QLT.02.002.M20</v>
          </cell>
          <cell r="G19322" t="str">
            <v>IT Process Quality - Team Leader (Professionals) (M2)</v>
          </cell>
        </row>
        <row r="19323">
          <cell r="F19323" t="str">
            <v>QLT.02.002.M30</v>
          </cell>
          <cell r="G19323" t="str">
            <v>IT Process Quality - Manager (M3)</v>
          </cell>
        </row>
        <row r="19324">
          <cell r="F19324" t="str">
            <v>QLT.02.002.M40</v>
          </cell>
          <cell r="G19324" t="str">
            <v>IT Process Quality - Senior Manager (M4)</v>
          </cell>
        </row>
        <row r="19325">
          <cell r="F19325" t="str">
            <v>QLT.02.002.M50</v>
          </cell>
          <cell r="G19325" t="str">
            <v>IT Process Quality - Senior Manager II (M5)</v>
          </cell>
        </row>
        <row r="19326">
          <cell r="F19326" t="str">
            <v>QLT.02.002.P10</v>
          </cell>
          <cell r="G19326" t="str">
            <v>IT Process Quality - Entry Professional (P1)</v>
          </cell>
        </row>
        <row r="19327">
          <cell r="F19327" t="str">
            <v>QLT.02.002.P20</v>
          </cell>
          <cell r="G19327" t="str">
            <v>IT Process Quality - Experienced Professional (P2)</v>
          </cell>
        </row>
        <row r="19328">
          <cell r="F19328" t="str">
            <v>QLT.02.002.P30</v>
          </cell>
          <cell r="G19328" t="str">
            <v>IT Process Quality - Senior Professional (P3)</v>
          </cell>
        </row>
        <row r="19329">
          <cell r="F19329" t="str">
            <v>QLT.02.002.P40</v>
          </cell>
          <cell r="G19329" t="str">
            <v>IT Process Quality - Specialist Professional (P4)</v>
          </cell>
        </row>
        <row r="19330">
          <cell r="F19330" t="str">
            <v>QLT.02.002.P50</v>
          </cell>
          <cell r="G19330" t="str">
            <v>IT Process Quality - Expert Professional (P5)</v>
          </cell>
        </row>
        <row r="19331">
          <cell r="F19331" t="str">
            <v>QLT.02.003.E10</v>
          </cell>
          <cell r="G19331" t="str">
            <v>IT Vendor Management - Executive Level 1 (E1)</v>
          </cell>
        </row>
        <row r="19332">
          <cell r="F19332" t="str">
            <v>QLT.02.003.E20</v>
          </cell>
          <cell r="G19332" t="str">
            <v>IT Vendor Management - Executive Level 2 (E2)</v>
          </cell>
        </row>
        <row r="19333">
          <cell r="F19333" t="str">
            <v>QLT.02.003.E30</v>
          </cell>
          <cell r="G19333" t="str">
            <v>IT Vendor Management - Executive Level 3 (E3)</v>
          </cell>
        </row>
        <row r="19334">
          <cell r="F19334" t="str">
            <v>QLT.02.003.M20</v>
          </cell>
          <cell r="G19334" t="str">
            <v>IT Vendor Management - Team Leader (Professionals) (M2)</v>
          </cell>
        </row>
        <row r="19335">
          <cell r="F19335" t="str">
            <v>QLT.02.003.M30</v>
          </cell>
          <cell r="G19335" t="str">
            <v>IT Vendor Management - Manager (M3)</v>
          </cell>
        </row>
        <row r="19336">
          <cell r="F19336" t="str">
            <v>QLT.02.003.M40</v>
          </cell>
          <cell r="G19336" t="str">
            <v>IT Vendor Management - Senior Manager (M4)</v>
          </cell>
        </row>
        <row r="19337">
          <cell r="F19337" t="str">
            <v>QLT.02.003.M50</v>
          </cell>
          <cell r="G19337" t="str">
            <v>IT Vendor Management - Senior Manager II (M5)</v>
          </cell>
        </row>
        <row r="19338">
          <cell r="F19338" t="str">
            <v>QLT.02.003.P10</v>
          </cell>
          <cell r="G19338" t="str">
            <v>IT Vendor Management - Entry Professional (P1)</v>
          </cell>
        </row>
        <row r="19339">
          <cell r="F19339" t="str">
            <v>QLT.02.003.P20</v>
          </cell>
          <cell r="G19339" t="str">
            <v>IT Vendor Management - Experienced Professional (P2)</v>
          </cell>
        </row>
        <row r="19340">
          <cell r="F19340" t="str">
            <v>QLT.02.003.P30</v>
          </cell>
          <cell r="G19340" t="str">
            <v>IT Vendor Management - Senior Professional (P3)</v>
          </cell>
        </row>
        <row r="19341">
          <cell r="F19341" t="str">
            <v>QLT.02.003.P40</v>
          </cell>
          <cell r="G19341" t="str">
            <v>IT Vendor Management - Specialist Professional (P4)</v>
          </cell>
        </row>
        <row r="19342">
          <cell r="F19342" t="str">
            <v>QLT.02.003.P50</v>
          </cell>
          <cell r="G19342" t="str">
            <v>IT Vendor Management - Expert Professional (P5)</v>
          </cell>
        </row>
        <row r="19343">
          <cell r="F19343" t="str">
            <v>QLT.02.004.M20</v>
          </cell>
          <cell r="G19343" t="str">
            <v>Data Quality Management - Team Leader (Professionals) (M2)</v>
          </cell>
        </row>
        <row r="19344">
          <cell r="F19344" t="str">
            <v>QLT.02.004.M30</v>
          </cell>
          <cell r="G19344" t="str">
            <v>Data Quality Management - Manager (M3)</v>
          </cell>
        </row>
        <row r="19345">
          <cell r="F19345" t="str">
            <v>QLT.02.004.M40</v>
          </cell>
          <cell r="G19345" t="str">
            <v>Data Quality Management - Senior Manager (M4)</v>
          </cell>
        </row>
        <row r="19346">
          <cell r="F19346" t="str">
            <v>QLT.02.004.P10</v>
          </cell>
          <cell r="G19346" t="str">
            <v>Data Quality Management - Entry Professional (P1)</v>
          </cell>
        </row>
        <row r="19347">
          <cell r="F19347" t="str">
            <v>QLT.02.004.P20</v>
          </cell>
          <cell r="G19347" t="str">
            <v>Data Quality Management - Experienced Professional (P2)</v>
          </cell>
        </row>
        <row r="19348">
          <cell r="F19348" t="str">
            <v>QLT.02.004.P30</v>
          </cell>
          <cell r="G19348" t="str">
            <v>Data Quality Management - Senior Professional (P3)</v>
          </cell>
        </row>
        <row r="19349">
          <cell r="F19349" t="str">
            <v>QLT.02.004.P40</v>
          </cell>
          <cell r="G19349" t="str">
            <v>Data Quality Management - Specialist Professional (P4)</v>
          </cell>
        </row>
        <row r="19350">
          <cell r="F19350" t="str">
            <v>QLT.02.004.P50</v>
          </cell>
          <cell r="G19350" t="str">
            <v>Data Quality Management - Expert Professional (P5)</v>
          </cell>
        </row>
        <row r="19351">
          <cell r="F19351" t="str">
            <v>QLT.02.005.M20</v>
          </cell>
          <cell r="G19351" t="str">
            <v>Claims Quality Audit (Healthcare &amp; Insurance) - Team Leader (Professionals) (M2)</v>
          </cell>
        </row>
        <row r="19352">
          <cell r="F19352" t="str">
            <v>QLT.02.005.M30</v>
          </cell>
          <cell r="G19352" t="str">
            <v>Claims Quality Audit (Healthcare &amp; Insurance) - Manager (M3)</v>
          </cell>
        </row>
        <row r="19353">
          <cell r="F19353" t="str">
            <v>QLT.02.005.M40</v>
          </cell>
          <cell r="G19353" t="str">
            <v>Claims Quality Audit (Healthcare &amp; Insurance) - Senior Manager (M4)</v>
          </cell>
        </row>
        <row r="19354">
          <cell r="F19354" t="str">
            <v>QLT.02.005.P10</v>
          </cell>
          <cell r="G19354" t="str">
            <v>Claims Quality Audit (Healthcare &amp; Insurance) - Entry Professional (P1)</v>
          </cell>
        </row>
        <row r="19355">
          <cell r="F19355" t="str">
            <v>QLT.02.005.P20</v>
          </cell>
          <cell r="G19355" t="str">
            <v>Claims Quality Audit (Healthcare &amp; Insurance) - Experienced Professional (P2)</v>
          </cell>
        </row>
        <row r="19356">
          <cell r="F19356" t="str">
            <v>QLT.02.005.P30</v>
          </cell>
          <cell r="G19356" t="str">
            <v>Claims Quality Audit (Healthcare &amp; Insurance) - Senior Professional (P3)</v>
          </cell>
        </row>
        <row r="19357">
          <cell r="F19357" t="str">
            <v>QLT.02.005.P40</v>
          </cell>
          <cell r="G19357" t="str">
            <v>Claims Quality Audit (Healthcare &amp; Insurance) - Specialist Professional (P4)</v>
          </cell>
        </row>
        <row r="19358">
          <cell r="F19358" t="str">
            <v>QLT.02.005.P50</v>
          </cell>
          <cell r="G19358" t="str">
            <v>Claims Quality Audit (Healthcare &amp; Insurance) - Expert Professional (P5)</v>
          </cell>
        </row>
        <row r="19359">
          <cell r="F19359" t="str">
            <v>QLT.02.006.M20</v>
          </cell>
          <cell r="G19359" t="str">
            <v>IT Service Performance Management - Team Leader (Professionals) (M2)</v>
          </cell>
        </row>
        <row r="19360">
          <cell r="F19360" t="str">
            <v>QLT.02.006.M30</v>
          </cell>
          <cell r="G19360" t="str">
            <v>IT Service Performance Management - Manager (M3)</v>
          </cell>
        </row>
        <row r="19361">
          <cell r="F19361" t="str">
            <v>QLT.02.006.M40</v>
          </cell>
          <cell r="G19361" t="str">
            <v>IT Service Performance Management - Senior Manager (M4)</v>
          </cell>
        </row>
        <row r="19362">
          <cell r="F19362" t="str">
            <v>QLT.02.006.P10</v>
          </cell>
          <cell r="G19362" t="str">
            <v>IT Service Performance Management - Entry Professional (P1)</v>
          </cell>
        </row>
        <row r="19363">
          <cell r="F19363" t="str">
            <v>QLT.02.006.P20</v>
          </cell>
          <cell r="G19363" t="str">
            <v>IT Service Performance Management - Experienced Professional (P2)</v>
          </cell>
        </row>
        <row r="19364">
          <cell r="F19364" t="str">
            <v>QLT.02.006.P30</v>
          </cell>
          <cell r="G19364" t="str">
            <v>IT Service Performance Management - Senior Professional (P3)</v>
          </cell>
        </row>
        <row r="19365">
          <cell r="F19365" t="str">
            <v>QLT.02.006.P40</v>
          </cell>
          <cell r="G19365" t="str">
            <v>IT Service Performance Management - Specialist Professional (P4)</v>
          </cell>
        </row>
        <row r="19366">
          <cell r="F19366" t="str">
            <v>QLT.02.006.P50</v>
          </cell>
          <cell r="G19366" t="str">
            <v>IT Service Performance Management - Expert Professional (P5)</v>
          </cell>
        </row>
        <row r="19367">
          <cell r="F19367" t="str">
            <v>QLT.02.007.M20</v>
          </cell>
          <cell r="G19367" t="str">
            <v>Outsourcing Vendor Management - Team Leader (Professionals) (M2)</v>
          </cell>
        </row>
        <row r="19368">
          <cell r="F19368" t="str">
            <v>QLT.02.007.M30</v>
          </cell>
          <cell r="G19368" t="str">
            <v>Outsourcing Vendor Management - Manager (M3)</v>
          </cell>
        </row>
        <row r="19369">
          <cell r="F19369" t="str">
            <v>QLT.02.007.M40</v>
          </cell>
          <cell r="G19369" t="str">
            <v>Outsourcing Vendor Management - Senior Manager (M4)</v>
          </cell>
        </row>
        <row r="19370">
          <cell r="F19370" t="str">
            <v>QLT.02.007.P10</v>
          </cell>
          <cell r="G19370" t="str">
            <v>Outsourcing Vendor Management - Entry Professional (P1)</v>
          </cell>
        </row>
        <row r="19371">
          <cell r="F19371" t="str">
            <v>QLT.02.007.P20</v>
          </cell>
          <cell r="G19371" t="str">
            <v>Outsourcing Vendor Management - Experienced Professional (P2)</v>
          </cell>
        </row>
        <row r="19372">
          <cell r="F19372" t="str">
            <v>QLT.02.007.P30</v>
          </cell>
          <cell r="G19372" t="str">
            <v>Outsourcing Vendor Management - Senior Professional (P3)</v>
          </cell>
        </row>
        <row r="19373">
          <cell r="F19373" t="str">
            <v>QLT.02.007.P40</v>
          </cell>
          <cell r="G19373" t="str">
            <v>Outsourcing Vendor Management - Specialist Professional (P4)</v>
          </cell>
        </row>
        <row r="19374">
          <cell r="F19374" t="str">
            <v>QLT.02.007.P50</v>
          </cell>
          <cell r="G19374" t="str">
            <v>Outsourcing Vendor Management - Expert Professional (P5)</v>
          </cell>
        </row>
        <row r="19375">
          <cell r="F19375" t="str">
            <v>QLT.02.008.E10</v>
          </cell>
          <cell r="G19375" t="str">
            <v>Business Process Consulting (Professional Services &amp; High Tech) - Executive Level 1 (E1)</v>
          </cell>
        </row>
        <row r="19376">
          <cell r="F19376" t="str">
            <v>QLT.02.008.E20</v>
          </cell>
          <cell r="G19376" t="str">
            <v>Business Process Consulting (Professional Services &amp; High Tech) - Executive Level 2 (E2)</v>
          </cell>
        </row>
        <row r="19377">
          <cell r="F19377" t="str">
            <v>QLT.02.008.E30</v>
          </cell>
          <cell r="G19377" t="str">
            <v>Business Process Consulting (Professional Services &amp; High Tech) - Executive Level 3 (E3)</v>
          </cell>
        </row>
        <row r="19378">
          <cell r="F19378" t="str">
            <v>QLT.02.008.M20</v>
          </cell>
          <cell r="G19378" t="str">
            <v>Business Process Consulting (Professional Services &amp; High Tech) - Team Leader (Professionals) (M2)</v>
          </cell>
        </row>
        <row r="19379">
          <cell r="F19379" t="str">
            <v>QLT.02.008.M30</v>
          </cell>
          <cell r="G19379" t="str">
            <v>Business Process Consulting (Professional Services &amp; High Tech) - Manager (M3)</v>
          </cell>
        </row>
        <row r="19380">
          <cell r="F19380" t="str">
            <v>QLT.02.008.M40</v>
          </cell>
          <cell r="G19380" t="str">
            <v>Business Process Consulting (Professional Services &amp; High Tech) - Senior Manager (M4)</v>
          </cell>
        </row>
        <row r="19381">
          <cell r="F19381" t="str">
            <v>QLT.02.008.M50</v>
          </cell>
          <cell r="G19381" t="str">
            <v>Business Process Consulting (Professional Services &amp; High Tech) - Senior Manager II (M5)</v>
          </cell>
        </row>
        <row r="19382">
          <cell r="F19382" t="str">
            <v>QLT.02.008.P10</v>
          </cell>
          <cell r="G19382" t="str">
            <v>Business Process Consulting (Professional Services &amp; High Tech) - Entry Professional (P1)</v>
          </cell>
        </row>
        <row r="19383">
          <cell r="F19383" t="str">
            <v>QLT.02.008.P20</v>
          </cell>
          <cell r="G19383" t="str">
            <v>Business Process Consulting (Professional Services &amp; High Tech) - Experienced Professional (P2)</v>
          </cell>
        </row>
        <row r="19384">
          <cell r="F19384" t="str">
            <v>QLT.02.008.P30</v>
          </cell>
          <cell r="G19384" t="str">
            <v>Business Process Consulting (Professional Services &amp; High Tech) - Senior Professional (P3)</v>
          </cell>
        </row>
        <row r="19385">
          <cell r="F19385" t="str">
            <v>QLT.02.008.P40</v>
          </cell>
          <cell r="G19385" t="str">
            <v>Business Process Consulting (Professional Services &amp; High Tech) - Specialist Professional (P4)</v>
          </cell>
        </row>
        <row r="19386">
          <cell r="F19386" t="str">
            <v>QLT.02.008.P50</v>
          </cell>
          <cell r="G19386" t="str">
            <v>Business Process Consulting (Professional Services &amp; High Tech) - Expert Professional (P5)</v>
          </cell>
        </row>
        <row r="19387">
          <cell r="F19387" t="str">
            <v>QLT.02.009.E10</v>
          </cell>
          <cell r="G19387" t="str">
            <v>Data Quality Management Consulting (Professional Services) - Executive Level 1 (E1)</v>
          </cell>
        </row>
        <row r="19388">
          <cell r="F19388" t="str">
            <v>QLT.02.009.E20</v>
          </cell>
          <cell r="G19388" t="str">
            <v>Data Quality Management Consulting (Professional Services) - Executive Level 2 (E2)</v>
          </cell>
        </row>
        <row r="19389">
          <cell r="F19389" t="str">
            <v>QLT.02.009.E30</v>
          </cell>
          <cell r="G19389" t="str">
            <v>Data Quality Management Consulting (Professional Services) - Executive Level 3 (E3)</v>
          </cell>
        </row>
        <row r="19390">
          <cell r="F19390" t="str">
            <v>QLT.02.009.M20</v>
          </cell>
          <cell r="G19390" t="str">
            <v>Data Quality Management Consulting (Professional Services) - Team Leader (Professionals) (M2)</v>
          </cell>
        </row>
        <row r="19391">
          <cell r="F19391" t="str">
            <v>QLT.02.009.M30</v>
          </cell>
          <cell r="G19391" t="str">
            <v>Data Quality Management Consulting (Professional Services) - Manager (M3)</v>
          </cell>
        </row>
        <row r="19392">
          <cell r="F19392" t="str">
            <v>QLT.02.009.M40</v>
          </cell>
          <cell r="G19392" t="str">
            <v>Data Quality Management Consulting (Professional Services) - Senior Manager (M4)</v>
          </cell>
        </row>
        <row r="19393">
          <cell r="F19393" t="str">
            <v>QLT.02.009.M50</v>
          </cell>
          <cell r="G19393" t="str">
            <v>Data Quality Management Consulting (Professional Services) - Senior Manager II (M5)</v>
          </cell>
        </row>
        <row r="19394">
          <cell r="F19394" t="str">
            <v>QLT.02.009.P10</v>
          </cell>
          <cell r="G19394" t="str">
            <v>Data Quality Management Consulting (Professional Services) - Entry Professional (P1)</v>
          </cell>
        </row>
        <row r="19395">
          <cell r="F19395" t="str">
            <v>QLT.02.009.P20</v>
          </cell>
          <cell r="G19395" t="str">
            <v>Data Quality Management Consulting (Professional Services) - Experienced Professional (P2)</v>
          </cell>
        </row>
        <row r="19396">
          <cell r="F19396" t="str">
            <v>QLT.02.009.P30</v>
          </cell>
          <cell r="G19396" t="str">
            <v>Data Quality Management Consulting (Professional Services) - Senior Professional (P3)</v>
          </cell>
        </row>
        <row r="19397">
          <cell r="F19397" t="str">
            <v>QLT.02.009.P40</v>
          </cell>
          <cell r="G19397" t="str">
            <v>Data Quality Management Consulting (Professional Services) - Specialist Professional (P4)</v>
          </cell>
        </row>
        <row r="19398">
          <cell r="F19398" t="str">
            <v>QLT.02.009.P50</v>
          </cell>
          <cell r="G19398" t="str">
            <v>Data Quality Management Consulting (Professional Services) - Expert Professional (P5)</v>
          </cell>
        </row>
        <row r="19399">
          <cell r="F19399" t="str">
            <v>QLT.02.010.M10</v>
          </cell>
          <cell r="G19399" t="str">
            <v>Delivery Center - Accounting Services (Professional Services) - Team Leader (Para-Professionals) (M1)</v>
          </cell>
        </row>
        <row r="19400">
          <cell r="F19400" t="str">
            <v>QLT.02.010.M20</v>
          </cell>
          <cell r="G19400" t="str">
            <v>Delivery Center - Accounting Services (Professional Services) - Team Leader (Professionals) (M2)</v>
          </cell>
        </row>
        <row r="19401">
          <cell r="F19401" t="str">
            <v>QLT.02.010.M30</v>
          </cell>
          <cell r="G19401" t="str">
            <v>Delivery Center - Accounting Services (Professional Services) - Manager (M3)</v>
          </cell>
        </row>
        <row r="19402">
          <cell r="F19402" t="str">
            <v>QLT.02.010.M40</v>
          </cell>
          <cell r="G19402" t="str">
            <v>Delivery Center - Accounting Services (Professional Services) - Senior Manager (M4)</v>
          </cell>
        </row>
        <row r="19403">
          <cell r="F19403" t="str">
            <v>QLT.02.010.M50</v>
          </cell>
          <cell r="G19403" t="str">
            <v>Delivery Center - Accounting Services (Professional Services) - Senior Manager II (M5)</v>
          </cell>
        </row>
        <row r="19404">
          <cell r="F19404" t="str">
            <v>QLT.02.010.P10</v>
          </cell>
          <cell r="G19404" t="str">
            <v>Delivery Center - Accounting Services (Professional Services) - Entry Professional (P1)</v>
          </cell>
        </row>
        <row r="19405">
          <cell r="F19405" t="str">
            <v>QLT.02.010.P20</v>
          </cell>
          <cell r="G19405" t="str">
            <v>Delivery Center - Accounting Services (Professional Services) - Experienced Professional (P2)</v>
          </cell>
        </row>
        <row r="19406">
          <cell r="F19406" t="str">
            <v>QLT.02.010.P30</v>
          </cell>
          <cell r="G19406" t="str">
            <v>Delivery Center - Accounting Services (Professional Services) - Senior Professional (P3)</v>
          </cell>
        </row>
        <row r="19407">
          <cell r="F19407" t="str">
            <v>QLT.02.010.P40</v>
          </cell>
          <cell r="G19407" t="str">
            <v>Delivery Center - Accounting Services (Professional Services) - Specialist Professional (P4)</v>
          </cell>
        </row>
        <row r="19408">
          <cell r="F19408" t="str">
            <v>QLT.02.010.P50</v>
          </cell>
          <cell r="G19408" t="str">
            <v>Delivery Center - Accounting Services (Professional Services) - Expert Professional (P5)</v>
          </cell>
        </row>
        <row r="19409">
          <cell r="F19409" t="str">
            <v>QLT.02.010.S10</v>
          </cell>
          <cell r="G19409" t="str">
            <v>Delivery Center - Accounting Services (Professional Services) - Entry Para-Professional (S1)</v>
          </cell>
        </row>
        <row r="19410">
          <cell r="F19410" t="str">
            <v>QLT.02.010.S20</v>
          </cell>
          <cell r="G19410" t="str">
            <v>Delivery Center - Accounting Services (Professional Services) - Experienced Para-Professional (S2)</v>
          </cell>
        </row>
        <row r="19411">
          <cell r="F19411" t="str">
            <v>QLT.02.010.S30</v>
          </cell>
          <cell r="G19411" t="str">
            <v>Delivery Center - Accounting Services (Professional Services) - Senior Para-Professional (S3)</v>
          </cell>
        </row>
        <row r="19412">
          <cell r="F19412" t="str">
            <v>QLT.02.010.S40</v>
          </cell>
          <cell r="G19412" t="str">
            <v>Delivery Center - Accounting Services (Professional Services) - Specialist Para-Professional (S4)</v>
          </cell>
        </row>
        <row r="19413">
          <cell r="F19413" t="str">
            <v>QLT.02.011.M10</v>
          </cell>
          <cell r="G19413" t="str">
            <v>Delivery Center - Consulting Services (Professional Services) - Team Leader (Para-Professionals) (M1)</v>
          </cell>
        </row>
        <row r="19414">
          <cell r="F19414" t="str">
            <v>QLT.02.011.M20</v>
          </cell>
          <cell r="G19414" t="str">
            <v>Delivery Center - Consulting Services (Professional Services) - Team Leader (Professionals) (M2)</v>
          </cell>
        </row>
        <row r="19415">
          <cell r="F19415" t="str">
            <v>QLT.02.011.M30</v>
          </cell>
          <cell r="G19415" t="str">
            <v>Delivery Center - Consulting Services (Professional Services) - Manager (M3)</v>
          </cell>
        </row>
        <row r="19416">
          <cell r="F19416" t="str">
            <v>QLT.02.011.M40</v>
          </cell>
          <cell r="G19416" t="str">
            <v>Delivery Center - Consulting Services (Professional Services) - Senior Manager (M4)</v>
          </cell>
        </row>
        <row r="19417">
          <cell r="F19417" t="str">
            <v>QLT.02.011.M50</v>
          </cell>
          <cell r="G19417" t="str">
            <v>Delivery Center - Consulting Services (Professional Services) - Senior Manager II (M5)</v>
          </cell>
        </row>
        <row r="19418">
          <cell r="F19418" t="str">
            <v>QLT.02.011.P10</v>
          </cell>
          <cell r="G19418" t="str">
            <v>Delivery Center - Consulting Services (Professional Services) - Entry Professional (P1)</v>
          </cell>
        </row>
        <row r="19419">
          <cell r="F19419" t="str">
            <v>QLT.02.011.P20</v>
          </cell>
          <cell r="G19419" t="str">
            <v>Delivery Center - Consulting Services (Professional Services) - Experienced Professional (P2)</v>
          </cell>
        </row>
        <row r="19420">
          <cell r="F19420" t="str">
            <v>QLT.02.011.P30</v>
          </cell>
          <cell r="G19420" t="str">
            <v>Delivery Center - Consulting Services (Professional Services) - Senior Professional (P3)</v>
          </cell>
        </row>
        <row r="19421">
          <cell r="F19421" t="str">
            <v>QLT.02.011.P40</v>
          </cell>
          <cell r="G19421" t="str">
            <v>Delivery Center - Consulting Services (Professional Services) - Specialist Professional (P4)</v>
          </cell>
        </row>
        <row r="19422">
          <cell r="F19422" t="str">
            <v>QLT.02.011.P50</v>
          </cell>
          <cell r="G19422" t="str">
            <v>Delivery Center - Consulting Services (Professional Services) - Expert Professional (P5)</v>
          </cell>
        </row>
        <row r="19423">
          <cell r="F19423" t="str">
            <v>QLT.02.011.S10</v>
          </cell>
          <cell r="G19423" t="str">
            <v>Delivery Center - Consulting Services (Professional Services) - Entry Para-Professional (S1)</v>
          </cell>
        </row>
        <row r="19424">
          <cell r="F19424" t="str">
            <v>QLT.02.011.S20</v>
          </cell>
          <cell r="G19424" t="str">
            <v>Delivery Center - Consulting Services (Professional Services) - Experienced Para-Professional (S2)</v>
          </cell>
        </row>
        <row r="19425">
          <cell r="F19425" t="str">
            <v>QLT.02.011.S30</v>
          </cell>
          <cell r="G19425" t="str">
            <v>Delivery Center - Consulting Services (Professional Services) - Senior Para-Professional (S3)</v>
          </cell>
        </row>
        <row r="19426">
          <cell r="F19426" t="str">
            <v>QLT.02.011.S40</v>
          </cell>
          <cell r="G19426" t="str">
            <v>Delivery Center - Consulting Services (Professional Services) - Specialist Para-Professional (S4)</v>
          </cell>
        </row>
        <row r="19427">
          <cell r="F19427" t="str">
            <v>QLT.02.012.P10</v>
          </cell>
          <cell r="G19427" t="str">
            <v>Pharmacy Benefit Claims Verification (Healthcare &amp; Health Insurance) - Entry Professional (P1)</v>
          </cell>
        </row>
        <row r="19428">
          <cell r="F19428" t="str">
            <v>QLT.02.012.P20</v>
          </cell>
          <cell r="G19428" t="str">
            <v>Pharmacy Benefit Claims Verification (Healthcare &amp; Health Insurance) - Experienced Professional (P2)</v>
          </cell>
        </row>
        <row r="19429">
          <cell r="F19429" t="str">
            <v>QLT.02.012.P30</v>
          </cell>
          <cell r="G19429" t="str">
            <v>Pharmacy Benefit Claims Verification (Healthcare &amp; Health Insurance) - Senior Professional (P3)</v>
          </cell>
        </row>
        <row r="19430">
          <cell r="F19430" t="str">
            <v>QLT.02.012.P40</v>
          </cell>
          <cell r="G19430" t="str">
            <v>Pharmacy Benefit Claims Verification (Healthcare &amp; Health Insurance) - Specialist Professional (P4)</v>
          </cell>
        </row>
        <row r="19431">
          <cell r="F19431" t="str">
            <v>QLT.02.012.P50</v>
          </cell>
          <cell r="G19431" t="str">
            <v>Pharmacy Benefit Claims Verification (Healthcare &amp; Health Insurance) - Expert Professional (P5)</v>
          </cell>
        </row>
        <row r="19432">
          <cell r="F19432" t="str">
            <v>QLT.02.015.M10</v>
          </cell>
          <cell r="G19432" t="str">
            <v>Credit Document Management (Financial Services &amp; Internet) - Team Leader (Para-Professionals) (M1)</v>
          </cell>
        </row>
        <row r="19433">
          <cell r="F19433" t="str">
            <v>QLT.02.015.M20</v>
          </cell>
          <cell r="G19433" t="str">
            <v>Credit Document Management (Financial Services &amp; Internet) - Team Leader (Professionals) (M2)</v>
          </cell>
        </row>
        <row r="19434">
          <cell r="F19434" t="str">
            <v>QLT.02.015.M30</v>
          </cell>
          <cell r="G19434" t="str">
            <v>Credit Document Management (Financial Services &amp; Internet) - Manager (M3)</v>
          </cell>
        </row>
        <row r="19435">
          <cell r="F19435" t="str">
            <v>QLT.02.015.M40</v>
          </cell>
          <cell r="G19435" t="str">
            <v>Credit Document Management (Financial Services &amp; Internet) - Senior Manager (M4)</v>
          </cell>
        </row>
        <row r="19436">
          <cell r="F19436" t="str">
            <v>QLT.02.015.M50</v>
          </cell>
          <cell r="G19436" t="str">
            <v>Credit Document Management (Financial Services &amp; Internet) - Senior Manager II (M5)</v>
          </cell>
        </row>
        <row r="19437">
          <cell r="F19437" t="str">
            <v>QLT.02.015.P10</v>
          </cell>
          <cell r="G19437" t="str">
            <v>Credit Document Management (Financial Services &amp; Internet) - Entry Professional (P1)</v>
          </cell>
        </row>
        <row r="19438">
          <cell r="F19438" t="str">
            <v>QLT.02.015.P20</v>
          </cell>
          <cell r="G19438" t="str">
            <v>Credit Document Management (Financial Services &amp; Internet) - Experienced Professional (P2)</v>
          </cell>
        </row>
        <row r="19439">
          <cell r="F19439" t="str">
            <v>QLT.02.015.P30</v>
          </cell>
          <cell r="G19439" t="str">
            <v>Credit Document Management (Financial Services &amp; Internet) - Senior Professional (P3)</v>
          </cell>
        </row>
        <row r="19440">
          <cell r="F19440" t="str">
            <v>QLT.02.015.P40</v>
          </cell>
          <cell r="G19440" t="str">
            <v>Credit Document Management (Financial Services &amp; Internet) - Specialist Professional (P4)</v>
          </cell>
        </row>
        <row r="19441">
          <cell r="F19441" t="str">
            <v>QLT.02.015.P50</v>
          </cell>
          <cell r="G19441" t="str">
            <v>Credit Document Management (Financial Services &amp; Internet) - Expert Professional (P5)</v>
          </cell>
        </row>
        <row r="19442">
          <cell r="F19442" t="str">
            <v>QLT.02.015.S10</v>
          </cell>
          <cell r="G19442" t="str">
            <v>Credit Document Management (Financial Services &amp; Internet) - Entry Para-Professional (S1)</v>
          </cell>
        </row>
        <row r="19443">
          <cell r="F19443" t="str">
            <v>QLT.02.015.S20</v>
          </cell>
          <cell r="G19443" t="str">
            <v>Credit Document Management (Financial Services &amp; Internet) - Experienced Para-Professional (S2)</v>
          </cell>
        </row>
        <row r="19444">
          <cell r="F19444" t="str">
            <v>QLT.02.015.S30</v>
          </cell>
          <cell r="G19444" t="str">
            <v>Credit Document Management (Financial Services &amp; Internet) - Senior Para-Professional (S3)</v>
          </cell>
        </row>
        <row r="19445">
          <cell r="F19445" t="str">
            <v>QLT.02.016.M20</v>
          </cell>
          <cell r="G19445" t="str">
            <v>Digital Advertising Process Control (Internet) - Team Leader (Professionals) (M2)</v>
          </cell>
        </row>
        <row r="19446">
          <cell r="F19446" t="str">
            <v>QLT.02.016.M30</v>
          </cell>
          <cell r="G19446" t="str">
            <v>Digital Advertising Process Control (Internet) - Manager (M3)</v>
          </cell>
        </row>
        <row r="19447">
          <cell r="F19447" t="str">
            <v>QLT.02.016.M40</v>
          </cell>
          <cell r="G19447" t="str">
            <v>Digital Advertising Process Control (Internet) - Senior Manager (M4)</v>
          </cell>
        </row>
        <row r="19448">
          <cell r="F19448" t="str">
            <v>QLT.02.016.M50</v>
          </cell>
          <cell r="G19448" t="str">
            <v>Digital Advertising Process Control (Internet) - Senior Manager II (M5)</v>
          </cell>
        </row>
        <row r="19449">
          <cell r="F19449" t="str">
            <v>QLT.02.016.P10</v>
          </cell>
          <cell r="G19449" t="str">
            <v>Digital Advertising Process Control (Internet) - Entry Professional (P1)</v>
          </cell>
        </row>
        <row r="19450">
          <cell r="F19450" t="str">
            <v>QLT.02.016.P20</v>
          </cell>
          <cell r="G19450" t="str">
            <v>Digital Advertising Process Control (Internet) - Experienced Professional (P2)</v>
          </cell>
        </row>
        <row r="19451">
          <cell r="F19451" t="str">
            <v>QLT.02.016.P30</v>
          </cell>
          <cell r="G19451" t="str">
            <v>Digital Advertising Process Control (Internet) - Senior Professional (P3)</v>
          </cell>
        </row>
        <row r="19452">
          <cell r="F19452" t="str">
            <v>QLT.02.016.P40</v>
          </cell>
          <cell r="G19452" t="str">
            <v>Digital Advertising Process Control (Internet) - Specialist Professional (P4)</v>
          </cell>
        </row>
        <row r="19453">
          <cell r="F19453" t="str">
            <v>QLT.02.016.P50</v>
          </cell>
          <cell r="G19453" t="str">
            <v>Digital Advertising Process Control (Internet) - Expert Professional (P5)</v>
          </cell>
        </row>
        <row r="19454">
          <cell r="F19454" t="str">
            <v>QLT.02.025.E10</v>
          </cell>
          <cell r="G19454" t="str">
            <v>Customer Service Quality Assurance - Executive Level 1 (E1)</v>
          </cell>
        </row>
        <row r="19455">
          <cell r="F19455" t="str">
            <v>QLT.02.025.E20</v>
          </cell>
          <cell r="G19455" t="str">
            <v>Customer Service Quality Assurance - Executive Level 2 (E2)</v>
          </cell>
        </row>
        <row r="19456">
          <cell r="F19456" t="str">
            <v>QLT.02.025.E30</v>
          </cell>
          <cell r="G19456" t="str">
            <v>Customer Service Quality Assurance - Executive Level 3 (E3)</v>
          </cell>
        </row>
        <row r="19457">
          <cell r="F19457" t="str">
            <v>QLT.02.025.M10</v>
          </cell>
          <cell r="G19457" t="str">
            <v>Customer Service Quality Assurance - Team Leader (Para-Professionals) (M1)</v>
          </cell>
        </row>
        <row r="19458">
          <cell r="F19458" t="str">
            <v>QLT.02.025.M20</v>
          </cell>
          <cell r="G19458" t="str">
            <v>Customer Service Quality Assurance - Team Leader (Professionals) (M2)</v>
          </cell>
        </row>
        <row r="19459">
          <cell r="F19459" t="str">
            <v>QLT.02.025.M30</v>
          </cell>
          <cell r="G19459" t="str">
            <v>Customer Service Quality Assurance - Manager (M3)</v>
          </cell>
        </row>
        <row r="19460">
          <cell r="F19460" t="str">
            <v>QLT.02.025.M40</v>
          </cell>
          <cell r="G19460" t="str">
            <v>Customer Service Quality Assurance - Senior Manager (M4)</v>
          </cell>
        </row>
        <row r="19461">
          <cell r="F19461" t="str">
            <v>QLT.02.025.M50</v>
          </cell>
          <cell r="G19461" t="str">
            <v>Customer Service Quality Assurance - Senior Manager II (M5)</v>
          </cell>
        </row>
        <row r="19462">
          <cell r="F19462" t="str">
            <v>QLT.02.025.P10</v>
          </cell>
          <cell r="G19462" t="str">
            <v>Customer Service Quality Assurance - Entry Professional (P1)</v>
          </cell>
        </row>
        <row r="19463">
          <cell r="F19463" t="str">
            <v>QLT.02.025.P20</v>
          </cell>
          <cell r="G19463" t="str">
            <v>Customer Service Quality Assurance - Experienced Professional (P2)</v>
          </cell>
        </row>
        <row r="19464">
          <cell r="F19464" t="str">
            <v>QLT.02.025.P30</v>
          </cell>
          <cell r="G19464" t="str">
            <v>Customer Service Quality Assurance - Senior Professional (P3)</v>
          </cell>
        </row>
        <row r="19465">
          <cell r="F19465" t="str">
            <v>QLT.02.025.P40</v>
          </cell>
          <cell r="G19465" t="str">
            <v>Customer Service Quality Assurance - Specialist Professional (P4)</v>
          </cell>
        </row>
        <row r="19466">
          <cell r="F19466" t="str">
            <v>QLT.02.025.P50</v>
          </cell>
          <cell r="G19466" t="str">
            <v>Customer Service Quality Assurance - Expert Professional (P5)</v>
          </cell>
        </row>
        <row r="19467">
          <cell r="F19467" t="str">
            <v>QLT.02.025.S10</v>
          </cell>
          <cell r="G19467" t="str">
            <v>Customer Service Quality Assurance - Entry Para-Professional (S1)</v>
          </cell>
        </row>
        <row r="19468">
          <cell r="F19468" t="str">
            <v>QLT.02.025.S20</v>
          </cell>
          <cell r="G19468" t="str">
            <v>Customer Service Quality Assurance - Experienced Para-Professional (S2)</v>
          </cell>
        </row>
        <row r="19469">
          <cell r="F19469" t="str">
            <v>QLT.02.025.S30</v>
          </cell>
          <cell r="G19469" t="str">
            <v>Customer Service Quality Assurance - Senior Para-Professional (S3)</v>
          </cell>
        </row>
        <row r="19470">
          <cell r="F19470" t="str">
            <v>QLT.02.026.M20</v>
          </cell>
          <cell r="G19470" t="str">
            <v>Debt Collection Quality Assurance (Financial Services) - Team Leader (Professionals) (M2)</v>
          </cell>
        </row>
        <row r="19471">
          <cell r="F19471" t="str">
            <v>QLT.02.026.M30</v>
          </cell>
          <cell r="G19471" t="str">
            <v>Debt Collection Quality Assurance (Financial Services) - Manager (M3)</v>
          </cell>
        </row>
        <row r="19472">
          <cell r="F19472" t="str">
            <v>QLT.02.026.M40</v>
          </cell>
          <cell r="G19472" t="str">
            <v>Debt Collection Quality Assurance (Financial Services) - Senior Manager (M4)</v>
          </cell>
        </row>
        <row r="19473">
          <cell r="F19473" t="str">
            <v>QLT.02.026.P10</v>
          </cell>
          <cell r="G19473" t="str">
            <v>Debt Collection Quality Assurance (Financial Services) - Entry Professional (P1)</v>
          </cell>
        </row>
        <row r="19474">
          <cell r="F19474" t="str">
            <v>QLT.02.026.P20</v>
          </cell>
          <cell r="G19474" t="str">
            <v>Debt Collection Quality Assurance (Financial Services) - Experienced Professional (P2)</v>
          </cell>
        </row>
        <row r="19475">
          <cell r="F19475" t="str">
            <v>QLT.02.026.P30</v>
          </cell>
          <cell r="G19475" t="str">
            <v>Debt Collection Quality Assurance (Financial Services) - Senior Professional (P3)</v>
          </cell>
        </row>
        <row r="19476">
          <cell r="F19476" t="str">
            <v>QLT.02.026.P40</v>
          </cell>
          <cell r="G19476" t="str">
            <v>Debt Collection Quality Assurance (Financial Services) - Specialist Professional (P4)</v>
          </cell>
        </row>
        <row r="19477">
          <cell r="F19477" t="str">
            <v>QLT.02.026.P50</v>
          </cell>
          <cell r="G19477" t="str">
            <v>Debt Collection Quality Assurance (Financial Services) - Expert Professional (P5)</v>
          </cell>
        </row>
        <row r="19478">
          <cell r="F19478" t="str">
            <v>QLT.02.027.M20</v>
          </cell>
          <cell r="G19478" t="str">
            <v>Client Service Assessment &amp; Improvement (Professional Services) - Team Leader (Professionals) (M2)</v>
          </cell>
        </row>
        <row r="19479">
          <cell r="F19479" t="str">
            <v>QLT.02.027.M30</v>
          </cell>
          <cell r="G19479" t="str">
            <v>Client Service Assessment &amp; Improvement (Professional Services) - Manager (M3)</v>
          </cell>
        </row>
        <row r="19480">
          <cell r="F19480" t="str">
            <v>QLT.02.027.M40</v>
          </cell>
          <cell r="G19480" t="str">
            <v>Client Service Assessment &amp; Improvement (Professional Services) - Senior Manager (M4)</v>
          </cell>
        </row>
        <row r="19481">
          <cell r="F19481" t="str">
            <v>QLT.02.027.M50</v>
          </cell>
          <cell r="G19481" t="str">
            <v>Client Service Assessment &amp; Improvement (Professional Services) - Senior Manager II (M5)</v>
          </cell>
        </row>
        <row r="19482">
          <cell r="F19482" t="str">
            <v>QLT.02.027.P10</v>
          </cell>
          <cell r="G19482" t="str">
            <v>Client Service Assessment &amp; Improvement (Professional Services) - Entry Professional (P1)</v>
          </cell>
        </row>
        <row r="19483">
          <cell r="F19483" t="str">
            <v>QLT.02.027.P20</v>
          </cell>
          <cell r="G19483" t="str">
            <v>Client Service Assessment &amp; Improvement (Professional Services) - Experienced Professional (P2)</v>
          </cell>
        </row>
        <row r="19484">
          <cell r="F19484" t="str">
            <v>QLT.02.027.P30</v>
          </cell>
          <cell r="G19484" t="str">
            <v>Client Service Assessment &amp; Improvement (Professional Services) - Senior Professional (P3)</v>
          </cell>
        </row>
        <row r="19485">
          <cell r="F19485" t="str">
            <v>QLT.02.027.P40</v>
          </cell>
          <cell r="G19485" t="str">
            <v>Client Service Assessment &amp; Improvement (Professional Services) - Specialist Professional (P4)</v>
          </cell>
        </row>
        <row r="19486">
          <cell r="F19486" t="str">
            <v>QLT.02.027.P50</v>
          </cell>
          <cell r="G19486" t="str">
            <v>Client Service Assessment &amp; Improvement (Professional Services) - Expert Professional (P5)</v>
          </cell>
        </row>
        <row r="19487">
          <cell r="F19487" t="str">
            <v>QLT.02.050.E10</v>
          </cell>
          <cell r="G19487" t="str">
            <v>Energy Operating Expenditure Control (OPEX) (Telecommunications) - Executive Level 1 (E1)</v>
          </cell>
        </row>
        <row r="19488">
          <cell r="F19488" t="str">
            <v>QLT.02.050.E20</v>
          </cell>
          <cell r="G19488" t="str">
            <v>Energy Operating Expenditure Control (OPEX) (Telecommunications) - Executive Level 2 (E2)</v>
          </cell>
        </row>
        <row r="19489">
          <cell r="F19489" t="str">
            <v>QLT.02.050.E30</v>
          </cell>
          <cell r="G19489" t="str">
            <v>Energy Operating Expenditure Control (OPEX) (Telecommunications) - Executive Level 3 (E3)</v>
          </cell>
        </row>
        <row r="19490">
          <cell r="F19490" t="str">
            <v>QLT.02.050.M20</v>
          </cell>
          <cell r="G19490" t="str">
            <v>Energy Operating Expenditure Control (OPEX) (Telecommunications) - Team Leader (Professionals) (M2)</v>
          </cell>
        </row>
        <row r="19491">
          <cell r="F19491" t="str">
            <v>QLT.02.050.M30</v>
          </cell>
          <cell r="G19491" t="str">
            <v>Energy Operating Expenditure Control (OPEX) (Telecommunications) - Manager (M3)</v>
          </cell>
        </row>
        <row r="19492">
          <cell r="F19492" t="str">
            <v>QLT.02.050.M40</v>
          </cell>
          <cell r="G19492" t="str">
            <v>Energy Operating Expenditure Control (OPEX) (Telecommunications) - Senior Manager (M4)</v>
          </cell>
        </row>
        <row r="19493">
          <cell r="F19493" t="str">
            <v>QLT.02.050.M50</v>
          </cell>
          <cell r="G19493" t="str">
            <v>Energy Operating Expenditure Control (OPEX) (Telecommunications) - Senior Manager II (M5)</v>
          </cell>
        </row>
        <row r="19494">
          <cell r="F19494" t="str">
            <v>QLT.02.050.P10</v>
          </cell>
          <cell r="G19494" t="str">
            <v>Energy Operating Expenditure Control (OPEX) (Telecommunications) - Entry Professional (P1)</v>
          </cell>
        </row>
        <row r="19495">
          <cell r="F19495" t="str">
            <v>QLT.02.050.P20</v>
          </cell>
          <cell r="G19495" t="str">
            <v>Energy Operating Expenditure Control (OPEX) (Telecommunications) - Experienced Professional (P2)</v>
          </cell>
        </row>
        <row r="19496">
          <cell r="F19496" t="str">
            <v>QLT.02.050.P30</v>
          </cell>
          <cell r="G19496" t="str">
            <v>Energy Operating Expenditure Control (OPEX) (Telecommunications) - Senior Professional (P3)</v>
          </cell>
        </row>
        <row r="19497">
          <cell r="F19497" t="str">
            <v>QLT.02.050.P40</v>
          </cell>
          <cell r="G19497" t="str">
            <v>Energy Operating Expenditure Control (OPEX) (Telecommunications) - Specialist Professional (P4)</v>
          </cell>
        </row>
        <row r="19498">
          <cell r="F19498" t="str">
            <v>QLT.02.050.P50</v>
          </cell>
          <cell r="G19498" t="str">
            <v>Energy Operating Expenditure Control (OPEX) (Telecommunications) - Expert Professional (P5)</v>
          </cell>
        </row>
        <row r="19499">
          <cell r="F19499" t="str">
            <v>QLT.02.999.M10</v>
          </cell>
          <cell r="G19499" t="str">
            <v>Other Business Process/Service Quality - Team Leader (Para-Professionals) (M1)</v>
          </cell>
        </row>
        <row r="19500">
          <cell r="F19500" t="str">
            <v>QLT.02.999.M20</v>
          </cell>
          <cell r="G19500" t="str">
            <v>Other Business Process/Service Quality - Team Leader (Professionals) (M2)</v>
          </cell>
        </row>
        <row r="19501">
          <cell r="F19501" t="str">
            <v>QLT.02.999.M30</v>
          </cell>
          <cell r="G19501" t="str">
            <v>Other Business Process/Service Quality - Manager (M3)</v>
          </cell>
        </row>
        <row r="19502">
          <cell r="F19502" t="str">
            <v>QLT.02.999.M40</v>
          </cell>
          <cell r="G19502" t="str">
            <v>Other Business Process/Service Quality - Senior Manager (M4)</v>
          </cell>
        </row>
        <row r="19503">
          <cell r="F19503" t="str">
            <v>QLT.02.999.P10</v>
          </cell>
          <cell r="G19503" t="str">
            <v>Other Business Process/Service Quality - Entry Professional (P1)</v>
          </cell>
        </row>
        <row r="19504">
          <cell r="F19504" t="str">
            <v>QLT.02.999.P20</v>
          </cell>
          <cell r="G19504" t="str">
            <v>Other Business Process/Service Quality - Experienced Professional (P2)</v>
          </cell>
        </row>
        <row r="19505">
          <cell r="F19505" t="str">
            <v>QLT.02.999.P30</v>
          </cell>
          <cell r="G19505" t="str">
            <v>Other Business Process/Service Quality - Senior Professional (P3)</v>
          </cell>
        </row>
        <row r="19506">
          <cell r="F19506" t="str">
            <v>QLT.02.999.P40</v>
          </cell>
          <cell r="G19506" t="str">
            <v>Other Business Process/Service Quality - Specialist Professional (P4)</v>
          </cell>
        </row>
        <row r="19507">
          <cell r="F19507" t="str">
            <v>QLT.02.999.P50</v>
          </cell>
          <cell r="G19507" t="str">
            <v>Other Business Process/Service Quality - Expert Professional (P5)</v>
          </cell>
        </row>
        <row r="19508">
          <cell r="F19508" t="str">
            <v>QLT.02.999.S10</v>
          </cell>
          <cell r="G19508" t="str">
            <v>Other Business Process/Service Quality - Entry Para-Professional (S1)</v>
          </cell>
        </row>
        <row r="19509">
          <cell r="F19509" t="str">
            <v>QLT.02.999.S20</v>
          </cell>
          <cell r="G19509" t="str">
            <v>Other Business Process/Service Quality - Experienced Para-Professional (S2)</v>
          </cell>
        </row>
        <row r="19510">
          <cell r="F19510" t="str">
            <v>QLT.02.999.S30</v>
          </cell>
          <cell r="G19510" t="str">
            <v>Other Business Process/Service Quality - Senior Para-Professional (S3)</v>
          </cell>
        </row>
        <row r="19511">
          <cell r="F19511" t="str">
            <v>QLT.02.999.S40</v>
          </cell>
          <cell r="G19511" t="str">
            <v>Other Business Process/Service Quality - Specialist Para-Professional (S4)</v>
          </cell>
        </row>
        <row r="19512">
          <cell r="F19512" t="str">
            <v>QLT.03.001.E10</v>
          </cell>
          <cell r="G19512" t="str">
            <v>Manufacturing Quality Assurance - Executive Level 1 (E1)</v>
          </cell>
        </row>
        <row r="19513">
          <cell r="F19513" t="str">
            <v>QLT.03.001.E20</v>
          </cell>
          <cell r="G19513" t="str">
            <v>Manufacturing Quality Assurance - Executive Level 2 (E2)</v>
          </cell>
        </row>
        <row r="19514">
          <cell r="F19514" t="str">
            <v>QLT.03.001.E30</v>
          </cell>
          <cell r="G19514" t="str">
            <v>Manufacturing Quality Assurance - Executive Level 3 (E3)</v>
          </cell>
        </row>
        <row r="19515">
          <cell r="F19515" t="str">
            <v>QLT.03.001.M10</v>
          </cell>
          <cell r="G19515" t="str">
            <v>Manufacturing Quality Assurance - Team Leader (Para-Professionals) (M1)</v>
          </cell>
        </row>
        <row r="19516">
          <cell r="F19516" t="str">
            <v>QLT.03.001.M20</v>
          </cell>
          <cell r="G19516" t="str">
            <v>Manufacturing Quality Assurance - Team Leader (Professionals) (M2)</v>
          </cell>
        </row>
        <row r="19517">
          <cell r="F19517" t="str">
            <v>QLT.03.001.M30</v>
          </cell>
          <cell r="G19517" t="str">
            <v>Manufacturing Quality Assurance - Manager (M3)</v>
          </cell>
        </row>
        <row r="19518">
          <cell r="F19518" t="str">
            <v>QLT.03.001.M40</v>
          </cell>
          <cell r="G19518" t="str">
            <v>Manufacturing Quality Assurance - Senior Manager (M4)</v>
          </cell>
        </row>
        <row r="19519">
          <cell r="F19519" t="str">
            <v>QLT.03.001.M50</v>
          </cell>
          <cell r="G19519" t="str">
            <v>Manufacturing Quality Assurance - Senior Manager II (M5)</v>
          </cell>
        </row>
        <row r="19520">
          <cell r="F19520" t="str">
            <v>QLT.03.001.P10</v>
          </cell>
          <cell r="G19520" t="str">
            <v>Manufacturing Quality Assurance - Entry Professional (P1)</v>
          </cell>
        </row>
        <row r="19521">
          <cell r="F19521" t="str">
            <v>QLT.03.001.P20</v>
          </cell>
          <cell r="G19521" t="str">
            <v>Manufacturing Quality Assurance - Experienced Professional (P2)</v>
          </cell>
        </row>
        <row r="19522">
          <cell r="F19522" t="str">
            <v>QLT.03.001.P30</v>
          </cell>
          <cell r="G19522" t="str">
            <v>Manufacturing Quality Assurance - Senior Professional (P3)</v>
          </cell>
        </row>
        <row r="19523">
          <cell r="F19523" t="str">
            <v>QLT.03.001.P40</v>
          </cell>
          <cell r="G19523" t="str">
            <v>Manufacturing Quality Assurance - Specialist Professional (P4)</v>
          </cell>
        </row>
        <row r="19524">
          <cell r="F19524" t="str">
            <v>QLT.03.001.P50</v>
          </cell>
          <cell r="G19524" t="str">
            <v>Manufacturing Quality Assurance - Expert Professional (P5)</v>
          </cell>
        </row>
        <row r="19525">
          <cell r="F19525" t="str">
            <v>QLT.03.001.S10</v>
          </cell>
          <cell r="G19525" t="str">
            <v>Manufacturing Quality Assurance - Entry Para-Professional (S1)</v>
          </cell>
        </row>
        <row r="19526">
          <cell r="F19526" t="str">
            <v>QLT.03.001.S20</v>
          </cell>
          <cell r="G19526" t="str">
            <v>Manufacturing Quality Assurance - Experienced Para-Professional (S2)</v>
          </cell>
        </row>
        <row r="19527">
          <cell r="F19527" t="str">
            <v>QLT.03.001.S30</v>
          </cell>
          <cell r="G19527" t="str">
            <v>Manufacturing Quality Assurance - Senior Para-Professional (S3)</v>
          </cell>
        </row>
        <row r="19528">
          <cell r="F19528" t="str">
            <v>QLT.03.001.S40</v>
          </cell>
          <cell r="G19528" t="str">
            <v>Manufacturing Quality Assurance - Specialist Para-Professional (S4)</v>
          </cell>
        </row>
        <row r="19529">
          <cell r="F19529" t="str">
            <v>QLT.03.002.E10</v>
          </cell>
          <cell r="G19529" t="str">
            <v>Manufacturing Quality Control - Executive Level 1 (E1)</v>
          </cell>
        </row>
        <row r="19530">
          <cell r="F19530" t="str">
            <v>QLT.03.002.E20</v>
          </cell>
          <cell r="G19530" t="str">
            <v>Manufacturing Quality Control - Executive Level 2 (E2)</v>
          </cell>
        </row>
        <row r="19531">
          <cell r="F19531" t="str">
            <v>QLT.03.002.E30</v>
          </cell>
          <cell r="G19531" t="str">
            <v>Manufacturing Quality Control - Executive Level 3 (E3)</v>
          </cell>
        </row>
        <row r="19532">
          <cell r="F19532" t="str">
            <v>QLT.03.002.M10</v>
          </cell>
          <cell r="G19532" t="str">
            <v>Manufacturing Quality Control - Team Leader (Para-Professionals) (M1)</v>
          </cell>
        </row>
        <row r="19533">
          <cell r="F19533" t="str">
            <v>QLT.03.002.M20</v>
          </cell>
          <cell r="G19533" t="str">
            <v>Manufacturing Quality Control - Team Leader (Professionals) (M2)</v>
          </cell>
        </row>
        <row r="19534">
          <cell r="F19534" t="str">
            <v>QLT.03.002.M30</v>
          </cell>
          <cell r="G19534" t="str">
            <v>Manufacturing Quality Control - Manager (M3)</v>
          </cell>
        </row>
        <row r="19535">
          <cell r="F19535" t="str">
            <v>QLT.03.002.M40</v>
          </cell>
          <cell r="G19535" t="str">
            <v>Manufacturing Quality Control - Senior Manager (M4)</v>
          </cell>
        </row>
        <row r="19536">
          <cell r="F19536" t="str">
            <v>QLT.03.002.M50</v>
          </cell>
          <cell r="G19536" t="str">
            <v>Manufacturing Quality Control - Senior Manager II (M5)</v>
          </cell>
        </row>
        <row r="19537">
          <cell r="F19537" t="str">
            <v>QLT.03.002.P10</v>
          </cell>
          <cell r="G19537" t="str">
            <v>Manufacturing Quality Control - Entry Professional (P1)</v>
          </cell>
        </row>
        <row r="19538">
          <cell r="F19538" t="str">
            <v>QLT.03.002.P20</v>
          </cell>
          <cell r="G19538" t="str">
            <v>Manufacturing Quality Control - Experienced Professional (P2)</v>
          </cell>
        </row>
        <row r="19539">
          <cell r="F19539" t="str">
            <v>QLT.03.002.P30</v>
          </cell>
          <cell r="G19539" t="str">
            <v>Manufacturing Quality Control - Senior Professional (P3)</v>
          </cell>
        </row>
        <row r="19540">
          <cell r="F19540" t="str">
            <v>QLT.03.002.P40</v>
          </cell>
          <cell r="G19540" t="str">
            <v>Manufacturing Quality Control - Specialist Professional (P4)</v>
          </cell>
        </row>
        <row r="19541">
          <cell r="F19541" t="str">
            <v>QLT.03.002.P50</v>
          </cell>
          <cell r="G19541" t="str">
            <v>Manufacturing Quality Control - Expert Professional (P5)</v>
          </cell>
        </row>
        <row r="19542">
          <cell r="F19542" t="str">
            <v>QLT.03.002.S10</v>
          </cell>
          <cell r="G19542" t="str">
            <v>Manufacturing Quality Control - Entry Para-Professional (S1)</v>
          </cell>
        </row>
        <row r="19543">
          <cell r="F19543" t="str">
            <v>QLT.03.002.S20</v>
          </cell>
          <cell r="G19543" t="str">
            <v>Manufacturing Quality Control - Experienced Para-Professional (S2)</v>
          </cell>
        </row>
        <row r="19544">
          <cell r="F19544" t="str">
            <v>QLT.03.002.S30</v>
          </cell>
          <cell r="G19544" t="str">
            <v>Manufacturing Quality Control - Senior Para-Professional (S3)</v>
          </cell>
        </row>
        <row r="19545">
          <cell r="F19545" t="str">
            <v>QLT.03.002.S40</v>
          </cell>
          <cell r="G19545" t="str">
            <v>Manufacturing Quality Control - Specialist Para-Professional (S4)</v>
          </cell>
        </row>
        <row r="19546">
          <cell r="F19546" t="str">
            <v>QLT.03.003.E10</v>
          </cell>
          <cell r="G19546" t="str">
            <v>Manufacturing Quality Improvement - Executive Level 1 (E1)</v>
          </cell>
        </row>
        <row r="19547">
          <cell r="F19547" t="str">
            <v>QLT.03.003.E20</v>
          </cell>
          <cell r="G19547" t="str">
            <v>Manufacturing Quality Improvement - Executive Level 2 (E2)</v>
          </cell>
        </row>
        <row r="19548">
          <cell r="F19548" t="str">
            <v>QLT.03.003.E30</v>
          </cell>
          <cell r="G19548" t="str">
            <v>Manufacturing Quality Improvement - Executive Level 3 (E3)</v>
          </cell>
        </row>
        <row r="19549">
          <cell r="F19549" t="str">
            <v>QLT.03.003.M20</v>
          </cell>
          <cell r="G19549" t="str">
            <v>Manufacturing Quality Improvement - Team Leader (Professionals) (M2)</v>
          </cell>
        </row>
        <row r="19550">
          <cell r="F19550" t="str">
            <v>QLT.03.003.M30</v>
          </cell>
          <cell r="G19550" t="str">
            <v>Manufacturing Quality Improvement - Manager (M3)</v>
          </cell>
        </row>
        <row r="19551">
          <cell r="F19551" t="str">
            <v>QLT.03.003.M40</v>
          </cell>
          <cell r="G19551" t="str">
            <v>Manufacturing Quality Improvement - Senior Manager (M4)</v>
          </cell>
        </row>
        <row r="19552">
          <cell r="F19552" t="str">
            <v>QLT.03.003.M50</v>
          </cell>
          <cell r="G19552" t="str">
            <v>Manufacturing Quality Improvement - Senior Manager II (M5)</v>
          </cell>
        </row>
        <row r="19553">
          <cell r="F19553" t="str">
            <v>QLT.03.003.P10</v>
          </cell>
          <cell r="G19553" t="str">
            <v>Manufacturing Quality Improvement - Entry Professional (P1)</v>
          </cell>
        </row>
        <row r="19554">
          <cell r="F19554" t="str">
            <v>QLT.03.003.P20</v>
          </cell>
          <cell r="G19554" t="str">
            <v>Manufacturing Quality Improvement - Experienced Professional (P2)</v>
          </cell>
        </row>
        <row r="19555">
          <cell r="F19555" t="str">
            <v>QLT.03.003.P30</v>
          </cell>
          <cell r="G19555" t="str">
            <v>Manufacturing Quality Improvement - Senior Professional (P3)</v>
          </cell>
        </row>
        <row r="19556">
          <cell r="F19556" t="str">
            <v>QLT.03.003.P40</v>
          </cell>
          <cell r="G19556" t="str">
            <v>Manufacturing Quality Improvement - Specialist Professional (P4)</v>
          </cell>
        </row>
        <row r="19557">
          <cell r="F19557" t="str">
            <v>QLT.03.003.P50</v>
          </cell>
          <cell r="G19557" t="str">
            <v>Manufacturing Quality Improvement - Expert Professional (P5)</v>
          </cell>
        </row>
        <row r="19558">
          <cell r="F19558" t="str">
            <v>QLT.03.004.E10</v>
          </cell>
          <cell r="G19558" t="str">
            <v>Manufacturing Process Definition &amp; Improvement - Executive Level 1 (E1)</v>
          </cell>
        </row>
        <row r="19559">
          <cell r="F19559" t="str">
            <v>QLT.03.004.E20</v>
          </cell>
          <cell r="G19559" t="str">
            <v>Manufacturing Process Definition &amp; Improvement - Executive Level 2 (E2)</v>
          </cell>
        </row>
        <row r="19560">
          <cell r="F19560" t="str">
            <v>QLT.03.004.E30</v>
          </cell>
          <cell r="G19560" t="str">
            <v>Manufacturing Process Definition &amp; Improvement - Executive Level 3 (E3)</v>
          </cell>
        </row>
        <row r="19561">
          <cell r="F19561" t="str">
            <v>QLT.03.004.M20</v>
          </cell>
          <cell r="G19561" t="str">
            <v>Manufacturing Process Definition &amp; Improvement - Team Leader (Professionals) (M2)</v>
          </cell>
        </row>
        <row r="19562">
          <cell r="F19562" t="str">
            <v>QLT.03.004.M30</v>
          </cell>
          <cell r="G19562" t="str">
            <v>Manufacturing Process Definition &amp; Improvement - Manager (M3)</v>
          </cell>
        </row>
        <row r="19563">
          <cell r="F19563" t="str">
            <v>QLT.03.004.M40</v>
          </cell>
          <cell r="G19563" t="str">
            <v>Manufacturing Process Definition &amp; Improvement - Senior Manager (M4)</v>
          </cell>
        </row>
        <row r="19564">
          <cell r="F19564" t="str">
            <v>QLT.03.004.M50</v>
          </cell>
          <cell r="G19564" t="str">
            <v>Manufacturing Process Definition &amp; Improvement - Senior Manager II (M5)</v>
          </cell>
        </row>
        <row r="19565">
          <cell r="F19565" t="str">
            <v>QLT.03.004.P10</v>
          </cell>
          <cell r="G19565" t="str">
            <v>Manufacturing Process Definition &amp; Improvement - Entry Professional (P1)</v>
          </cell>
        </row>
        <row r="19566">
          <cell r="F19566" t="str">
            <v>QLT.03.004.P20</v>
          </cell>
          <cell r="G19566" t="str">
            <v>Manufacturing Process Definition &amp; Improvement - Experienced Professional (P2)</v>
          </cell>
        </row>
        <row r="19567">
          <cell r="F19567" t="str">
            <v>QLT.03.004.P30</v>
          </cell>
          <cell r="G19567" t="str">
            <v>Manufacturing Process Definition &amp; Improvement - Senior Professional (P3)</v>
          </cell>
        </row>
        <row r="19568">
          <cell r="F19568" t="str">
            <v>QLT.03.004.P40</v>
          </cell>
          <cell r="G19568" t="str">
            <v>Manufacturing Process Definition &amp; Improvement - Specialist Professional (P4)</v>
          </cell>
        </row>
        <row r="19569">
          <cell r="F19569" t="str">
            <v>QLT.03.004.P50</v>
          </cell>
          <cell r="G19569" t="str">
            <v>Manufacturing Process Definition &amp; Improvement - Expert Professional (P5)</v>
          </cell>
        </row>
        <row r="19570">
          <cell r="F19570" t="str">
            <v>QLT.03.005.E10</v>
          </cell>
          <cell r="G19570" t="str">
            <v>Good Manufacturing Practices (GMP) (Life Sciences) - Executive Level 1 (E1)</v>
          </cell>
        </row>
        <row r="19571">
          <cell r="F19571" t="str">
            <v>QLT.03.005.E20</v>
          </cell>
          <cell r="G19571" t="str">
            <v>Good Manufacturing Practices (GMP) (Life Sciences) - Executive Level 2 (E2)</v>
          </cell>
        </row>
        <row r="19572">
          <cell r="F19572" t="str">
            <v>QLT.03.005.E30</v>
          </cell>
          <cell r="G19572" t="str">
            <v>Good Manufacturing Practices (GMP) (Life Sciences) - Executive Level 3 (E3)</v>
          </cell>
        </row>
        <row r="19573">
          <cell r="F19573" t="str">
            <v>QLT.03.005.M20</v>
          </cell>
          <cell r="G19573" t="str">
            <v>Good Manufacturing Practices (GMP) (Life Sciences) - Team Leader (Professionals) (M2)</v>
          </cell>
        </row>
        <row r="19574">
          <cell r="F19574" t="str">
            <v>QLT.03.005.M30</v>
          </cell>
          <cell r="G19574" t="str">
            <v>Good Manufacturing Practices (GMP) (Life Sciences) - Manager (M3)</v>
          </cell>
        </row>
        <row r="19575">
          <cell r="F19575" t="str">
            <v>QLT.03.005.M40</v>
          </cell>
          <cell r="G19575" t="str">
            <v>Good Manufacturing Practices (GMP) (Life Sciences) - Senior Manager (M4)</v>
          </cell>
        </row>
        <row r="19576">
          <cell r="F19576" t="str">
            <v>QLT.03.005.M50</v>
          </cell>
          <cell r="G19576" t="str">
            <v>Good Manufacturing Practices (GMP) (Life Sciences) - Senior Manager II (M5)</v>
          </cell>
        </row>
        <row r="19577">
          <cell r="F19577" t="str">
            <v>QLT.03.005.P10</v>
          </cell>
          <cell r="G19577" t="str">
            <v>Good Manufacturing Practices (GMP) (Life Sciences) - Entry Professional (P1)</v>
          </cell>
        </row>
        <row r="19578">
          <cell r="F19578" t="str">
            <v>QLT.03.005.P20</v>
          </cell>
          <cell r="G19578" t="str">
            <v>Good Manufacturing Practices (GMP) (Life Sciences) - Experienced Professional (P2)</v>
          </cell>
        </row>
        <row r="19579">
          <cell r="F19579" t="str">
            <v>QLT.03.005.P30</v>
          </cell>
          <cell r="G19579" t="str">
            <v>Good Manufacturing Practices (GMP) (Life Sciences) - Senior Professional (P3)</v>
          </cell>
        </row>
        <row r="19580">
          <cell r="F19580" t="str">
            <v>QLT.03.005.P40</v>
          </cell>
          <cell r="G19580" t="str">
            <v>Good Manufacturing Practices (GMP) (Life Sciences) - Specialist Professional (P4)</v>
          </cell>
        </row>
        <row r="19581">
          <cell r="F19581" t="str">
            <v>QLT.03.005.P50</v>
          </cell>
          <cell r="G19581" t="str">
            <v>Good Manufacturing Practices (GMP) (Life Sciences) - Expert Professional (P5)</v>
          </cell>
        </row>
        <row r="19582">
          <cell r="F19582" t="str">
            <v>QLT.03.006.E10</v>
          </cell>
          <cell r="G19582" t="str">
            <v>Manufacturing Quality: Validation (Life Sciences) - Executive Level 1 (E1)</v>
          </cell>
        </row>
        <row r="19583">
          <cell r="F19583" t="str">
            <v>QLT.03.006.E20</v>
          </cell>
          <cell r="G19583" t="str">
            <v>Manufacturing Quality: Validation (Life Sciences) - Executive Level 2 (E2)</v>
          </cell>
        </row>
        <row r="19584">
          <cell r="F19584" t="str">
            <v>QLT.03.006.E30</v>
          </cell>
          <cell r="G19584" t="str">
            <v>Manufacturing Quality: Validation (Life Sciences) - Executive Level 3 (E3)</v>
          </cell>
        </row>
        <row r="19585">
          <cell r="F19585" t="str">
            <v>QLT.03.006.M20</v>
          </cell>
          <cell r="G19585" t="str">
            <v>Manufacturing Quality: Validation (Life Sciences) - Team Leader (Professionals) (M2)</v>
          </cell>
        </row>
        <row r="19586">
          <cell r="F19586" t="str">
            <v>QLT.03.006.M30</v>
          </cell>
          <cell r="G19586" t="str">
            <v>Manufacturing Quality: Validation (Life Sciences) - Manager (M3)</v>
          </cell>
        </row>
        <row r="19587">
          <cell r="F19587" t="str">
            <v>QLT.03.006.M40</v>
          </cell>
          <cell r="G19587" t="str">
            <v>Manufacturing Quality: Validation (Life Sciences) - Senior Manager (M4)</v>
          </cell>
        </row>
        <row r="19588">
          <cell r="F19588" t="str">
            <v>QLT.03.006.M50</v>
          </cell>
          <cell r="G19588" t="str">
            <v>Manufacturing Quality: Validation (Life Sciences) - Senior Manager II (M5)</v>
          </cell>
        </row>
        <row r="19589">
          <cell r="F19589" t="str">
            <v>QLT.03.006.P10</v>
          </cell>
          <cell r="G19589" t="str">
            <v>Manufacturing Quality: Validation (Life Sciences) - Entry Professional (P1)</v>
          </cell>
        </row>
        <row r="19590">
          <cell r="F19590" t="str">
            <v>QLT.03.006.P20</v>
          </cell>
          <cell r="G19590" t="str">
            <v>Manufacturing Quality: Validation (Life Sciences) - Experienced Professional (P2)</v>
          </cell>
        </row>
        <row r="19591">
          <cell r="F19591" t="str">
            <v>QLT.03.006.P30</v>
          </cell>
          <cell r="G19591" t="str">
            <v>Manufacturing Quality: Validation (Life Sciences) - Senior Professional (P3)</v>
          </cell>
        </row>
        <row r="19592">
          <cell r="F19592" t="str">
            <v>QLT.03.006.P40</v>
          </cell>
          <cell r="G19592" t="str">
            <v>Manufacturing Quality: Validation (Life Sciences) - Specialist Professional (P4)</v>
          </cell>
        </row>
        <row r="19593">
          <cell r="F19593" t="str">
            <v>QLT.03.006.P50</v>
          </cell>
          <cell r="G19593" t="str">
            <v>Manufacturing Quality: Validation (Life Sciences) - Expert Professional (P5)</v>
          </cell>
        </row>
        <row r="19594">
          <cell r="F19594" t="str">
            <v>QLT.03.007.M10</v>
          </cell>
          <cell r="G19594" t="str">
            <v>Manufacturing Quality: Validation Support (Life Sciences) - Team Leader (Para-Professionals) (M1)</v>
          </cell>
        </row>
        <row r="19595">
          <cell r="F19595" t="str">
            <v>QLT.03.007.S10</v>
          </cell>
          <cell r="G19595" t="str">
            <v>Manufacturing Quality: Validation Support (Life Sciences) - Entry Para-Professional (S1)</v>
          </cell>
        </row>
        <row r="19596">
          <cell r="F19596" t="str">
            <v>QLT.03.007.S20</v>
          </cell>
          <cell r="G19596" t="str">
            <v>Manufacturing Quality: Validation Support (Life Sciences) - Experienced Para-Professional (S2)</v>
          </cell>
        </row>
        <row r="19597">
          <cell r="F19597" t="str">
            <v>QLT.03.007.S30</v>
          </cell>
          <cell r="G19597" t="str">
            <v>Manufacturing Quality: Validation Support (Life Sciences) - Senior Para-Professional (S3)</v>
          </cell>
        </row>
        <row r="19598">
          <cell r="F19598" t="str">
            <v>QLT.03.007.S40</v>
          </cell>
          <cell r="G19598" t="str">
            <v>Manufacturing Quality: Validation Support (Life Sciences) - Specialist Para-Professional (S4)</v>
          </cell>
        </row>
        <row r="19599">
          <cell r="F19599" t="str">
            <v>QLT.03.008.E10</v>
          </cell>
          <cell r="G19599" t="str">
            <v>Clinical Trial Quality Assurance (Life Sciences) - Executive Level 1 (E1)</v>
          </cell>
        </row>
        <row r="19600">
          <cell r="F19600" t="str">
            <v>QLT.03.008.E20</v>
          </cell>
          <cell r="G19600" t="str">
            <v>Clinical Trial Quality Assurance (Life Sciences) - Executive Level 2 (E2)</v>
          </cell>
        </row>
        <row r="19601">
          <cell r="F19601" t="str">
            <v>QLT.03.008.E30</v>
          </cell>
          <cell r="G19601" t="str">
            <v>Clinical Trial Quality Assurance (Life Sciences) - Executive Level 3 (E3)</v>
          </cell>
        </row>
        <row r="19602">
          <cell r="F19602" t="str">
            <v>QLT.03.008.M20</v>
          </cell>
          <cell r="G19602" t="str">
            <v>Clinical Trial Quality Assurance (Life Sciences) - Team Leader (Professionals) (M2)</v>
          </cell>
        </row>
        <row r="19603">
          <cell r="F19603" t="str">
            <v>QLT.03.008.M30</v>
          </cell>
          <cell r="G19603" t="str">
            <v>Clinical Trial Quality Assurance (Life Sciences) - Manager (M3)</v>
          </cell>
        </row>
        <row r="19604">
          <cell r="F19604" t="str">
            <v>QLT.03.008.M40</v>
          </cell>
          <cell r="G19604" t="str">
            <v>Clinical Trial Quality Assurance (Life Sciences) - Senior Manager (M4)</v>
          </cell>
        </row>
        <row r="19605">
          <cell r="F19605" t="str">
            <v>QLT.03.008.M50</v>
          </cell>
          <cell r="G19605" t="str">
            <v>Clinical Trial Quality Assurance (Life Sciences) - Senior Manager II (M5)</v>
          </cell>
        </row>
        <row r="19606">
          <cell r="F19606" t="str">
            <v>QLT.03.008.P10</v>
          </cell>
          <cell r="G19606" t="str">
            <v>Clinical Trial Quality Assurance (Life Sciences) - Entry Professional (P1)</v>
          </cell>
        </row>
        <row r="19607">
          <cell r="F19607" t="str">
            <v>QLT.03.008.P20</v>
          </cell>
          <cell r="G19607" t="str">
            <v>Clinical Trial Quality Assurance (Life Sciences) - Experienced Professional (P2)</v>
          </cell>
        </row>
        <row r="19608">
          <cell r="F19608" t="str">
            <v>QLT.03.008.P30</v>
          </cell>
          <cell r="G19608" t="str">
            <v>Clinical Trial Quality Assurance (Life Sciences) - Senior Professional (P3)</v>
          </cell>
        </row>
        <row r="19609">
          <cell r="F19609" t="str">
            <v>QLT.03.008.P40</v>
          </cell>
          <cell r="G19609" t="str">
            <v>Clinical Trial Quality Assurance (Life Sciences) - Specialist Professional (P4)</v>
          </cell>
        </row>
        <row r="19610">
          <cell r="F19610" t="str">
            <v>QLT.03.008.P50</v>
          </cell>
          <cell r="G19610" t="str">
            <v>Clinical Trial Quality Assurance (Life Sciences) - Expert Professional (P5)</v>
          </cell>
        </row>
        <row r="19611">
          <cell r="F19611" t="str">
            <v>QLT.03.028.E10</v>
          </cell>
          <cell r="G19611" t="str">
            <v>Product Quality Assurance/Control - Executive Level 1 (E1)</v>
          </cell>
        </row>
        <row r="19612">
          <cell r="F19612" t="str">
            <v>QLT.03.028.E20</v>
          </cell>
          <cell r="G19612" t="str">
            <v>Product Quality Assurance/Control - Executive Level 2 (E2)</v>
          </cell>
        </row>
        <row r="19613">
          <cell r="F19613" t="str">
            <v>QLT.03.028.E30</v>
          </cell>
          <cell r="G19613" t="str">
            <v>Product Quality Assurance/Control - Executive Level 3 (E3)</v>
          </cell>
        </row>
        <row r="19614">
          <cell r="F19614" t="str">
            <v>QLT.03.028.M10</v>
          </cell>
          <cell r="G19614" t="str">
            <v>Product Quality Assurance/Control - Team Leader (Para-Professionals) (M1)</v>
          </cell>
        </row>
        <row r="19615">
          <cell r="F19615" t="str">
            <v>QLT.03.028.M20</v>
          </cell>
          <cell r="G19615" t="str">
            <v>Product Quality Assurance/Control - Team Leader (Professionals) (M2)</v>
          </cell>
        </row>
        <row r="19616">
          <cell r="F19616" t="str">
            <v>QLT.03.028.M30</v>
          </cell>
          <cell r="G19616" t="str">
            <v>Product Quality Assurance/Control - Manager (M3)</v>
          </cell>
        </row>
        <row r="19617">
          <cell r="F19617" t="str">
            <v>QLT.03.028.M40</v>
          </cell>
          <cell r="G19617" t="str">
            <v>Product Quality Assurance/Control - Senior Manager (M4)</v>
          </cell>
        </row>
        <row r="19618">
          <cell r="F19618" t="str">
            <v>QLT.03.028.M50</v>
          </cell>
          <cell r="G19618" t="str">
            <v>Product Quality Assurance/Control - Senior Manager II (M5)</v>
          </cell>
        </row>
        <row r="19619">
          <cell r="F19619" t="str">
            <v>QLT.03.028.P10</v>
          </cell>
          <cell r="G19619" t="str">
            <v>Product Quality Assurance/Control - Entry Professional (P1)</v>
          </cell>
        </row>
        <row r="19620">
          <cell r="F19620" t="str">
            <v>QLT.03.028.P20</v>
          </cell>
          <cell r="G19620" t="str">
            <v>Product Quality Assurance/Control - Experienced Professional (P2)</v>
          </cell>
        </row>
        <row r="19621">
          <cell r="F19621" t="str">
            <v>QLT.03.028.P30</v>
          </cell>
          <cell r="G19621" t="str">
            <v>Product Quality Assurance/Control - Senior Professional (P3)</v>
          </cell>
        </row>
        <row r="19622">
          <cell r="F19622" t="str">
            <v>QLT.03.028.P40</v>
          </cell>
          <cell r="G19622" t="str">
            <v>Product Quality Assurance/Control - Specialist Professional (P4)</v>
          </cell>
        </row>
        <row r="19623">
          <cell r="F19623" t="str">
            <v>QLT.03.028.P50</v>
          </cell>
          <cell r="G19623" t="str">
            <v>Product Quality Assurance/Control - Expert Professional (P5)</v>
          </cell>
        </row>
        <row r="19624">
          <cell r="F19624" t="str">
            <v>QLT.03.028.S10</v>
          </cell>
          <cell r="G19624" t="str">
            <v>Product Quality Assurance/Control - Entry Para-Professional (S1)</v>
          </cell>
        </row>
        <row r="19625">
          <cell r="F19625" t="str">
            <v>QLT.03.028.S20</v>
          </cell>
          <cell r="G19625" t="str">
            <v>Product Quality Assurance/Control - Experienced Para-Professional (S2)</v>
          </cell>
        </row>
        <row r="19626">
          <cell r="F19626" t="str">
            <v>QLT.03.028.S30</v>
          </cell>
          <cell r="G19626" t="str">
            <v>Product Quality Assurance/Control - Senior Para-Professional (S3)</v>
          </cell>
        </row>
        <row r="19627">
          <cell r="F19627" t="str">
            <v>QLT.03.028.S40</v>
          </cell>
          <cell r="G19627" t="str">
            <v>Product Quality Assurance/Control - Specialist Para-Professional (S4)</v>
          </cell>
        </row>
        <row r="19628">
          <cell r="F19628" t="str">
            <v>QLT.03.029.M10</v>
          </cell>
          <cell r="G19628" t="str">
            <v>Product Quality Assurance - Team Leader (Para-Professionals) (M1)</v>
          </cell>
        </row>
        <row r="19629">
          <cell r="F19629" t="str">
            <v>QLT.03.029.M20</v>
          </cell>
          <cell r="G19629" t="str">
            <v>Product Quality Assurance - Team Leader (Professionals) (M2)</v>
          </cell>
        </row>
        <row r="19630">
          <cell r="F19630" t="str">
            <v>QLT.03.029.M30</v>
          </cell>
          <cell r="G19630" t="str">
            <v>Product Quality Assurance - Manager (M3)</v>
          </cell>
        </row>
        <row r="19631">
          <cell r="F19631" t="str">
            <v>QLT.03.029.M40</v>
          </cell>
          <cell r="G19631" t="str">
            <v>Product Quality Assurance - Senior Manager (M4)</v>
          </cell>
        </row>
        <row r="19632">
          <cell r="F19632" t="str">
            <v>QLT.03.029.P10</v>
          </cell>
          <cell r="G19632" t="str">
            <v>Product Quality Assurance - Entry Professional (P1)</v>
          </cell>
        </row>
        <row r="19633">
          <cell r="F19633" t="str">
            <v>QLT.03.029.P20</v>
          </cell>
          <cell r="G19633" t="str">
            <v>Product Quality Assurance - Experienced Professional (P2)</v>
          </cell>
        </row>
        <row r="19634">
          <cell r="F19634" t="str">
            <v>QLT.03.029.P30</v>
          </cell>
          <cell r="G19634" t="str">
            <v>Product Quality Assurance - Senior Professional (P3)</v>
          </cell>
        </row>
        <row r="19635">
          <cell r="F19635" t="str">
            <v>QLT.03.029.P40</v>
          </cell>
          <cell r="G19635" t="str">
            <v>Product Quality Assurance - Specialist Professional (P4)</v>
          </cell>
        </row>
        <row r="19636">
          <cell r="F19636" t="str">
            <v>QLT.03.029.P50</v>
          </cell>
          <cell r="G19636" t="str">
            <v>Product Quality Assurance - Expert Professional (P5)</v>
          </cell>
        </row>
        <row r="19637">
          <cell r="F19637" t="str">
            <v>QLT.03.029.S10</v>
          </cell>
          <cell r="G19637" t="str">
            <v>Product Quality Assurance - Entry Para-Professional (S1)</v>
          </cell>
        </row>
        <row r="19638">
          <cell r="F19638" t="str">
            <v>QLT.03.029.S20</v>
          </cell>
          <cell r="G19638" t="str">
            <v>Product Quality Assurance - Experienced Para-Professional (S2)</v>
          </cell>
        </row>
        <row r="19639">
          <cell r="F19639" t="str">
            <v>QLT.03.029.S30</v>
          </cell>
          <cell r="G19639" t="str">
            <v>Product Quality Assurance - Senior Para-Professional (S3)</v>
          </cell>
        </row>
        <row r="19640">
          <cell r="F19640" t="str">
            <v>QLT.03.029.S40</v>
          </cell>
          <cell r="G19640" t="str">
            <v>Product Quality Assurance - Specialist Para-Professional (S4)</v>
          </cell>
        </row>
        <row r="19641">
          <cell r="F19641" t="str">
            <v>QLT.03.030.M10</v>
          </cell>
          <cell r="G19641" t="str">
            <v>Product Quality Control/Inspection - Team Leader (Para-Professionals) (M1)</v>
          </cell>
        </row>
        <row r="19642">
          <cell r="F19642" t="str">
            <v>QLT.03.030.M20</v>
          </cell>
          <cell r="G19642" t="str">
            <v>Product Quality Control/Inspection - Team Leader (Professionals) (M2)</v>
          </cell>
        </row>
        <row r="19643">
          <cell r="F19643" t="str">
            <v>QLT.03.030.M30</v>
          </cell>
          <cell r="G19643" t="str">
            <v>Product Quality Control/Inspection - Manager (M3)</v>
          </cell>
        </row>
        <row r="19644">
          <cell r="F19644" t="str">
            <v>QLT.03.030.M40</v>
          </cell>
          <cell r="G19644" t="str">
            <v>Product Quality Control/Inspection - Senior Manager (M4)</v>
          </cell>
        </row>
        <row r="19645">
          <cell r="F19645" t="str">
            <v>QLT.03.030.P10</v>
          </cell>
          <cell r="G19645" t="str">
            <v>Product Quality Control/Inspection - Entry Professional (P1)</v>
          </cell>
        </row>
        <row r="19646">
          <cell r="F19646" t="str">
            <v>QLT.03.030.P20</v>
          </cell>
          <cell r="G19646" t="str">
            <v>Product Quality Control/Inspection - Experienced Professional (P2)</v>
          </cell>
        </row>
        <row r="19647">
          <cell r="F19647" t="str">
            <v>QLT.03.030.P30</v>
          </cell>
          <cell r="G19647" t="str">
            <v>Product Quality Control/Inspection - Senior Professional (P3)</v>
          </cell>
        </row>
        <row r="19648">
          <cell r="F19648" t="str">
            <v>QLT.03.030.P40</v>
          </cell>
          <cell r="G19648" t="str">
            <v>Product Quality Control/Inspection - Specialist Professional (P4)</v>
          </cell>
        </row>
        <row r="19649">
          <cell r="F19649" t="str">
            <v>QLT.03.030.P50</v>
          </cell>
          <cell r="G19649" t="str">
            <v>Product Quality Control/Inspection - Expert Professional (P5)</v>
          </cell>
        </row>
        <row r="19650">
          <cell r="F19650" t="str">
            <v>QLT.03.030.S10</v>
          </cell>
          <cell r="G19650" t="str">
            <v>Product Quality Control/Inspection - Entry Para-Professional (S1)</v>
          </cell>
        </row>
        <row r="19651">
          <cell r="F19651" t="str">
            <v>QLT.03.030.S20</v>
          </cell>
          <cell r="G19651" t="str">
            <v>Product Quality Control/Inspection - Experienced Para-Professional (S2)</v>
          </cell>
        </row>
        <row r="19652">
          <cell r="F19652" t="str">
            <v>QLT.03.030.S30</v>
          </cell>
          <cell r="G19652" t="str">
            <v>Product Quality Control/Inspection - Senior Para-Professional (S3)</v>
          </cell>
        </row>
        <row r="19653">
          <cell r="F19653" t="str">
            <v>QLT.03.030.S40</v>
          </cell>
          <cell r="G19653" t="str">
            <v>Product Quality Control/Inspection - Specialist Para-Professional (S4)</v>
          </cell>
        </row>
        <row r="19654">
          <cell r="F19654" t="str">
            <v>QLT.03.031.E10</v>
          </cell>
          <cell r="G19654" t="str">
            <v>Head of Product Integrity - Executive Level 1 (E1)</v>
          </cell>
        </row>
        <row r="19655">
          <cell r="F19655" t="str">
            <v>QLT.03.031.E20</v>
          </cell>
          <cell r="G19655" t="str">
            <v>Head of Product Integrity - Executive Level 2 (E2)</v>
          </cell>
        </row>
        <row r="19656">
          <cell r="F19656" t="str">
            <v>QLT.03.031.E30</v>
          </cell>
          <cell r="G19656" t="str">
            <v>Head of Product Integrity - Executive Level 3 (E3)</v>
          </cell>
        </row>
        <row r="19657">
          <cell r="F19657" t="str">
            <v>QLT.03.031.M50</v>
          </cell>
          <cell r="G19657" t="str">
            <v>Head of Product Integrity - Senior Manager II (M5)</v>
          </cell>
        </row>
        <row r="19658">
          <cell r="F19658" t="str">
            <v>QLT.03.032.M10</v>
          </cell>
          <cell r="G19658" t="str">
            <v>Product Integrity: Color - Team Leader (Para-Professionals) (M1)</v>
          </cell>
        </row>
        <row r="19659">
          <cell r="F19659" t="str">
            <v>QLT.03.032.M20</v>
          </cell>
          <cell r="G19659" t="str">
            <v>Product Integrity: Color - Team Leader (Professionals) (M2)</v>
          </cell>
        </row>
        <row r="19660">
          <cell r="F19660" t="str">
            <v>QLT.03.032.M30</v>
          </cell>
          <cell r="G19660" t="str">
            <v>Product Integrity: Color - Manager (M3)</v>
          </cell>
        </row>
        <row r="19661">
          <cell r="F19661" t="str">
            <v>QLT.03.032.M40</v>
          </cell>
          <cell r="G19661" t="str">
            <v>Product Integrity: Color - Senior Manager (M4)</v>
          </cell>
        </row>
        <row r="19662">
          <cell r="F19662" t="str">
            <v>QLT.03.032.P10</v>
          </cell>
          <cell r="G19662" t="str">
            <v>Product Integrity: Color - Entry Professional (P1)</v>
          </cell>
        </row>
        <row r="19663">
          <cell r="F19663" t="str">
            <v>QLT.03.032.P20</v>
          </cell>
          <cell r="G19663" t="str">
            <v>Product Integrity: Color - Experienced Professional (P2)</v>
          </cell>
        </row>
        <row r="19664">
          <cell r="F19664" t="str">
            <v>QLT.03.032.P30</v>
          </cell>
          <cell r="G19664" t="str">
            <v>Product Integrity: Color - Senior Professional (P3)</v>
          </cell>
        </row>
        <row r="19665">
          <cell r="F19665" t="str">
            <v>QLT.03.032.P40</v>
          </cell>
          <cell r="G19665" t="str">
            <v>Product Integrity: Color - Specialist Professional (P4)</v>
          </cell>
        </row>
        <row r="19666">
          <cell r="F19666" t="str">
            <v>QLT.03.032.P50</v>
          </cell>
          <cell r="G19666" t="str">
            <v>Product Integrity: Color - Expert Professional (P5)</v>
          </cell>
        </row>
        <row r="19667">
          <cell r="F19667" t="str">
            <v>QLT.03.032.S10</v>
          </cell>
          <cell r="G19667" t="str">
            <v>Product Integrity: Color - Entry Para-Professional (S1)</v>
          </cell>
        </row>
        <row r="19668">
          <cell r="F19668" t="str">
            <v>QLT.03.032.S20</v>
          </cell>
          <cell r="G19668" t="str">
            <v>Product Integrity: Color - Experienced Para-Professional (S2)</v>
          </cell>
        </row>
        <row r="19669">
          <cell r="F19669" t="str">
            <v>QLT.03.032.S30</v>
          </cell>
          <cell r="G19669" t="str">
            <v>Product Integrity: Color - Senior Para-Professional (S3)</v>
          </cell>
        </row>
        <row r="19670">
          <cell r="F19670" t="str">
            <v>QLT.03.032.S40</v>
          </cell>
          <cell r="G19670" t="str">
            <v>Product Integrity: Color - Specialist Para-Professional (S4)</v>
          </cell>
        </row>
        <row r="19671">
          <cell r="F19671" t="str">
            <v>QLT.03.033.M20</v>
          </cell>
          <cell r="G19671" t="str">
            <v>Product Integrity: Wet Processing - Team Leader (Professionals) (M2)</v>
          </cell>
        </row>
        <row r="19672">
          <cell r="F19672" t="str">
            <v>QLT.03.033.M30</v>
          </cell>
          <cell r="G19672" t="str">
            <v>Product Integrity: Wet Processing - Manager (M3)</v>
          </cell>
        </row>
        <row r="19673">
          <cell r="F19673" t="str">
            <v>QLT.03.033.M40</v>
          </cell>
          <cell r="G19673" t="str">
            <v>Product Integrity: Wet Processing - Senior Manager (M4)</v>
          </cell>
        </row>
        <row r="19674">
          <cell r="F19674" t="str">
            <v>QLT.03.033.P10</v>
          </cell>
          <cell r="G19674" t="str">
            <v>Product Integrity: Wet Processing - Entry Professional (P1)</v>
          </cell>
        </row>
        <row r="19675">
          <cell r="F19675" t="str">
            <v>QLT.03.033.P20</v>
          </cell>
          <cell r="G19675" t="str">
            <v>Product Integrity: Wet Processing - Experienced Professional (P2)</v>
          </cell>
        </row>
        <row r="19676">
          <cell r="F19676" t="str">
            <v>QLT.03.033.P30</v>
          </cell>
          <cell r="G19676" t="str">
            <v>Product Integrity: Wet Processing - Senior Professional (P3)</v>
          </cell>
        </row>
        <row r="19677">
          <cell r="F19677" t="str">
            <v>QLT.03.033.P40</v>
          </cell>
          <cell r="G19677" t="str">
            <v>Product Integrity: Wet Processing - Specialist Professional (P4)</v>
          </cell>
        </row>
        <row r="19678">
          <cell r="F19678" t="str">
            <v>QLT.03.033.P50</v>
          </cell>
          <cell r="G19678" t="str">
            <v>Product Integrity: Wet Processing - Expert Professional (P5)</v>
          </cell>
        </row>
        <row r="19679">
          <cell r="F19679" t="str">
            <v>QLT.03.034.M10</v>
          </cell>
          <cell r="G19679" t="str">
            <v>Product Integrity: Fitting &amp; Pattern - Team Leader (Para-Professionals) (M1)</v>
          </cell>
        </row>
        <row r="19680">
          <cell r="F19680" t="str">
            <v>QLT.03.034.M20</v>
          </cell>
          <cell r="G19680" t="str">
            <v>Product Integrity: Fitting &amp; Pattern - Team Leader (Professionals) (M2)</v>
          </cell>
        </row>
        <row r="19681">
          <cell r="F19681" t="str">
            <v>QLT.03.034.M30</v>
          </cell>
          <cell r="G19681" t="str">
            <v>Product Integrity: Fitting &amp; Pattern - Manager (M3)</v>
          </cell>
        </row>
        <row r="19682">
          <cell r="F19682" t="str">
            <v>QLT.03.034.M40</v>
          </cell>
          <cell r="G19682" t="str">
            <v>Product Integrity: Fitting &amp; Pattern - Senior Manager (M4)</v>
          </cell>
        </row>
        <row r="19683">
          <cell r="F19683" t="str">
            <v>QLT.03.034.P10</v>
          </cell>
          <cell r="G19683" t="str">
            <v>Product Integrity: Fitting &amp; Pattern - Entry Professional (P1)</v>
          </cell>
        </row>
        <row r="19684">
          <cell r="F19684" t="str">
            <v>QLT.03.034.P20</v>
          </cell>
          <cell r="G19684" t="str">
            <v>Product Integrity: Fitting &amp; Pattern - Experienced Professional (P2)</v>
          </cell>
        </row>
        <row r="19685">
          <cell r="F19685" t="str">
            <v>QLT.03.034.P30</v>
          </cell>
          <cell r="G19685" t="str">
            <v>Product Integrity: Fitting &amp; Pattern - Senior Professional (P3)</v>
          </cell>
        </row>
        <row r="19686">
          <cell r="F19686" t="str">
            <v>QLT.03.034.P40</v>
          </cell>
          <cell r="G19686" t="str">
            <v>Product Integrity: Fitting &amp; Pattern - Specialist Professional (P4)</v>
          </cell>
        </row>
        <row r="19687">
          <cell r="F19687" t="str">
            <v>QLT.03.034.P50</v>
          </cell>
          <cell r="G19687" t="str">
            <v>Product Integrity: Fitting &amp; Pattern - Expert Professional (P5)</v>
          </cell>
        </row>
        <row r="19688">
          <cell r="F19688" t="str">
            <v>QLT.03.034.S10</v>
          </cell>
          <cell r="G19688" t="str">
            <v>Product Integrity: Fitting &amp; Pattern - Entry Para-Professional (S1)</v>
          </cell>
        </row>
        <row r="19689">
          <cell r="F19689" t="str">
            <v>QLT.03.034.S20</v>
          </cell>
          <cell r="G19689" t="str">
            <v>Product Integrity: Fitting &amp; Pattern - Experienced Para-Professional (S2)</v>
          </cell>
        </row>
        <row r="19690">
          <cell r="F19690" t="str">
            <v>QLT.03.034.S30</v>
          </cell>
          <cell r="G19690" t="str">
            <v>Product Integrity: Fitting &amp; Pattern - Senior Para-Professional (S3)</v>
          </cell>
        </row>
        <row r="19691">
          <cell r="F19691" t="str">
            <v>QLT.03.035.M20</v>
          </cell>
          <cell r="G19691" t="str">
            <v>Product Integrity: Fitting - Team Leader (Professionals) (M2)</v>
          </cell>
        </row>
        <row r="19692">
          <cell r="F19692" t="str">
            <v>QLT.03.035.M30</v>
          </cell>
          <cell r="G19692" t="str">
            <v>Product Integrity: Fitting - Manager (M3)</v>
          </cell>
        </row>
        <row r="19693">
          <cell r="F19693" t="str">
            <v>QLT.03.035.M40</v>
          </cell>
          <cell r="G19693" t="str">
            <v>Product Integrity: Fitting - Senior Manager (M4)</v>
          </cell>
        </row>
        <row r="19694">
          <cell r="F19694" t="str">
            <v>QLT.03.035.P10</v>
          </cell>
          <cell r="G19694" t="str">
            <v>Product Integrity: Fitting - Entry Professional (P1)</v>
          </cell>
        </row>
        <row r="19695">
          <cell r="F19695" t="str">
            <v>QLT.03.035.P20</v>
          </cell>
          <cell r="G19695" t="str">
            <v>Product Integrity: Fitting - Experienced Professional (P2)</v>
          </cell>
        </row>
        <row r="19696">
          <cell r="F19696" t="str">
            <v>QLT.03.035.P30</v>
          </cell>
          <cell r="G19696" t="str">
            <v>Product Integrity: Fitting - Senior Professional (P3)</v>
          </cell>
        </row>
        <row r="19697">
          <cell r="F19697" t="str">
            <v>QLT.03.035.P40</v>
          </cell>
          <cell r="G19697" t="str">
            <v>Product Integrity: Fitting - Specialist Professional (P4)</v>
          </cell>
        </row>
        <row r="19698">
          <cell r="F19698" t="str">
            <v>QLT.03.035.P50</v>
          </cell>
          <cell r="G19698" t="str">
            <v>Product Integrity: Fitting - Expert Professional (P5)</v>
          </cell>
        </row>
        <row r="19699">
          <cell r="F19699" t="str">
            <v>QLT.03.036.M20</v>
          </cell>
          <cell r="G19699" t="str">
            <v>Product Integrity: Pattern - Team Leader (Professionals) (M2)</v>
          </cell>
        </row>
        <row r="19700">
          <cell r="F19700" t="str">
            <v>QLT.03.036.M30</v>
          </cell>
          <cell r="G19700" t="str">
            <v>Product Integrity: Pattern - Manager (M3)</v>
          </cell>
        </row>
        <row r="19701">
          <cell r="F19701" t="str">
            <v>QLT.03.036.M40</v>
          </cell>
          <cell r="G19701" t="str">
            <v>Product Integrity: Pattern - Senior Manager (M4)</v>
          </cell>
        </row>
        <row r="19702">
          <cell r="F19702" t="str">
            <v>QLT.03.036.P10</v>
          </cell>
          <cell r="G19702" t="str">
            <v>Product Integrity: Pattern - Entry Professional (P1)</v>
          </cell>
        </row>
        <row r="19703">
          <cell r="F19703" t="str">
            <v>QLT.03.036.P20</v>
          </cell>
          <cell r="G19703" t="str">
            <v>Product Integrity: Pattern - Experienced Professional (P2)</v>
          </cell>
        </row>
        <row r="19704">
          <cell r="F19704" t="str">
            <v>QLT.03.036.P30</v>
          </cell>
          <cell r="G19704" t="str">
            <v>Product Integrity: Pattern - Senior Professional (P3)</v>
          </cell>
        </row>
        <row r="19705">
          <cell r="F19705" t="str">
            <v>QLT.03.036.P40</v>
          </cell>
          <cell r="G19705" t="str">
            <v>Product Integrity: Pattern - Specialist Professional (P4)</v>
          </cell>
        </row>
        <row r="19706">
          <cell r="F19706" t="str">
            <v>QLT.03.036.P50</v>
          </cell>
          <cell r="G19706" t="str">
            <v>Product Integrity: Pattern - Expert Professional (P5)</v>
          </cell>
        </row>
        <row r="19707">
          <cell r="F19707" t="str">
            <v>QLT.03.037.M20</v>
          </cell>
          <cell r="G19707" t="str">
            <v>Product Integrity: Product Safety - Team Leader (Professionals) (M2)</v>
          </cell>
        </row>
        <row r="19708">
          <cell r="F19708" t="str">
            <v>QLT.03.037.M30</v>
          </cell>
          <cell r="G19708" t="str">
            <v>Product Integrity: Product Safety - Manager (M3)</v>
          </cell>
        </row>
        <row r="19709">
          <cell r="F19709" t="str">
            <v>QLT.03.037.M40</v>
          </cell>
          <cell r="G19709" t="str">
            <v>Product Integrity: Product Safety - Senior Manager (M4)</v>
          </cell>
        </row>
        <row r="19710">
          <cell r="F19710" t="str">
            <v>QLT.03.037.P10</v>
          </cell>
          <cell r="G19710" t="str">
            <v>Product Integrity: Product Safety - Entry Professional (P1)</v>
          </cell>
        </row>
        <row r="19711">
          <cell r="F19711" t="str">
            <v>QLT.03.037.P20</v>
          </cell>
          <cell r="G19711" t="str">
            <v>Product Integrity: Product Safety - Experienced Professional (P2)</v>
          </cell>
        </row>
        <row r="19712">
          <cell r="F19712" t="str">
            <v>QLT.03.037.P30</v>
          </cell>
          <cell r="G19712" t="str">
            <v>Product Integrity: Product Safety - Senior Professional (P3)</v>
          </cell>
        </row>
        <row r="19713">
          <cell r="F19713" t="str">
            <v>QLT.03.037.P40</v>
          </cell>
          <cell r="G19713" t="str">
            <v>Product Integrity: Product Safety - Specialist Professional (P4)</v>
          </cell>
        </row>
        <row r="19714">
          <cell r="F19714" t="str">
            <v>QLT.03.037.P50</v>
          </cell>
          <cell r="G19714" t="str">
            <v>Product Integrity: Product Safety - Expert Professional (P5)</v>
          </cell>
        </row>
        <row r="19715">
          <cell r="F19715" t="str">
            <v>QLT.03.038.P10</v>
          </cell>
          <cell r="G19715" t="str">
            <v>Marine Surveying (Maritime Shipping) - Entry Professional (P1)</v>
          </cell>
        </row>
        <row r="19716">
          <cell r="F19716" t="str">
            <v>QLT.03.038.P20</v>
          </cell>
          <cell r="G19716" t="str">
            <v>Marine Surveying (Maritime Shipping) - Experienced Professional (P2)</v>
          </cell>
        </row>
        <row r="19717">
          <cell r="F19717" t="str">
            <v>QLT.03.038.P30</v>
          </cell>
          <cell r="G19717" t="str">
            <v>Marine Surveying (Maritime Shipping) - Senior Professional (P3)</v>
          </cell>
        </row>
        <row r="19718">
          <cell r="F19718" t="str">
            <v>QLT.03.038.P40</v>
          </cell>
          <cell r="G19718" t="str">
            <v>Marine Surveying (Maritime Shipping) - Specialist Professional (P4)</v>
          </cell>
        </row>
        <row r="19719">
          <cell r="F19719" t="str">
            <v>QLT.03.038.P50</v>
          </cell>
          <cell r="G19719" t="str">
            <v>Marine Surveying (Maritime Shipping) - Expert Professional (P5)</v>
          </cell>
        </row>
        <row r="19720">
          <cell r="F19720" t="str">
            <v>QLT.03.050.E10</v>
          </cell>
          <cell r="G19720" t="str">
            <v>Aircraft Reliability Analysis - Executive Level 1 (E1)</v>
          </cell>
        </row>
        <row r="19721">
          <cell r="F19721" t="str">
            <v>QLT.03.050.E20</v>
          </cell>
          <cell r="G19721" t="str">
            <v>Aircraft Reliability Analysis - Executive Level 2 (E2)</v>
          </cell>
        </row>
        <row r="19722">
          <cell r="F19722" t="str">
            <v>QLT.03.050.E30</v>
          </cell>
          <cell r="G19722" t="str">
            <v>Aircraft Reliability Analysis - Executive Level 3 (E3)</v>
          </cell>
        </row>
        <row r="19723">
          <cell r="F19723" t="str">
            <v>QLT.03.050.M20</v>
          </cell>
          <cell r="G19723" t="str">
            <v>Aircraft Reliability Analysis - Team Leader (Professionals) (M2)</v>
          </cell>
        </row>
        <row r="19724">
          <cell r="F19724" t="str">
            <v>QLT.03.050.M30</v>
          </cell>
          <cell r="G19724" t="str">
            <v>Aircraft Reliability Analysis - Manager (M3)</v>
          </cell>
        </row>
        <row r="19725">
          <cell r="F19725" t="str">
            <v>QLT.03.050.M40</v>
          </cell>
          <cell r="G19725" t="str">
            <v>Aircraft Reliability Analysis - Senior Manager (M4)</v>
          </cell>
        </row>
        <row r="19726">
          <cell r="F19726" t="str">
            <v>QLT.03.050.M50</v>
          </cell>
          <cell r="G19726" t="str">
            <v>Aircraft Reliability Analysis - Senior Manager II (M5)</v>
          </cell>
        </row>
        <row r="19727">
          <cell r="F19727" t="str">
            <v>QLT.03.050.P10</v>
          </cell>
          <cell r="G19727" t="str">
            <v>Aircraft Reliability Analysis - Entry Professional (P1)</v>
          </cell>
        </row>
        <row r="19728">
          <cell r="F19728" t="str">
            <v>QLT.03.050.P20</v>
          </cell>
          <cell r="G19728" t="str">
            <v>Aircraft Reliability Analysis - Experienced Professional (P2)</v>
          </cell>
        </row>
        <row r="19729">
          <cell r="F19729" t="str">
            <v>QLT.03.050.P30</v>
          </cell>
          <cell r="G19729" t="str">
            <v>Aircraft Reliability Analysis - Senior Professional (P3)</v>
          </cell>
        </row>
        <row r="19730">
          <cell r="F19730" t="str">
            <v>QLT.03.050.P40</v>
          </cell>
          <cell r="G19730" t="str">
            <v>Aircraft Reliability Analysis - Specialist Professional (P4)</v>
          </cell>
        </row>
        <row r="19731">
          <cell r="F19731" t="str">
            <v>QLT.03.050.P50</v>
          </cell>
          <cell r="G19731" t="str">
            <v>Aircraft Reliability Analysis - Expert Professional (P5)</v>
          </cell>
        </row>
        <row r="19732">
          <cell r="F19732" t="str">
            <v>QLT.03.051.E10</v>
          </cell>
          <cell r="G19732" t="str">
            <v>Flight Safety &amp; Inspection - Executive Level 1 (E1)</v>
          </cell>
        </row>
        <row r="19733">
          <cell r="F19733" t="str">
            <v>QLT.03.051.E20</v>
          </cell>
          <cell r="G19733" t="str">
            <v>Flight Safety &amp; Inspection - Executive Level 2 (E2)</v>
          </cell>
        </row>
        <row r="19734">
          <cell r="F19734" t="str">
            <v>QLT.03.051.E30</v>
          </cell>
          <cell r="G19734" t="str">
            <v>Flight Safety &amp; Inspection - Executive Level 3 (E3)</v>
          </cell>
        </row>
        <row r="19735">
          <cell r="F19735" t="str">
            <v>QLT.03.051.M10</v>
          </cell>
          <cell r="G19735" t="str">
            <v>Flight Safety &amp; Inspection - Team Leader (Para-Professionals) (M1)</v>
          </cell>
        </row>
        <row r="19736">
          <cell r="F19736" t="str">
            <v>QLT.03.051.M20</v>
          </cell>
          <cell r="G19736" t="str">
            <v>Flight Safety &amp; Inspection - Team Leader (Professionals) (M2)</v>
          </cell>
        </row>
        <row r="19737">
          <cell r="F19737" t="str">
            <v>QLT.03.051.M30</v>
          </cell>
          <cell r="G19737" t="str">
            <v>Flight Safety &amp; Inspection - Manager (M3)</v>
          </cell>
        </row>
        <row r="19738">
          <cell r="F19738" t="str">
            <v>QLT.03.051.M40</v>
          </cell>
          <cell r="G19738" t="str">
            <v>Flight Safety &amp; Inspection - Senior Manager (M4)</v>
          </cell>
        </row>
        <row r="19739">
          <cell r="F19739" t="str">
            <v>QLT.03.051.M50</v>
          </cell>
          <cell r="G19739" t="str">
            <v>Flight Safety &amp; Inspection - Senior Manager II (M5)</v>
          </cell>
        </row>
        <row r="19740">
          <cell r="F19740" t="str">
            <v>QLT.03.051.P10</v>
          </cell>
          <cell r="G19740" t="str">
            <v>Flight Safety &amp; Inspection - Entry Professional (P1)</v>
          </cell>
        </row>
        <row r="19741">
          <cell r="F19741" t="str">
            <v>QLT.03.051.P20</v>
          </cell>
          <cell r="G19741" t="str">
            <v>Flight Safety &amp; Inspection - Experienced Professional (P2)</v>
          </cell>
        </row>
        <row r="19742">
          <cell r="F19742" t="str">
            <v>QLT.03.051.P30</v>
          </cell>
          <cell r="G19742" t="str">
            <v>Flight Safety &amp; Inspection - Senior Professional (P3)</v>
          </cell>
        </row>
        <row r="19743">
          <cell r="F19743" t="str">
            <v>QLT.03.051.P40</v>
          </cell>
          <cell r="G19743" t="str">
            <v>Flight Safety &amp; Inspection - Specialist Professional (P4)</v>
          </cell>
        </row>
        <row r="19744">
          <cell r="F19744" t="str">
            <v>QLT.03.051.P50</v>
          </cell>
          <cell r="G19744" t="str">
            <v>Flight Safety &amp; Inspection - Expert Professional (P5)</v>
          </cell>
        </row>
        <row r="19745">
          <cell r="F19745" t="str">
            <v>QLT.03.051.S10</v>
          </cell>
          <cell r="G19745" t="str">
            <v>Flight Safety &amp; Inspection - Entry Para-Professional (S1)</v>
          </cell>
        </row>
        <row r="19746">
          <cell r="F19746" t="str">
            <v>QLT.03.051.S20</v>
          </cell>
          <cell r="G19746" t="str">
            <v>Flight Safety &amp; Inspection - Experienced Para-Professional (S2)</v>
          </cell>
        </row>
        <row r="19747">
          <cell r="F19747" t="str">
            <v>QLT.03.051.S30</v>
          </cell>
          <cell r="G19747" t="str">
            <v>Flight Safety &amp; Inspection - Senior Para-Professional (S3)</v>
          </cell>
        </row>
        <row r="19748">
          <cell r="F19748" t="str">
            <v>QLT.03.051.S40</v>
          </cell>
          <cell r="G19748" t="str">
            <v>Flight Safety &amp; Inspection - Specialist Para-Professional (S4)</v>
          </cell>
        </row>
        <row r="19749">
          <cell r="F19749" t="str">
            <v>QLT.03.999.M10</v>
          </cell>
          <cell r="G19749" t="str">
            <v>Other Manufacturing/Product Quality - Team Leader (Para-Professionals) (M1)</v>
          </cell>
        </row>
        <row r="19750">
          <cell r="F19750" t="str">
            <v>QLT.03.999.M20</v>
          </cell>
          <cell r="G19750" t="str">
            <v>Other Manufacturing/Product Quality - Team Leader (Professionals) (M2)</v>
          </cell>
        </row>
        <row r="19751">
          <cell r="F19751" t="str">
            <v>QLT.03.999.M30</v>
          </cell>
          <cell r="G19751" t="str">
            <v>Other Manufacturing/Product Quality - Manager (M3)</v>
          </cell>
        </row>
        <row r="19752">
          <cell r="F19752" t="str">
            <v>QLT.03.999.M40</v>
          </cell>
          <cell r="G19752" t="str">
            <v>Other Manufacturing/Product Quality - Senior Manager (M4)</v>
          </cell>
        </row>
        <row r="19753">
          <cell r="F19753" t="str">
            <v>QLT.03.999.P10</v>
          </cell>
          <cell r="G19753" t="str">
            <v>Other Manufacturing/Product Quality - Entry Professional (P1)</v>
          </cell>
        </row>
        <row r="19754">
          <cell r="F19754" t="str">
            <v>QLT.03.999.P20</v>
          </cell>
          <cell r="G19754" t="str">
            <v>Other Manufacturing/Product Quality - Experienced Professional (P2)</v>
          </cell>
        </row>
        <row r="19755">
          <cell r="F19755" t="str">
            <v>QLT.03.999.P30</v>
          </cell>
          <cell r="G19755" t="str">
            <v>Other Manufacturing/Product Quality - Senior Professional (P3)</v>
          </cell>
        </row>
        <row r="19756">
          <cell r="F19756" t="str">
            <v>QLT.03.999.P40</v>
          </cell>
          <cell r="G19756" t="str">
            <v>Other Manufacturing/Product Quality - Specialist Professional (P4)</v>
          </cell>
        </row>
        <row r="19757">
          <cell r="F19757" t="str">
            <v>QLT.03.999.P50</v>
          </cell>
          <cell r="G19757" t="str">
            <v>Other Manufacturing/Product Quality - Expert Professional (P5)</v>
          </cell>
        </row>
        <row r="19758">
          <cell r="F19758" t="str">
            <v>QLT.03.999.S10</v>
          </cell>
          <cell r="G19758" t="str">
            <v>Other Manufacturing/Product Quality - Entry Para-Professional (S1)</v>
          </cell>
        </row>
        <row r="19759">
          <cell r="F19759" t="str">
            <v>QLT.03.999.S20</v>
          </cell>
          <cell r="G19759" t="str">
            <v>Other Manufacturing/Product Quality - Experienced Para-Professional (S2)</v>
          </cell>
        </row>
        <row r="19760">
          <cell r="F19760" t="str">
            <v>QLT.03.999.S30</v>
          </cell>
          <cell r="G19760" t="str">
            <v>Other Manufacturing/Product Quality - Senior Para-Professional (S3)</v>
          </cell>
        </row>
        <row r="19761">
          <cell r="F19761" t="str">
            <v>QLT.03.999.S40</v>
          </cell>
          <cell r="G19761" t="str">
            <v>Other Manufacturing/Product Quality - Specialist Para-Professional (S4)</v>
          </cell>
        </row>
        <row r="19762">
          <cell r="F19762" t="str">
            <v>QLT.04.001.E10</v>
          </cell>
          <cell r="G19762" t="str">
            <v>Supplier Quality Management - Executive Level 1 (E1)</v>
          </cell>
        </row>
        <row r="19763">
          <cell r="F19763" t="str">
            <v>QLT.04.001.E20</v>
          </cell>
          <cell r="G19763" t="str">
            <v>Supplier Quality Management - Executive Level 2 (E2)</v>
          </cell>
        </row>
        <row r="19764">
          <cell r="F19764" t="str">
            <v>QLT.04.001.E30</v>
          </cell>
          <cell r="G19764" t="str">
            <v>Supplier Quality Management - Executive Level 3 (E3)</v>
          </cell>
        </row>
        <row r="19765">
          <cell r="F19765" t="str">
            <v>QLT.04.001.M20</v>
          </cell>
          <cell r="G19765" t="str">
            <v>Supplier Quality Management - Team Leader (Professionals) (M2)</v>
          </cell>
        </row>
        <row r="19766">
          <cell r="F19766" t="str">
            <v>QLT.04.001.M30</v>
          </cell>
          <cell r="G19766" t="str">
            <v>Supplier Quality Management - Manager (M3)</v>
          </cell>
        </row>
        <row r="19767">
          <cell r="F19767" t="str">
            <v>QLT.04.001.M40</v>
          </cell>
          <cell r="G19767" t="str">
            <v>Supplier Quality Management - Senior Manager (M4)</v>
          </cell>
        </row>
        <row r="19768">
          <cell r="F19768" t="str">
            <v>QLT.04.001.M50</v>
          </cell>
          <cell r="G19768" t="str">
            <v>Supplier Quality Management - Senior Manager II (M5)</v>
          </cell>
        </row>
        <row r="19769">
          <cell r="F19769" t="str">
            <v>QLT.04.001.P10</v>
          </cell>
          <cell r="G19769" t="str">
            <v>Supplier Quality Management - Entry Professional (P1)</v>
          </cell>
        </row>
        <row r="19770">
          <cell r="F19770" t="str">
            <v>QLT.04.001.P20</v>
          </cell>
          <cell r="G19770" t="str">
            <v>Supplier Quality Management - Experienced Professional (P2)</v>
          </cell>
        </row>
        <row r="19771">
          <cell r="F19771" t="str">
            <v>QLT.04.001.P30</v>
          </cell>
          <cell r="G19771" t="str">
            <v>Supplier Quality Management - Senior Professional (P3)</v>
          </cell>
        </row>
        <row r="19772">
          <cell r="F19772" t="str">
            <v>QLT.04.001.P40</v>
          </cell>
          <cell r="G19772" t="str">
            <v>Supplier Quality Management - Specialist Professional (P4)</v>
          </cell>
        </row>
        <row r="19773">
          <cell r="F19773" t="str">
            <v>QLT.04.001.P50</v>
          </cell>
          <cell r="G19773" t="str">
            <v>Supplier Quality Management - Expert Professional (P5)</v>
          </cell>
        </row>
        <row r="19774">
          <cell r="F19774" t="str">
            <v>QLT.04.003.M20</v>
          </cell>
          <cell r="G19774" t="str">
            <v>Contract Manufacturing Compliance &amp; Quality - Team Leader (Professionals) (M2)</v>
          </cell>
        </row>
        <row r="19775">
          <cell r="F19775" t="str">
            <v>QLT.04.003.M30</v>
          </cell>
          <cell r="G19775" t="str">
            <v>Contract Manufacturing Compliance &amp; Quality - Manager (M3)</v>
          </cell>
        </row>
        <row r="19776">
          <cell r="F19776" t="str">
            <v>QLT.04.003.M40</v>
          </cell>
          <cell r="G19776" t="str">
            <v>Contract Manufacturing Compliance &amp; Quality - Senior Manager (M4)</v>
          </cell>
        </row>
        <row r="19777">
          <cell r="F19777" t="str">
            <v>QLT.04.003.P10</v>
          </cell>
          <cell r="G19777" t="str">
            <v>Contract Manufacturing Compliance &amp; Quality - Entry Professional (P1)</v>
          </cell>
        </row>
        <row r="19778">
          <cell r="F19778" t="str">
            <v>QLT.04.003.P20</v>
          </cell>
          <cell r="G19778" t="str">
            <v>Contract Manufacturing Compliance &amp; Quality - Experienced Professional (P2)</v>
          </cell>
        </row>
        <row r="19779">
          <cell r="F19779" t="str">
            <v>QLT.04.003.P30</v>
          </cell>
          <cell r="G19779" t="str">
            <v>Contract Manufacturing Compliance &amp; Quality - Senior Professional (P3)</v>
          </cell>
        </row>
        <row r="19780">
          <cell r="F19780" t="str">
            <v>QLT.04.003.P40</v>
          </cell>
          <cell r="G19780" t="str">
            <v>Contract Manufacturing Compliance &amp; Quality - Specialist Professional (P4)</v>
          </cell>
        </row>
        <row r="19781">
          <cell r="F19781" t="str">
            <v>QLT.04.003.P50</v>
          </cell>
          <cell r="G19781" t="str">
            <v>Contract Manufacturing Compliance &amp; Quality - Expert Professional (P5)</v>
          </cell>
        </row>
        <row r="19782">
          <cell r="F19782" t="str">
            <v>QLT.04.004.E10</v>
          </cell>
          <cell r="G19782" t="str">
            <v>Supplier Quality Assurance/Control (Construction) - Executive Level 1 (E1)</v>
          </cell>
        </row>
        <row r="19783">
          <cell r="F19783" t="str">
            <v>QLT.04.004.E20</v>
          </cell>
          <cell r="G19783" t="str">
            <v>Supplier Quality Assurance/Control (Construction) - Executive Level 2 (E2)</v>
          </cell>
        </row>
        <row r="19784">
          <cell r="F19784" t="str">
            <v>QLT.04.004.E30</v>
          </cell>
          <cell r="G19784" t="str">
            <v>Supplier Quality Assurance/Control (Construction) - Executive Level 3 (E3)</v>
          </cell>
        </row>
        <row r="19785">
          <cell r="F19785" t="str">
            <v>QLT.04.004.M20</v>
          </cell>
          <cell r="G19785" t="str">
            <v>Supplier Quality Assurance/Control (Construction) - Team Leader (Professionals) (M2)</v>
          </cell>
        </row>
        <row r="19786">
          <cell r="F19786" t="str">
            <v>QLT.04.004.M30</v>
          </cell>
          <cell r="G19786" t="str">
            <v>Supplier Quality Assurance/Control (Construction) - Manager (M3)</v>
          </cell>
        </row>
        <row r="19787">
          <cell r="F19787" t="str">
            <v>QLT.04.004.M40</v>
          </cell>
          <cell r="G19787" t="str">
            <v>Supplier Quality Assurance/Control (Construction) - Senior Manager (M4)</v>
          </cell>
        </row>
        <row r="19788">
          <cell r="F19788" t="str">
            <v>QLT.04.004.M50</v>
          </cell>
          <cell r="G19788" t="str">
            <v>Supplier Quality Assurance/Control (Construction) - Senior Manager II (M5)</v>
          </cell>
        </row>
        <row r="19789">
          <cell r="F19789" t="str">
            <v>QLT.04.004.P10</v>
          </cell>
          <cell r="G19789" t="str">
            <v>Supplier Quality Assurance/Control (Construction) - Entry Professional (P1)</v>
          </cell>
        </row>
        <row r="19790">
          <cell r="F19790" t="str">
            <v>QLT.04.004.P20</v>
          </cell>
          <cell r="G19790" t="str">
            <v>Supplier Quality Assurance/Control (Construction) - Experienced Professional (P2)</v>
          </cell>
        </row>
        <row r="19791">
          <cell r="F19791" t="str">
            <v>QLT.04.004.P30</v>
          </cell>
          <cell r="G19791" t="str">
            <v>Supplier Quality Assurance/Control (Construction) - Senior Professional (P3)</v>
          </cell>
        </row>
        <row r="19792">
          <cell r="F19792" t="str">
            <v>QLT.04.004.P40</v>
          </cell>
          <cell r="G19792" t="str">
            <v>Supplier Quality Assurance/Control (Construction) - Specialist Professional (P4)</v>
          </cell>
        </row>
        <row r="19793">
          <cell r="F19793" t="str">
            <v>QLT.04.004.P50</v>
          </cell>
          <cell r="G19793" t="str">
            <v>Supplier Quality Assurance/Control (Construction) - Expert Professional (P5)</v>
          </cell>
        </row>
        <row r="19794">
          <cell r="F19794" t="str">
            <v>QLT.04.005.M20</v>
          </cell>
          <cell r="G19794" t="str">
            <v>Collections Vendor Management - Team Leader (Professionals) (M2)</v>
          </cell>
        </row>
        <row r="19795">
          <cell r="F19795" t="str">
            <v>QLT.04.005.M30</v>
          </cell>
          <cell r="G19795" t="str">
            <v>Collections Vendor Management - Manager (M3)</v>
          </cell>
        </row>
        <row r="19796">
          <cell r="F19796" t="str">
            <v>QLT.04.005.M40</v>
          </cell>
          <cell r="G19796" t="str">
            <v>Collections Vendor Management - Senior Manager (M4)</v>
          </cell>
        </row>
        <row r="19797">
          <cell r="F19797" t="str">
            <v>QLT.04.005.M50</v>
          </cell>
          <cell r="G19797" t="str">
            <v>Collections Vendor Management - Senior Manager II (M5)</v>
          </cell>
        </row>
        <row r="19798">
          <cell r="F19798" t="str">
            <v>QLT.04.005.P10</v>
          </cell>
          <cell r="G19798" t="str">
            <v>Collections Vendor Management - Entry Professional (P1)</v>
          </cell>
        </row>
        <row r="19799">
          <cell r="F19799" t="str">
            <v>QLT.04.005.P20</v>
          </cell>
          <cell r="G19799" t="str">
            <v>Collections Vendor Management - Experienced Professional (P2)</v>
          </cell>
        </row>
        <row r="19800">
          <cell r="F19800" t="str">
            <v>QLT.04.005.P30</v>
          </cell>
          <cell r="G19800" t="str">
            <v>Collections Vendor Management - Senior Professional (P3)</v>
          </cell>
        </row>
        <row r="19801">
          <cell r="F19801" t="str">
            <v>QLT.04.005.P40</v>
          </cell>
          <cell r="G19801" t="str">
            <v>Collections Vendor Management - Specialist Professional (P4)</v>
          </cell>
        </row>
        <row r="19802">
          <cell r="F19802" t="str">
            <v>QLT.04.005.P50</v>
          </cell>
          <cell r="G19802" t="str">
            <v>Collections Vendor Management - Expert Professional (P5)</v>
          </cell>
        </row>
        <row r="19803">
          <cell r="F19803" t="str">
            <v>QLT.05.010.E10</v>
          </cell>
          <cell r="G19803" t="str">
            <v>General Business Quality Assurance/Improvement - Executive Level 1 (E1)</v>
          </cell>
        </row>
        <row r="19804">
          <cell r="F19804" t="str">
            <v>QLT.05.010.E20</v>
          </cell>
          <cell r="G19804" t="str">
            <v>General Business Quality Assurance/Improvement - Executive Level 2 (E2)</v>
          </cell>
        </row>
        <row r="19805">
          <cell r="F19805" t="str">
            <v>QLT.05.010.E30</v>
          </cell>
          <cell r="G19805" t="str">
            <v>General Business Quality Assurance/Improvement - Executive Level 3 (E3)</v>
          </cell>
        </row>
        <row r="19806">
          <cell r="F19806" t="str">
            <v>QLT.05.010.M10</v>
          </cell>
          <cell r="G19806" t="str">
            <v>General Business Quality Assurance/Improvement - Team Leader (Para-Professionals) (M1)</v>
          </cell>
        </row>
        <row r="19807">
          <cell r="F19807" t="str">
            <v>QLT.05.010.M20</v>
          </cell>
          <cell r="G19807" t="str">
            <v>General Business Quality Assurance/Improvement - Team Leader (Professionals) (M2)</v>
          </cell>
        </row>
        <row r="19808">
          <cell r="F19808" t="str">
            <v>QLT.05.010.M30</v>
          </cell>
          <cell r="G19808" t="str">
            <v>General Business Quality Assurance/Improvement - Manager (M3)</v>
          </cell>
        </row>
        <row r="19809">
          <cell r="F19809" t="str">
            <v>QLT.05.010.M40</v>
          </cell>
          <cell r="G19809" t="str">
            <v>General Business Quality Assurance/Improvement - Senior Manager (M4)</v>
          </cell>
        </row>
        <row r="19810">
          <cell r="F19810" t="str">
            <v>QLT.05.010.M50</v>
          </cell>
          <cell r="G19810" t="str">
            <v>General Business Quality Assurance/Improvement - Senior Manager II (M5)</v>
          </cell>
        </row>
        <row r="19811">
          <cell r="F19811" t="str">
            <v>QLT.05.010.P10</v>
          </cell>
          <cell r="G19811" t="str">
            <v>General Business Quality Assurance/Improvement - Entry Professional (P1)</v>
          </cell>
        </row>
        <row r="19812">
          <cell r="F19812" t="str">
            <v>QLT.05.010.P20</v>
          </cell>
          <cell r="G19812" t="str">
            <v>General Business Quality Assurance/Improvement - Experienced Professional (P2)</v>
          </cell>
        </row>
        <row r="19813">
          <cell r="F19813" t="str">
            <v>QLT.05.010.P30</v>
          </cell>
          <cell r="G19813" t="str">
            <v>General Business Quality Assurance/Improvement - Senior Professional (P3)</v>
          </cell>
        </row>
        <row r="19814">
          <cell r="F19814" t="str">
            <v>QLT.05.010.P40</v>
          </cell>
          <cell r="G19814" t="str">
            <v>General Business Quality Assurance/Improvement - Specialist Professional (P4)</v>
          </cell>
        </row>
        <row r="19815">
          <cell r="F19815" t="str">
            <v>QLT.05.010.P50</v>
          </cell>
          <cell r="G19815" t="str">
            <v>General Business Quality Assurance/Improvement - Expert Professional (P5)</v>
          </cell>
        </row>
        <row r="19816">
          <cell r="F19816" t="str">
            <v>QLT.05.010.S10</v>
          </cell>
          <cell r="G19816" t="str">
            <v>General Business Quality Assurance/Improvement - Entry Para-Professional (S1)</v>
          </cell>
        </row>
        <row r="19817">
          <cell r="F19817" t="str">
            <v>QLT.05.010.S20</v>
          </cell>
          <cell r="G19817" t="str">
            <v>General Business Quality Assurance/Improvement - Experienced Para-Professional (S2)</v>
          </cell>
        </row>
        <row r="19818">
          <cell r="F19818" t="str">
            <v>QLT.05.010.S30</v>
          </cell>
          <cell r="G19818" t="str">
            <v>General Business Quality Assurance/Improvement - Senior Para-Professional (S3)</v>
          </cell>
        </row>
        <row r="19819">
          <cell r="F19819" t="str">
            <v>REA.01.001.E10</v>
          </cell>
          <cell r="G19819" t="str">
            <v>Real Estate Management - Executive Level 1 (E1)</v>
          </cell>
        </row>
        <row r="19820">
          <cell r="F19820" t="str">
            <v>REA.01.001.E20</v>
          </cell>
          <cell r="G19820" t="str">
            <v>Real Estate Management - Executive Level 2 (E2)</v>
          </cell>
        </row>
        <row r="19821">
          <cell r="F19821" t="str">
            <v>REA.01.001.E30</v>
          </cell>
          <cell r="G19821" t="str">
            <v>Real Estate Management - Executive Level 3 (E3)</v>
          </cell>
        </row>
        <row r="19822">
          <cell r="F19822" t="str">
            <v>REA.01.001.M20</v>
          </cell>
          <cell r="G19822" t="str">
            <v>Real Estate Management - Team Leader (Professionals) (M2)</v>
          </cell>
        </row>
        <row r="19823">
          <cell r="F19823" t="str">
            <v>REA.01.001.M30</v>
          </cell>
          <cell r="G19823" t="str">
            <v>Real Estate Management - Manager (M3)</v>
          </cell>
        </row>
        <row r="19824">
          <cell r="F19824" t="str">
            <v>REA.01.001.M40</v>
          </cell>
          <cell r="G19824" t="str">
            <v>Real Estate Management - Senior Manager (M4)</v>
          </cell>
        </row>
        <row r="19825">
          <cell r="F19825" t="str">
            <v>REA.01.001.M50</v>
          </cell>
          <cell r="G19825" t="str">
            <v>Real Estate Management - Senior Manager II (M5)</v>
          </cell>
        </row>
        <row r="19826">
          <cell r="F19826" t="str">
            <v>REA.01.001.P10</v>
          </cell>
          <cell r="G19826" t="str">
            <v>Real Estate Management - Entry Professional (P1)</v>
          </cell>
        </row>
        <row r="19827">
          <cell r="F19827" t="str">
            <v>REA.01.001.P20</v>
          </cell>
          <cell r="G19827" t="str">
            <v>Real Estate Management - Experienced Professional (P2)</v>
          </cell>
        </row>
        <row r="19828">
          <cell r="F19828" t="str">
            <v>REA.01.001.P30</v>
          </cell>
          <cell r="G19828" t="str">
            <v>Real Estate Management - Senior Professional (P3)</v>
          </cell>
        </row>
        <row r="19829">
          <cell r="F19829" t="str">
            <v>REA.01.001.P40</v>
          </cell>
          <cell r="G19829" t="str">
            <v>Real Estate Management - Specialist Professional (P4)</v>
          </cell>
        </row>
        <row r="19830">
          <cell r="F19830" t="str">
            <v>REA.01.001.P50</v>
          </cell>
          <cell r="G19830" t="str">
            <v>Real Estate Management - Expert Professional (P5)</v>
          </cell>
        </row>
        <row r="19831">
          <cell r="F19831" t="str">
            <v>REA.02.001.E10</v>
          </cell>
          <cell r="G19831" t="str">
            <v>Head of Property Management (Real Estate) - Executive Level 1 (E1)</v>
          </cell>
        </row>
        <row r="19832">
          <cell r="F19832" t="str">
            <v>REA.02.001.E20</v>
          </cell>
          <cell r="G19832" t="str">
            <v>Head of Property Management (Real Estate) - Executive Level 2 (E2)</v>
          </cell>
        </row>
        <row r="19833">
          <cell r="F19833" t="str">
            <v>REA.02.001.E30</v>
          </cell>
          <cell r="G19833" t="str">
            <v>Head of Property Management (Real Estate) - Executive Level 3 (E3)</v>
          </cell>
        </row>
        <row r="19834">
          <cell r="F19834" t="str">
            <v>REA.02.001.M40</v>
          </cell>
          <cell r="G19834" t="str">
            <v>Head of Property Management (Real Estate) - Senior Manager (M4)</v>
          </cell>
        </row>
        <row r="19835">
          <cell r="F19835" t="str">
            <v>REA.02.001.M50</v>
          </cell>
          <cell r="G19835" t="str">
            <v>Head of Property Management (Real Estate) - Senior Manager II (M5)</v>
          </cell>
        </row>
        <row r="19836">
          <cell r="F19836" t="str">
            <v>REA.02.002.M50</v>
          </cell>
          <cell r="G19836" t="str">
            <v>Business Unit/Region Property Management (Real Estate) - Senior Manager II (M5)</v>
          </cell>
        </row>
        <row r="19837">
          <cell r="F19837" t="str">
            <v>REA.02.022.M40</v>
          </cell>
          <cell r="G19837" t="str">
            <v>Multi-Location Property Management (Real Estate) - Senior Manager (M4)</v>
          </cell>
        </row>
        <row r="19838">
          <cell r="F19838" t="str">
            <v>REA.02.023.M30</v>
          </cell>
          <cell r="G19838" t="str">
            <v>Single Location Property Management (Real Estate) - Manager (M3)</v>
          </cell>
        </row>
        <row r="19839">
          <cell r="F19839" t="str">
            <v>REA.02.024.M10</v>
          </cell>
          <cell r="G19839" t="str">
            <v>Property Management (Real Estate) - Team Leader (Para-Professionals) (M1)</v>
          </cell>
        </row>
        <row r="19840">
          <cell r="F19840" t="str">
            <v>REA.02.024.M20</v>
          </cell>
          <cell r="G19840" t="str">
            <v>Property Management (Real Estate) - Team Leader (Professionals) (M2)</v>
          </cell>
        </row>
        <row r="19841">
          <cell r="F19841" t="str">
            <v>REA.02.024.M30</v>
          </cell>
          <cell r="G19841" t="str">
            <v>Property Management (Real Estate) - Manager (M3)</v>
          </cell>
        </row>
        <row r="19842">
          <cell r="F19842" t="str">
            <v>REA.02.024.M40</v>
          </cell>
          <cell r="G19842" t="str">
            <v>Property Management (Real Estate) - Senior Manager (M4)</v>
          </cell>
        </row>
        <row r="19843">
          <cell r="F19843" t="str">
            <v>REA.02.024.P10</v>
          </cell>
          <cell r="G19843" t="str">
            <v>Property Management (Real Estate) - Entry Professional (P1)</v>
          </cell>
        </row>
        <row r="19844">
          <cell r="F19844" t="str">
            <v>REA.02.024.P20</v>
          </cell>
          <cell r="G19844" t="str">
            <v>Property Management (Real Estate) - Experienced Professional (P2)</v>
          </cell>
        </row>
        <row r="19845">
          <cell r="F19845" t="str">
            <v>REA.02.024.P30</v>
          </cell>
          <cell r="G19845" t="str">
            <v>Property Management (Real Estate) - Senior Professional (P3)</v>
          </cell>
        </row>
        <row r="19846">
          <cell r="F19846" t="str">
            <v>REA.02.024.P40</v>
          </cell>
          <cell r="G19846" t="str">
            <v>Property Management (Real Estate) - Specialist Professional (P4)</v>
          </cell>
        </row>
        <row r="19847">
          <cell r="F19847" t="str">
            <v>REA.02.024.P50</v>
          </cell>
          <cell r="G19847" t="str">
            <v>Property Management (Real Estate) - Expert Professional (P5)</v>
          </cell>
        </row>
        <row r="19848">
          <cell r="F19848" t="str">
            <v>REA.02.024.S10</v>
          </cell>
          <cell r="G19848" t="str">
            <v>Property Management (Real Estate) - Entry Para-Professional (S1)</v>
          </cell>
        </row>
        <row r="19849">
          <cell r="F19849" t="str">
            <v>REA.02.024.S20</v>
          </cell>
          <cell r="G19849" t="str">
            <v>Property Management (Real Estate) - Experienced Para-Professional (S2)</v>
          </cell>
        </row>
        <row r="19850">
          <cell r="F19850" t="str">
            <v>REA.02.024.S30</v>
          </cell>
          <cell r="G19850" t="str">
            <v>Property Management (Real Estate) - Senior Para-Professional (S3)</v>
          </cell>
        </row>
        <row r="19851">
          <cell r="F19851" t="str">
            <v>REA.02.024.S40</v>
          </cell>
          <cell r="G19851" t="str">
            <v>Property Management (Real Estate) - Specialist Para-Professional (S4)</v>
          </cell>
        </row>
        <row r="19852">
          <cell r="F19852" t="str">
            <v>REA.02.025.S10</v>
          </cell>
          <cell r="G19852" t="str">
            <v>Property Services (Real Estate) - Entry Para-Professional (S1)</v>
          </cell>
        </row>
        <row r="19853">
          <cell r="F19853" t="str">
            <v>REA.02.025.S20</v>
          </cell>
          <cell r="G19853" t="str">
            <v>Property Services (Real Estate) - Experienced Para-Professional (S2)</v>
          </cell>
        </row>
        <row r="19854">
          <cell r="F19854" t="str">
            <v>REA.02.025.S30</v>
          </cell>
          <cell r="G19854" t="str">
            <v>Property Services (Real Estate) - Senior Para-Professional (S3)</v>
          </cell>
        </row>
        <row r="19855">
          <cell r="F19855" t="str">
            <v>REA.02.025.S40</v>
          </cell>
          <cell r="G19855" t="str">
            <v>Property Services (Real Estate) - Specialist Para-Professional (S4)</v>
          </cell>
        </row>
        <row r="19856">
          <cell r="F19856" t="str">
            <v>REA.02.030.M10</v>
          </cell>
          <cell r="G19856" t="str">
            <v>Clubhouse Operations (Real Estate) - Team Leader (Para-Professionals) (M1)</v>
          </cell>
        </row>
        <row r="19857">
          <cell r="F19857" t="str">
            <v>REA.02.030.M20</v>
          </cell>
          <cell r="G19857" t="str">
            <v>Clubhouse Operations (Real Estate) - Team Leader (Professionals) (M2)</v>
          </cell>
        </row>
        <row r="19858">
          <cell r="F19858" t="str">
            <v>REA.02.030.M30</v>
          </cell>
          <cell r="G19858" t="str">
            <v>Clubhouse Operations (Real Estate) - Manager (M3)</v>
          </cell>
        </row>
        <row r="19859">
          <cell r="F19859" t="str">
            <v>REA.02.030.M40</v>
          </cell>
          <cell r="G19859" t="str">
            <v>Clubhouse Operations (Real Estate) - Senior Manager (M4)</v>
          </cell>
        </row>
        <row r="19860">
          <cell r="F19860" t="str">
            <v>REA.02.030.M50</v>
          </cell>
          <cell r="G19860" t="str">
            <v>Clubhouse Operations (Real Estate) - Senior Manager II (M5)</v>
          </cell>
        </row>
        <row r="19861">
          <cell r="F19861" t="str">
            <v>REA.02.030.P10</v>
          </cell>
          <cell r="G19861" t="str">
            <v>Clubhouse Operations (Real Estate) - Entry Professional (P1)</v>
          </cell>
        </row>
        <row r="19862">
          <cell r="F19862" t="str">
            <v>REA.02.030.P20</v>
          </cell>
          <cell r="G19862" t="str">
            <v>Clubhouse Operations (Real Estate) - Experienced Professional (P2)</v>
          </cell>
        </row>
        <row r="19863">
          <cell r="F19863" t="str">
            <v>REA.02.030.P30</v>
          </cell>
          <cell r="G19863" t="str">
            <v>Clubhouse Operations (Real Estate) - Senior Professional (P3)</v>
          </cell>
        </row>
        <row r="19864">
          <cell r="F19864" t="str">
            <v>REA.02.030.P40</v>
          </cell>
          <cell r="G19864" t="str">
            <v>Clubhouse Operations (Real Estate) - Specialist Professional (P4)</v>
          </cell>
        </row>
        <row r="19865">
          <cell r="F19865" t="str">
            <v>REA.02.030.P50</v>
          </cell>
          <cell r="G19865" t="str">
            <v>Clubhouse Operations (Real Estate) - Expert Professional (P5)</v>
          </cell>
        </row>
        <row r="19866">
          <cell r="F19866" t="str">
            <v>REA.02.030.S10</v>
          </cell>
          <cell r="G19866" t="str">
            <v>Clubhouse Operations (Real Estate) - Entry Para-Professional (S1)</v>
          </cell>
        </row>
        <row r="19867">
          <cell r="F19867" t="str">
            <v>REA.02.030.S20</v>
          </cell>
          <cell r="G19867" t="str">
            <v>Clubhouse Operations (Real Estate) - Experienced Para-Professional (S2)</v>
          </cell>
        </row>
        <row r="19868">
          <cell r="F19868" t="str">
            <v>REA.02.030.S30</v>
          </cell>
          <cell r="G19868" t="str">
            <v>Clubhouse Operations (Real Estate) - Senior Para-Professional (S3)</v>
          </cell>
        </row>
        <row r="19869">
          <cell r="F19869" t="str">
            <v>REA.02.044.E10</v>
          </cell>
          <cell r="G19869" t="str">
            <v>Head of Leasing/Marketing (Real Estate) - Executive Level 1 (E1)</v>
          </cell>
        </row>
        <row r="19870">
          <cell r="F19870" t="str">
            <v>REA.02.044.E20</v>
          </cell>
          <cell r="G19870" t="str">
            <v>Head of Leasing/Marketing (Real Estate) - Executive Level 2 (E2)</v>
          </cell>
        </row>
        <row r="19871">
          <cell r="F19871" t="str">
            <v>REA.02.044.E30</v>
          </cell>
          <cell r="G19871" t="str">
            <v>Head of Leasing/Marketing (Real Estate) - Executive Level 3 (E3)</v>
          </cell>
        </row>
        <row r="19872">
          <cell r="F19872" t="str">
            <v>REA.02.044.M40</v>
          </cell>
          <cell r="G19872" t="str">
            <v>Head of Leasing/Marketing (Real Estate) - Senior Manager (M4)</v>
          </cell>
        </row>
        <row r="19873">
          <cell r="F19873" t="str">
            <v>REA.02.044.M50</v>
          </cell>
          <cell r="G19873" t="str">
            <v>Head of Leasing/Marketing (Real Estate) - Senior Manager II (M5)</v>
          </cell>
        </row>
        <row r="19874">
          <cell r="F19874" t="str">
            <v>REA.02.045.M20</v>
          </cell>
          <cell r="G19874" t="str">
            <v>Leasing/Marketing Management (Real Estate) - Team Leader (Professionals) (M2)</v>
          </cell>
        </row>
        <row r="19875">
          <cell r="F19875" t="str">
            <v>REA.02.045.M30</v>
          </cell>
          <cell r="G19875" t="str">
            <v>Leasing/Marketing Management (Real Estate) - Manager (M3)</v>
          </cell>
        </row>
        <row r="19876">
          <cell r="F19876" t="str">
            <v>REA.02.045.M40</v>
          </cell>
          <cell r="G19876" t="str">
            <v>Leasing/Marketing Management (Real Estate) - Senior Manager (M4)</v>
          </cell>
        </row>
        <row r="19877">
          <cell r="F19877" t="str">
            <v>REA.02.046.M20</v>
          </cell>
          <cell r="G19877" t="str">
            <v>Leasing Negotiation/Renewal (Real Estate) - Team Leader (Professionals) (M2)</v>
          </cell>
        </row>
        <row r="19878">
          <cell r="F19878" t="str">
            <v>REA.02.046.M30</v>
          </cell>
          <cell r="G19878" t="str">
            <v>Leasing Negotiation/Renewal (Real Estate) - Manager (M3)</v>
          </cell>
        </row>
        <row r="19879">
          <cell r="F19879" t="str">
            <v>REA.02.046.M40</v>
          </cell>
          <cell r="G19879" t="str">
            <v>Leasing Negotiation/Renewal (Real Estate) - Senior Manager (M4)</v>
          </cell>
        </row>
        <row r="19880">
          <cell r="F19880" t="str">
            <v>REA.02.046.P10</v>
          </cell>
          <cell r="G19880" t="str">
            <v>Leasing Negotiation/Renewal (Real Estate) - Entry Professional (P1)</v>
          </cell>
        </row>
        <row r="19881">
          <cell r="F19881" t="str">
            <v>REA.02.046.P20</v>
          </cell>
          <cell r="G19881" t="str">
            <v>Leasing Negotiation/Renewal (Real Estate) - Experienced Professional (P2)</v>
          </cell>
        </row>
        <row r="19882">
          <cell r="F19882" t="str">
            <v>REA.02.046.P30</v>
          </cell>
          <cell r="G19882" t="str">
            <v>Leasing Negotiation/Renewal (Real Estate) - Senior Professional (P3)</v>
          </cell>
        </row>
        <row r="19883">
          <cell r="F19883" t="str">
            <v>REA.02.046.P40</v>
          </cell>
          <cell r="G19883" t="str">
            <v>Leasing Negotiation/Renewal (Real Estate) - Specialist Professional (P4)</v>
          </cell>
        </row>
        <row r="19884">
          <cell r="F19884" t="str">
            <v>REA.02.046.P50</v>
          </cell>
          <cell r="G19884" t="str">
            <v>Leasing Negotiation/Renewal (Real Estate) - Expert Professional (P5)</v>
          </cell>
        </row>
        <row r="19885">
          <cell r="F19885" t="str">
            <v>REA.02.047.M10</v>
          </cell>
          <cell r="G19885" t="str">
            <v>Leasing Administration &amp; Contracts (Real Estate) - Team Leader (Para-Professionals) (M1)</v>
          </cell>
        </row>
        <row r="19886">
          <cell r="F19886" t="str">
            <v>REA.02.047.M20</v>
          </cell>
          <cell r="G19886" t="str">
            <v>Leasing Administration &amp; Contracts (Real Estate) - Team Leader (Professionals) (M2)</v>
          </cell>
        </row>
        <row r="19887">
          <cell r="F19887" t="str">
            <v>REA.02.047.M30</v>
          </cell>
          <cell r="G19887" t="str">
            <v>Leasing Administration &amp; Contracts (Real Estate) - Manager (M3)</v>
          </cell>
        </row>
        <row r="19888">
          <cell r="F19888" t="str">
            <v>REA.02.047.M40</v>
          </cell>
          <cell r="G19888" t="str">
            <v>Leasing Administration &amp; Contracts (Real Estate) - Senior Manager (M4)</v>
          </cell>
        </row>
        <row r="19889">
          <cell r="F19889" t="str">
            <v>REA.02.047.P10</v>
          </cell>
          <cell r="G19889" t="str">
            <v>Leasing Administration &amp; Contracts (Real Estate) - Entry Professional (P1)</v>
          </cell>
        </row>
        <row r="19890">
          <cell r="F19890" t="str">
            <v>REA.02.047.P20</v>
          </cell>
          <cell r="G19890" t="str">
            <v>Leasing Administration &amp; Contracts (Real Estate) - Experienced Professional (P2)</v>
          </cell>
        </row>
        <row r="19891">
          <cell r="F19891" t="str">
            <v>REA.02.047.P30</v>
          </cell>
          <cell r="G19891" t="str">
            <v>Leasing Administration &amp; Contracts (Real Estate) - Senior Professional (P3)</v>
          </cell>
        </row>
        <row r="19892">
          <cell r="F19892" t="str">
            <v>REA.02.047.P40</v>
          </cell>
          <cell r="G19892" t="str">
            <v>Leasing Administration &amp; Contracts (Real Estate) - Specialist Professional (P4)</v>
          </cell>
        </row>
        <row r="19893">
          <cell r="F19893" t="str">
            <v>REA.02.047.P50</v>
          </cell>
          <cell r="G19893" t="str">
            <v>Leasing Administration &amp; Contracts (Real Estate) - Expert Professional (P5)</v>
          </cell>
        </row>
        <row r="19894">
          <cell r="F19894" t="str">
            <v>REA.02.047.S10</v>
          </cell>
          <cell r="G19894" t="str">
            <v>Leasing Administration &amp; Contracts (Real Estate) - Entry Para-Professional (S1)</v>
          </cell>
        </row>
        <row r="19895">
          <cell r="F19895" t="str">
            <v>REA.02.047.S20</v>
          </cell>
          <cell r="G19895" t="str">
            <v>Leasing Administration &amp; Contracts (Real Estate) - Experienced Para-Professional (S2)</v>
          </cell>
        </row>
        <row r="19896">
          <cell r="F19896" t="str">
            <v>REA.02.047.S30</v>
          </cell>
          <cell r="G19896" t="str">
            <v>Leasing Administration &amp; Contracts (Real Estate) - Senior Para-Professional (S3)</v>
          </cell>
        </row>
        <row r="19897">
          <cell r="F19897" t="str">
            <v>REA.02.048.M20</v>
          </cell>
          <cell r="G19897" t="str">
            <v>Tenant Leasing/Marketing (Real Estate) - Team Leader (Professionals) (M2)</v>
          </cell>
        </row>
        <row r="19898">
          <cell r="F19898" t="str">
            <v>REA.02.048.M30</v>
          </cell>
          <cell r="G19898" t="str">
            <v>Tenant Leasing/Marketing (Real Estate) - Manager (M3)</v>
          </cell>
        </row>
        <row r="19899">
          <cell r="F19899" t="str">
            <v>REA.02.048.M40</v>
          </cell>
          <cell r="G19899" t="str">
            <v>Tenant Leasing/Marketing (Real Estate) - Senior Manager (M4)</v>
          </cell>
        </row>
        <row r="19900">
          <cell r="F19900" t="str">
            <v>REA.02.048.M50</v>
          </cell>
          <cell r="G19900" t="str">
            <v>Tenant Leasing/Marketing (Real Estate) - Senior Manager II (M5)</v>
          </cell>
        </row>
        <row r="19901">
          <cell r="F19901" t="str">
            <v>REA.02.048.P10</v>
          </cell>
          <cell r="G19901" t="str">
            <v>Tenant Leasing/Marketing (Real Estate) - Entry Professional (P1)</v>
          </cell>
        </row>
        <row r="19902">
          <cell r="F19902" t="str">
            <v>REA.02.048.P20</v>
          </cell>
          <cell r="G19902" t="str">
            <v>Tenant Leasing/Marketing (Real Estate) - Experienced Professional (P2)</v>
          </cell>
        </row>
        <row r="19903">
          <cell r="F19903" t="str">
            <v>REA.02.048.P30</v>
          </cell>
          <cell r="G19903" t="str">
            <v>Tenant Leasing/Marketing (Real Estate) - Senior Professional (P3)</v>
          </cell>
        </row>
        <row r="19904">
          <cell r="F19904" t="str">
            <v>REA.02.048.P40</v>
          </cell>
          <cell r="G19904" t="str">
            <v>Tenant Leasing/Marketing (Real Estate) - Specialist Professional (P4)</v>
          </cell>
        </row>
        <row r="19905">
          <cell r="F19905" t="str">
            <v>REA.02.048.P50</v>
          </cell>
          <cell r="G19905" t="str">
            <v>Tenant Leasing/Marketing (Real Estate) - Expert Professional (P5)</v>
          </cell>
        </row>
        <row r="19906">
          <cell r="F19906" t="str">
            <v>REA.02.049.M20</v>
          </cell>
          <cell r="G19906" t="str">
            <v>Tenant Move-Out Coordination (Real Estate) - Team Leader (Professionals) (M2)</v>
          </cell>
        </row>
        <row r="19907">
          <cell r="F19907" t="str">
            <v>REA.02.049.M30</v>
          </cell>
          <cell r="G19907" t="str">
            <v>Tenant Move-Out Coordination (Real Estate) - Manager (M3)</v>
          </cell>
        </row>
        <row r="19908">
          <cell r="F19908" t="str">
            <v>REA.02.049.M40</v>
          </cell>
          <cell r="G19908" t="str">
            <v>Tenant Move-Out Coordination (Real Estate) - Senior Manager (M4)</v>
          </cell>
        </row>
        <row r="19909">
          <cell r="F19909" t="str">
            <v>REA.02.049.P10</v>
          </cell>
          <cell r="G19909" t="str">
            <v>Tenant Move-Out Coordination (Real Estate) - Entry Professional (P1)</v>
          </cell>
        </row>
        <row r="19910">
          <cell r="F19910" t="str">
            <v>REA.02.049.P20</v>
          </cell>
          <cell r="G19910" t="str">
            <v>Tenant Move-Out Coordination (Real Estate) - Experienced Professional (P2)</v>
          </cell>
        </row>
        <row r="19911">
          <cell r="F19911" t="str">
            <v>REA.02.049.P30</v>
          </cell>
          <cell r="G19911" t="str">
            <v>Tenant Move-Out Coordination (Real Estate) - Senior Professional (P3)</v>
          </cell>
        </row>
        <row r="19912">
          <cell r="F19912" t="str">
            <v>REA.02.049.P40</v>
          </cell>
          <cell r="G19912" t="str">
            <v>Tenant Move-Out Coordination (Real Estate) - Specialist Professional (P4)</v>
          </cell>
        </row>
        <row r="19913">
          <cell r="F19913" t="str">
            <v>REA.02.049.P50</v>
          </cell>
          <cell r="G19913" t="str">
            <v>Tenant Move-Out Coordination (Real Estate) - Expert Professional (P5)</v>
          </cell>
        </row>
        <row r="19914">
          <cell r="F19914" t="str">
            <v>REA.02.999.M10</v>
          </cell>
          <cell r="G19914" t="str">
            <v>Other Property Management - Team Leader (Para-Professionals) (M1)</v>
          </cell>
        </row>
        <row r="19915">
          <cell r="F19915" t="str">
            <v>REA.02.999.M20</v>
          </cell>
          <cell r="G19915" t="str">
            <v>Other Property Management - Team Leader (Professionals) (M2)</v>
          </cell>
        </row>
        <row r="19916">
          <cell r="F19916" t="str">
            <v>REA.02.999.M30</v>
          </cell>
          <cell r="G19916" t="str">
            <v>Other Property Management - Manager (M3)</v>
          </cell>
        </row>
        <row r="19917">
          <cell r="F19917" t="str">
            <v>REA.02.999.M40</v>
          </cell>
          <cell r="G19917" t="str">
            <v>Other Property Management - Senior Manager (M4)</v>
          </cell>
        </row>
        <row r="19918">
          <cell r="F19918" t="str">
            <v>REA.02.999.P10</v>
          </cell>
          <cell r="G19918" t="str">
            <v>Other Property Management - Entry Professional (P1)</v>
          </cell>
        </row>
        <row r="19919">
          <cell r="F19919" t="str">
            <v>REA.02.999.P20</v>
          </cell>
          <cell r="G19919" t="str">
            <v>Other Property Management - Experienced Professional (P2)</v>
          </cell>
        </row>
        <row r="19920">
          <cell r="F19920" t="str">
            <v>REA.02.999.P30</v>
          </cell>
          <cell r="G19920" t="str">
            <v>Other Property Management - Senior Professional (P3)</v>
          </cell>
        </row>
        <row r="19921">
          <cell r="F19921" t="str">
            <v>REA.02.999.P40</v>
          </cell>
          <cell r="G19921" t="str">
            <v>Other Property Management - Specialist Professional (P4)</v>
          </cell>
        </row>
        <row r="19922">
          <cell r="F19922" t="str">
            <v>REA.02.999.P50</v>
          </cell>
          <cell r="G19922" t="str">
            <v>Other Property Management - Expert Professional (P5)</v>
          </cell>
        </row>
        <row r="19923">
          <cell r="F19923" t="str">
            <v>REA.02.999.S10</v>
          </cell>
          <cell r="G19923" t="str">
            <v>Other Property Management - Entry Para-Professional (S1)</v>
          </cell>
        </row>
        <row r="19924">
          <cell r="F19924" t="str">
            <v>REA.02.999.S20</v>
          </cell>
          <cell r="G19924" t="str">
            <v>Other Property Management - Experienced Para-Professional (S2)</v>
          </cell>
        </row>
        <row r="19925">
          <cell r="F19925" t="str">
            <v>REA.02.999.S30</v>
          </cell>
          <cell r="G19925" t="str">
            <v>Other Property Management - Senior Para-Professional (S3)</v>
          </cell>
        </row>
        <row r="19926">
          <cell r="F19926" t="str">
            <v>REA.02.999.S40</v>
          </cell>
          <cell r="G19926" t="str">
            <v>Other Property Management - Specialist Para-Professional (S4)</v>
          </cell>
        </row>
        <row r="19927">
          <cell r="F19927" t="str">
            <v>REA.03.001.E10</v>
          </cell>
          <cell r="G19927" t="str">
            <v>Head of Development - Executive Level 1 (E1)</v>
          </cell>
        </row>
        <row r="19928">
          <cell r="F19928" t="str">
            <v>REA.03.001.E20</v>
          </cell>
          <cell r="G19928" t="str">
            <v>Head of Development - Executive Level 2 (E2)</v>
          </cell>
        </row>
        <row r="19929">
          <cell r="F19929" t="str">
            <v>REA.03.001.E30</v>
          </cell>
          <cell r="G19929" t="str">
            <v>Head of Development - Executive Level 3 (E3)</v>
          </cell>
        </row>
        <row r="19930">
          <cell r="F19930" t="str">
            <v>REA.03.001.M40</v>
          </cell>
          <cell r="G19930" t="str">
            <v>Head of Development - Senior Manager (M4)</v>
          </cell>
        </row>
        <row r="19931">
          <cell r="F19931" t="str">
            <v>REA.03.001.M50</v>
          </cell>
          <cell r="G19931" t="str">
            <v>Head of Development - Senior Manager II (M5)</v>
          </cell>
        </row>
        <row r="19932">
          <cell r="F19932" t="str">
            <v>REA.03.002.M20</v>
          </cell>
          <cell r="G19932" t="str">
            <v>Project Development Management - Team Leader (Professionals) (M2)</v>
          </cell>
        </row>
        <row r="19933">
          <cell r="F19933" t="str">
            <v>REA.03.002.M30</v>
          </cell>
          <cell r="G19933" t="str">
            <v>Project Development Management - Manager (M3)</v>
          </cell>
        </row>
        <row r="19934">
          <cell r="F19934" t="str">
            <v>REA.03.002.M40</v>
          </cell>
          <cell r="G19934" t="str">
            <v>Project Development Management - Senior Manager (M4)</v>
          </cell>
        </row>
        <row r="19935">
          <cell r="F19935" t="str">
            <v>REA.03.003.M20</v>
          </cell>
          <cell r="G19935" t="str">
            <v>Project Development Analysis - Team Leader (Professionals) (M2)</v>
          </cell>
        </row>
        <row r="19936">
          <cell r="F19936" t="str">
            <v>REA.03.003.M30</v>
          </cell>
          <cell r="G19936" t="str">
            <v>Project Development Analysis - Manager (M3)</v>
          </cell>
        </row>
        <row r="19937">
          <cell r="F19937" t="str">
            <v>REA.03.003.M40</v>
          </cell>
          <cell r="G19937" t="str">
            <v>Project Development Analysis - Senior Manager (M4)</v>
          </cell>
        </row>
        <row r="19938">
          <cell r="F19938" t="str">
            <v>REA.03.003.P10</v>
          </cell>
          <cell r="G19938" t="str">
            <v>Project Development Analysis - Entry Professional (P1)</v>
          </cell>
        </row>
        <row r="19939">
          <cell r="F19939" t="str">
            <v>REA.03.003.P20</v>
          </cell>
          <cell r="G19939" t="str">
            <v>Project Development Analysis - Experienced Professional (P2)</v>
          </cell>
        </row>
        <row r="19940">
          <cell r="F19940" t="str">
            <v>REA.03.003.P30</v>
          </cell>
          <cell r="G19940" t="str">
            <v>Project Development Analysis - Senior Professional (P3)</v>
          </cell>
        </row>
        <row r="19941">
          <cell r="F19941" t="str">
            <v>REA.03.003.P40</v>
          </cell>
          <cell r="G19941" t="str">
            <v>Project Development Analysis - Specialist Professional (P4)</v>
          </cell>
        </row>
        <row r="19942">
          <cell r="F19942" t="str">
            <v>REA.03.003.P50</v>
          </cell>
          <cell r="G19942" t="str">
            <v>Project Development Analysis - Expert Professional (P5)</v>
          </cell>
        </row>
        <row r="19943">
          <cell r="F19943" t="str">
            <v>REA.03.004.E10</v>
          </cell>
          <cell r="G19943" t="str">
            <v>Property Strategy &amp; Research - Executive Level 1 (E1)</v>
          </cell>
        </row>
        <row r="19944">
          <cell r="F19944" t="str">
            <v>REA.03.004.E20</v>
          </cell>
          <cell r="G19944" t="str">
            <v>Property Strategy &amp; Research - Executive Level 2 (E2)</v>
          </cell>
        </row>
        <row r="19945">
          <cell r="F19945" t="str">
            <v>REA.03.004.E30</v>
          </cell>
          <cell r="G19945" t="str">
            <v>Property Strategy &amp; Research - Executive Level 3 (E3)</v>
          </cell>
        </row>
        <row r="19946">
          <cell r="F19946" t="str">
            <v>REA.03.004.M20</v>
          </cell>
          <cell r="G19946" t="str">
            <v>Property Strategy &amp; Research - Team Leader (Professionals) (M2)</v>
          </cell>
        </row>
        <row r="19947">
          <cell r="F19947" t="str">
            <v>REA.03.004.M30</v>
          </cell>
          <cell r="G19947" t="str">
            <v>Property Strategy &amp; Research - Manager (M3)</v>
          </cell>
        </row>
        <row r="19948">
          <cell r="F19948" t="str">
            <v>REA.03.004.M40</v>
          </cell>
          <cell r="G19948" t="str">
            <v>Property Strategy &amp; Research - Senior Manager (M4)</v>
          </cell>
        </row>
        <row r="19949">
          <cell r="F19949" t="str">
            <v>REA.03.004.M50</v>
          </cell>
          <cell r="G19949" t="str">
            <v>Property Strategy &amp; Research - Senior Manager II (M5)</v>
          </cell>
        </row>
        <row r="19950">
          <cell r="F19950" t="str">
            <v>REA.03.004.P10</v>
          </cell>
          <cell r="G19950" t="str">
            <v>Property Strategy &amp; Research - Entry Professional (P1)</v>
          </cell>
        </row>
        <row r="19951">
          <cell r="F19951" t="str">
            <v>REA.03.004.P20</v>
          </cell>
          <cell r="G19951" t="str">
            <v>Property Strategy &amp; Research - Experienced Professional (P2)</v>
          </cell>
        </row>
        <row r="19952">
          <cell r="F19952" t="str">
            <v>REA.03.004.P30</v>
          </cell>
          <cell r="G19952" t="str">
            <v>Property Strategy &amp; Research - Senior Professional (P3)</v>
          </cell>
        </row>
        <row r="19953">
          <cell r="F19953" t="str">
            <v>REA.03.004.P40</v>
          </cell>
          <cell r="G19953" t="str">
            <v>Property Strategy &amp; Research - Specialist Professional (P4)</v>
          </cell>
        </row>
        <row r="19954">
          <cell r="F19954" t="str">
            <v>REA.03.004.P50</v>
          </cell>
          <cell r="G19954" t="str">
            <v>Property Strategy &amp; Research - Expert Professional (P5)</v>
          </cell>
        </row>
        <row r="19955">
          <cell r="F19955" t="str">
            <v>REA.03.005.M20</v>
          </cell>
          <cell r="G19955" t="str">
            <v>Housing Cooperative Development &amp; Management (Real Estate) - Team Leader (Professionals) (M2)</v>
          </cell>
        </row>
        <row r="19956">
          <cell r="F19956" t="str">
            <v>REA.03.005.M30</v>
          </cell>
          <cell r="G19956" t="str">
            <v>Housing Cooperative Development &amp; Management (Real Estate) - Manager (M3)</v>
          </cell>
        </row>
        <row r="19957">
          <cell r="F19957" t="str">
            <v>REA.03.005.M40</v>
          </cell>
          <cell r="G19957" t="str">
            <v>Housing Cooperative Development &amp; Management (Real Estate) - Senior Manager (M4)</v>
          </cell>
        </row>
        <row r="19958">
          <cell r="F19958" t="str">
            <v>REA.03.005.P10</v>
          </cell>
          <cell r="G19958" t="str">
            <v>Housing Cooperative Development &amp; Management (Real Estate) - Entry Professional (P1)</v>
          </cell>
        </row>
        <row r="19959">
          <cell r="F19959" t="str">
            <v>REA.03.005.P20</v>
          </cell>
          <cell r="G19959" t="str">
            <v>Housing Cooperative Development &amp; Management (Real Estate) - Experienced Professional (P2)</v>
          </cell>
        </row>
        <row r="19960">
          <cell r="F19960" t="str">
            <v>REA.03.005.P30</v>
          </cell>
          <cell r="G19960" t="str">
            <v>Housing Cooperative Development &amp; Management (Real Estate) - Senior Professional (P3)</v>
          </cell>
        </row>
        <row r="19961">
          <cell r="F19961" t="str">
            <v>REA.03.005.P40</v>
          </cell>
          <cell r="G19961" t="str">
            <v>Housing Cooperative Development &amp; Management (Real Estate) - Specialist Professional (P4)</v>
          </cell>
        </row>
        <row r="19962">
          <cell r="F19962" t="str">
            <v>REA.03.005.P50</v>
          </cell>
          <cell r="G19962" t="str">
            <v>Housing Cooperative Development &amp; Management (Real Estate) - Expert Professional (P5)</v>
          </cell>
        </row>
        <row r="19963">
          <cell r="F19963" t="str">
            <v>REA.03.006.M50</v>
          </cell>
          <cell r="G19963" t="str">
            <v>Head of Store Planning, Design &amp; Construction (Retail) - Senior Manager II (M5)</v>
          </cell>
        </row>
        <row r="19964">
          <cell r="F19964" t="str">
            <v>REA.03.007.M10</v>
          </cell>
          <cell r="G19964" t="str">
            <v>Store Planning &amp; Design (Retail) - Team Leader (Para-Professionals) (M1)</v>
          </cell>
        </row>
        <row r="19965">
          <cell r="F19965" t="str">
            <v>REA.03.007.M20</v>
          </cell>
          <cell r="G19965" t="str">
            <v>Store Planning &amp; Design (Retail) - Team Leader (Professionals) (M2)</v>
          </cell>
        </row>
        <row r="19966">
          <cell r="F19966" t="str">
            <v>REA.03.007.M30</v>
          </cell>
          <cell r="G19966" t="str">
            <v>Store Planning &amp; Design (Retail) - Manager (M3)</v>
          </cell>
        </row>
        <row r="19967">
          <cell r="F19967" t="str">
            <v>REA.03.007.M40</v>
          </cell>
          <cell r="G19967" t="str">
            <v>Store Planning &amp; Design (Retail) - Senior Manager (M4)</v>
          </cell>
        </row>
        <row r="19968">
          <cell r="F19968" t="str">
            <v>REA.03.007.M50</v>
          </cell>
          <cell r="G19968" t="str">
            <v>Store Planning &amp; Design (Retail) - Senior Manager II (M5)</v>
          </cell>
        </row>
        <row r="19969">
          <cell r="F19969" t="str">
            <v>REA.03.007.P10</v>
          </cell>
          <cell r="G19969" t="str">
            <v>Store Planning &amp; Design (Retail) - Entry Professional (P1)</v>
          </cell>
        </row>
        <row r="19970">
          <cell r="F19970" t="str">
            <v>REA.03.007.P20</v>
          </cell>
          <cell r="G19970" t="str">
            <v>Store Planning &amp; Design (Retail) - Experienced Professional (P2)</v>
          </cell>
        </row>
        <row r="19971">
          <cell r="F19971" t="str">
            <v>REA.03.007.P30</v>
          </cell>
          <cell r="G19971" t="str">
            <v>Store Planning &amp; Design (Retail) - Senior Professional (P3)</v>
          </cell>
        </row>
        <row r="19972">
          <cell r="F19972" t="str">
            <v>REA.03.007.P40</v>
          </cell>
          <cell r="G19972" t="str">
            <v>Store Planning &amp; Design (Retail) - Specialist Professional (P4)</v>
          </cell>
        </row>
        <row r="19973">
          <cell r="F19973" t="str">
            <v>REA.03.007.P50</v>
          </cell>
          <cell r="G19973" t="str">
            <v>Store Planning &amp; Design (Retail) - Expert Professional (P5)</v>
          </cell>
        </row>
        <row r="19974">
          <cell r="F19974" t="str">
            <v>REA.03.007.S10</v>
          </cell>
          <cell r="G19974" t="str">
            <v>Store Planning &amp; Design (Retail) - Entry Para-Professional (S1)</v>
          </cell>
        </row>
        <row r="19975">
          <cell r="F19975" t="str">
            <v>REA.03.007.S20</v>
          </cell>
          <cell r="G19975" t="str">
            <v>Store Planning &amp; Design (Retail) - Experienced Para-Professional (S2)</v>
          </cell>
        </row>
        <row r="19976">
          <cell r="F19976" t="str">
            <v>REA.03.007.S30</v>
          </cell>
          <cell r="G19976" t="str">
            <v>Store Planning &amp; Design (Retail) - Senior Para-Professional (S3)</v>
          </cell>
        </row>
        <row r="19977">
          <cell r="F19977" t="str">
            <v>REA.03.008.M10</v>
          </cell>
          <cell r="G19977" t="str">
            <v>Store Development/Set-Up (Retail) - Team Leader (Para-Professionals) (M1)</v>
          </cell>
        </row>
        <row r="19978">
          <cell r="F19978" t="str">
            <v>REA.03.008.M20</v>
          </cell>
          <cell r="G19978" t="str">
            <v>Store Development/Set-Up (Retail) - Team Leader (Professionals) (M2)</v>
          </cell>
        </row>
        <row r="19979">
          <cell r="F19979" t="str">
            <v>REA.03.008.M30</v>
          </cell>
          <cell r="G19979" t="str">
            <v>Store Development/Set-Up (Retail) - Manager (M3)</v>
          </cell>
        </row>
        <row r="19980">
          <cell r="F19980" t="str">
            <v>REA.03.008.M40</v>
          </cell>
          <cell r="G19980" t="str">
            <v>Store Development/Set-Up (Retail) - Senior Manager (M4)</v>
          </cell>
        </row>
        <row r="19981">
          <cell r="F19981" t="str">
            <v>REA.03.008.M50</v>
          </cell>
          <cell r="G19981" t="str">
            <v>Store Development/Set-Up (Retail) - Senior Manager II (M5)</v>
          </cell>
        </row>
        <row r="19982">
          <cell r="F19982" t="str">
            <v>REA.03.008.P10</v>
          </cell>
          <cell r="G19982" t="str">
            <v>Store Development/Set-Up (Retail) - Entry Professional (P1)</v>
          </cell>
        </row>
        <row r="19983">
          <cell r="F19983" t="str">
            <v>REA.03.008.P20</v>
          </cell>
          <cell r="G19983" t="str">
            <v>Store Development/Set-Up (Retail) - Experienced Professional (P2)</v>
          </cell>
        </row>
        <row r="19984">
          <cell r="F19984" t="str">
            <v>REA.03.008.P30</v>
          </cell>
          <cell r="G19984" t="str">
            <v>Store Development/Set-Up (Retail) - Senior Professional (P3)</v>
          </cell>
        </row>
        <row r="19985">
          <cell r="F19985" t="str">
            <v>REA.03.008.P40</v>
          </cell>
          <cell r="G19985" t="str">
            <v>Store Development/Set-Up (Retail) - Specialist Professional (P4)</v>
          </cell>
        </row>
        <row r="19986">
          <cell r="F19986" t="str">
            <v>REA.03.008.P50</v>
          </cell>
          <cell r="G19986" t="str">
            <v>Store Development/Set-Up (Retail) - Expert Professional (P5)</v>
          </cell>
        </row>
        <row r="19987">
          <cell r="F19987" t="str">
            <v>REA.03.008.S10</v>
          </cell>
          <cell r="G19987" t="str">
            <v>Store Development/Set-Up (Retail) - Entry Para-Professional (S1)</v>
          </cell>
        </row>
        <row r="19988">
          <cell r="F19988" t="str">
            <v>REA.03.008.S20</v>
          </cell>
          <cell r="G19988" t="str">
            <v>Store Development/Set-Up (Retail) - Experienced Para-Professional (S2)</v>
          </cell>
        </row>
        <row r="19989">
          <cell r="F19989" t="str">
            <v>REA.03.008.S30</v>
          </cell>
          <cell r="G19989" t="str">
            <v>Store Development/Set-Up (Retail) - Senior Para-Professional (S3)</v>
          </cell>
        </row>
        <row r="19990">
          <cell r="F19990" t="str">
            <v>REA.03.009.M10</v>
          </cell>
          <cell r="G19990" t="str">
            <v>Store Space Management (Retail) - Team Leader (Para-Professionals) (M1)</v>
          </cell>
        </row>
        <row r="19991">
          <cell r="F19991" t="str">
            <v>REA.03.009.M20</v>
          </cell>
          <cell r="G19991" t="str">
            <v>Store Space Management (Retail) - Team Leader (Professionals) (M2)</v>
          </cell>
        </row>
        <row r="19992">
          <cell r="F19992" t="str">
            <v>REA.03.009.M30</v>
          </cell>
          <cell r="G19992" t="str">
            <v>Store Space Management (Retail) - Manager (M3)</v>
          </cell>
        </row>
        <row r="19993">
          <cell r="F19993" t="str">
            <v>REA.03.009.M40</v>
          </cell>
          <cell r="G19993" t="str">
            <v>Store Space Management (Retail) - Senior Manager (M4)</v>
          </cell>
        </row>
        <row r="19994">
          <cell r="F19994" t="str">
            <v>REA.03.009.P10</v>
          </cell>
          <cell r="G19994" t="str">
            <v>Store Space Management (Retail) - Entry Professional (P1)</v>
          </cell>
        </row>
        <row r="19995">
          <cell r="F19995" t="str">
            <v>REA.03.009.P20</v>
          </cell>
          <cell r="G19995" t="str">
            <v>Store Space Management (Retail) - Experienced Professional (P2)</v>
          </cell>
        </row>
        <row r="19996">
          <cell r="F19996" t="str">
            <v>REA.03.009.P30</v>
          </cell>
          <cell r="G19996" t="str">
            <v>Store Space Management (Retail) - Senior Professional (P3)</v>
          </cell>
        </row>
        <row r="19997">
          <cell r="F19997" t="str">
            <v>REA.03.009.P40</v>
          </cell>
          <cell r="G19997" t="str">
            <v>Store Space Management (Retail) - Specialist Professional (P4)</v>
          </cell>
        </row>
        <row r="19998">
          <cell r="F19998" t="str">
            <v>REA.03.009.P50</v>
          </cell>
          <cell r="G19998" t="str">
            <v>Store Space Management (Retail) - Expert Professional (P5)</v>
          </cell>
        </row>
        <row r="19999">
          <cell r="F19999" t="str">
            <v>REA.03.009.S10</v>
          </cell>
          <cell r="G19999" t="str">
            <v>Store Space Management (Retail) - Entry Para-Professional (S1)</v>
          </cell>
        </row>
        <row r="20000">
          <cell r="F20000" t="str">
            <v>REA.03.009.S20</v>
          </cell>
          <cell r="G20000" t="str">
            <v>Store Space Management (Retail) - Experienced Para-Professional (S2)</v>
          </cell>
        </row>
        <row r="20001">
          <cell r="F20001" t="str">
            <v>REA.03.009.S30</v>
          </cell>
          <cell r="G20001" t="str">
            <v>Store Space Management (Retail) - Senior Para-Professional (S3)</v>
          </cell>
        </row>
        <row r="20002">
          <cell r="F20002" t="str">
            <v>REA.03.010.M40</v>
          </cell>
          <cell r="G20002" t="str">
            <v>Restaurant Opening Management (Hospitality &amp; Retail) - Senior Manager (M4)</v>
          </cell>
        </row>
        <row r="20003">
          <cell r="F20003" t="str">
            <v>REA.03.011.M30</v>
          </cell>
          <cell r="G20003" t="str">
            <v>University Property Development &amp; Management (Education) - Manager (M3)</v>
          </cell>
        </row>
        <row r="20004">
          <cell r="F20004" t="str">
            <v>REA.03.012.M20</v>
          </cell>
          <cell r="G20004" t="str">
            <v>Facilities Route/Site Planning (Oil &amp; Gas, Utilities) - Team Leader (Professionals) (M2)</v>
          </cell>
        </row>
        <row r="20005">
          <cell r="F20005" t="str">
            <v>REA.03.012.M30</v>
          </cell>
          <cell r="G20005" t="str">
            <v>Facilities Route/Site Planning (Oil &amp; Gas, Utilities) - Manager (M3)</v>
          </cell>
        </row>
        <row r="20006">
          <cell r="F20006" t="str">
            <v>REA.03.012.M40</v>
          </cell>
          <cell r="G20006" t="str">
            <v>Facilities Route/Site Planning (Oil &amp; Gas, Utilities) - Senior Manager (M4)</v>
          </cell>
        </row>
        <row r="20007">
          <cell r="F20007" t="str">
            <v>REA.03.012.P10</v>
          </cell>
          <cell r="G20007" t="str">
            <v>Facilities Route/Site Planning (Oil &amp; Gas, Utilities) - Entry Professional (P1)</v>
          </cell>
        </row>
        <row r="20008">
          <cell r="F20008" t="str">
            <v>REA.03.012.P20</v>
          </cell>
          <cell r="G20008" t="str">
            <v>Facilities Route/Site Planning (Oil &amp; Gas, Utilities) - Experienced Professional (P2)</v>
          </cell>
        </row>
        <row r="20009">
          <cell r="F20009" t="str">
            <v>REA.03.012.P30</v>
          </cell>
          <cell r="G20009" t="str">
            <v>Facilities Route/Site Planning (Oil &amp; Gas, Utilities) - Senior Professional (P3)</v>
          </cell>
        </row>
        <row r="20010">
          <cell r="F20010" t="str">
            <v>REA.03.012.P40</v>
          </cell>
          <cell r="G20010" t="str">
            <v>Facilities Route/Site Planning (Oil &amp; Gas, Utilities) - Specialist Professional (P4)</v>
          </cell>
        </row>
        <row r="20011">
          <cell r="F20011" t="str">
            <v>REA.03.012.P50</v>
          </cell>
          <cell r="G20011" t="str">
            <v>Facilities Route/Site Planning (Oil &amp; Gas, Utilities) - Expert Professional (P5)</v>
          </cell>
        </row>
        <row r="20012">
          <cell r="F20012" t="str">
            <v>REA.03.031.E10</v>
          </cell>
          <cell r="G20012" t="str">
            <v>Head of Acquisitions/Dispositions - Executive Level 1 (E1)</v>
          </cell>
        </row>
        <row r="20013">
          <cell r="F20013" t="str">
            <v>REA.03.031.E20</v>
          </cell>
          <cell r="G20013" t="str">
            <v>Head of Acquisitions/Dispositions - Executive Level 2 (E2)</v>
          </cell>
        </row>
        <row r="20014">
          <cell r="F20014" t="str">
            <v>REA.03.031.E30</v>
          </cell>
          <cell r="G20014" t="str">
            <v>Head of Acquisitions/Dispositions - Executive Level 3 (E3)</v>
          </cell>
        </row>
        <row r="20015">
          <cell r="F20015" t="str">
            <v>REA.03.031.M40</v>
          </cell>
          <cell r="G20015" t="str">
            <v>Head of Acquisitions/Dispositions - Senior Manager (M4)</v>
          </cell>
        </row>
        <row r="20016">
          <cell r="F20016" t="str">
            <v>REA.03.031.M50</v>
          </cell>
          <cell r="G20016" t="str">
            <v>Head of Acquisitions/Dispositions - Senior Manager II (M5)</v>
          </cell>
        </row>
        <row r="20017">
          <cell r="F20017" t="str">
            <v>REA.03.032.M10</v>
          </cell>
          <cell r="G20017" t="str">
            <v>Acquisitions/Dispositions Analysis - Team Leader (Para-Professionals) (M1)</v>
          </cell>
        </row>
        <row r="20018">
          <cell r="F20018" t="str">
            <v>REA.03.032.M20</v>
          </cell>
          <cell r="G20018" t="str">
            <v>Acquisitions/Dispositions Analysis - Team Leader (Professionals) (M2)</v>
          </cell>
        </row>
        <row r="20019">
          <cell r="F20019" t="str">
            <v>REA.03.032.M30</v>
          </cell>
          <cell r="G20019" t="str">
            <v>Acquisitions/Dispositions Analysis - Manager (M3)</v>
          </cell>
        </row>
        <row r="20020">
          <cell r="F20020" t="str">
            <v>REA.03.032.M40</v>
          </cell>
          <cell r="G20020" t="str">
            <v>Acquisitions/Dispositions Analysis - Senior Manager (M4)</v>
          </cell>
        </row>
        <row r="20021">
          <cell r="F20021" t="str">
            <v>REA.03.032.P10</v>
          </cell>
          <cell r="G20021" t="str">
            <v>Acquisitions/Dispositions Analysis - Entry Professional (P1)</v>
          </cell>
        </row>
        <row r="20022">
          <cell r="F20022" t="str">
            <v>REA.03.032.P20</v>
          </cell>
          <cell r="G20022" t="str">
            <v>Acquisitions/Dispositions Analysis - Experienced Professional (P2)</v>
          </cell>
        </row>
        <row r="20023">
          <cell r="F20023" t="str">
            <v>REA.03.032.P30</v>
          </cell>
          <cell r="G20023" t="str">
            <v>Acquisitions/Dispositions Analysis - Senior Professional (P3)</v>
          </cell>
        </row>
        <row r="20024">
          <cell r="F20024" t="str">
            <v>REA.03.032.P40</v>
          </cell>
          <cell r="G20024" t="str">
            <v>Acquisitions/Dispositions Analysis - Specialist Professional (P4)</v>
          </cell>
        </row>
        <row r="20025">
          <cell r="F20025" t="str">
            <v>REA.03.032.P50</v>
          </cell>
          <cell r="G20025" t="str">
            <v>Acquisitions/Dispositions Analysis - Expert Professional (P5)</v>
          </cell>
        </row>
        <row r="20026">
          <cell r="F20026" t="str">
            <v>REA.03.032.S10</v>
          </cell>
          <cell r="G20026" t="str">
            <v>Acquisitions/Dispositions Analysis - Entry Para-Professional (S1)</v>
          </cell>
        </row>
        <row r="20027">
          <cell r="F20027" t="str">
            <v>REA.03.032.S20</v>
          </cell>
          <cell r="G20027" t="str">
            <v>Acquisitions/Dispositions Analysis - Experienced Para-Professional (S2)</v>
          </cell>
        </row>
        <row r="20028">
          <cell r="F20028" t="str">
            <v>REA.03.032.S30</v>
          </cell>
          <cell r="G20028" t="str">
            <v>Acquisitions/Dispositions Analysis - Senior Para-Professional (S3)</v>
          </cell>
        </row>
        <row r="20029">
          <cell r="F20029" t="str">
            <v>REA.03.032.S40</v>
          </cell>
          <cell r="G20029" t="str">
            <v>Acquisitions/Dispositions Analysis - Specialist Para-Professional (S4)</v>
          </cell>
        </row>
        <row r="20030">
          <cell r="F20030" t="str">
            <v>REA.03.043.E10</v>
          </cell>
          <cell r="G20030" t="str">
            <v>General Real Estate Advisory Services (Professional Services) - Executive Level 1 (E1)</v>
          </cell>
        </row>
        <row r="20031">
          <cell r="F20031" t="str">
            <v>REA.03.043.E20</v>
          </cell>
          <cell r="G20031" t="str">
            <v>General Real Estate Advisory Services (Professional Services) - Executive Level 2 (E2)</v>
          </cell>
        </row>
        <row r="20032">
          <cell r="F20032" t="str">
            <v>REA.03.043.E30</v>
          </cell>
          <cell r="G20032" t="str">
            <v>General Real Estate Advisory Services (Professional Services) - Executive Level 3 (E3)</v>
          </cell>
        </row>
        <row r="20033">
          <cell r="F20033" t="str">
            <v>REA.03.043.M20</v>
          </cell>
          <cell r="G20033" t="str">
            <v>General Real Estate Advisory Services (Professional Services) - Team Leader (Professionals) (M2)</v>
          </cell>
        </row>
        <row r="20034">
          <cell r="F20034" t="str">
            <v>REA.03.043.M30</v>
          </cell>
          <cell r="G20034" t="str">
            <v>General Real Estate Advisory Services (Professional Services) - Manager (M3)</v>
          </cell>
        </row>
        <row r="20035">
          <cell r="F20035" t="str">
            <v>REA.03.043.M40</v>
          </cell>
          <cell r="G20035" t="str">
            <v>General Real Estate Advisory Services (Professional Services) - Senior Manager (M4)</v>
          </cell>
        </row>
        <row r="20036">
          <cell r="F20036" t="str">
            <v>REA.03.043.M50</v>
          </cell>
          <cell r="G20036" t="str">
            <v>General Real Estate Advisory Services (Professional Services) - Senior Manager II (M5)</v>
          </cell>
        </row>
        <row r="20037">
          <cell r="F20037" t="str">
            <v>REA.03.043.P10</v>
          </cell>
          <cell r="G20037" t="str">
            <v>General Real Estate Advisory Services (Professional Services) - Entry Professional (P1)</v>
          </cell>
        </row>
        <row r="20038">
          <cell r="F20038" t="str">
            <v>REA.03.043.P20</v>
          </cell>
          <cell r="G20038" t="str">
            <v>General Real Estate Advisory Services (Professional Services) - Experienced Professional (P2)</v>
          </cell>
        </row>
        <row r="20039">
          <cell r="F20039" t="str">
            <v>REA.03.043.P30</v>
          </cell>
          <cell r="G20039" t="str">
            <v>General Real Estate Advisory Services (Professional Services) - Senior Professional (P3)</v>
          </cell>
        </row>
        <row r="20040">
          <cell r="F20040" t="str">
            <v>REA.03.043.P40</v>
          </cell>
          <cell r="G20040" t="str">
            <v>General Real Estate Advisory Services (Professional Services) - Specialist Professional (P4)</v>
          </cell>
        </row>
        <row r="20041">
          <cell r="F20041" t="str">
            <v>REA.03.043.P50</v>
          </cell>
          <cell r="G20041" t="str">
            <v>General Real Estate Advisory Services (Professional Services) - Expert Professional (P5)</v>
          </cell>
        </row>
        <row r="20042">
          <cell r="F20042" t="str">
            <v>REA.03.999.M10</v>
          </cell>
          <cell r="G20042" t="str">
            <v>Other Real Estate Acquisition, Planning &amp; Development - Team Leader (Para-Professionals) (M1)</v>
          </cell>
        </row>
        <row r="20043">
          <cell r="F20043" t="str">
            <v>REA.03.999.M20</v>
          </cell>
          <cell r="G20043" t="str">
            <v>Other Real Estate Acquisition, Planning &amp; Development - Team Leader (Professionals) (M2)</v>
          </cell>
        </row>
        <row r="20044">
          <cell r="F20044" t="str">
            <v>REA.03.999.M30</v>
          </cell>
          <cell r="G20044" t="str">
            <v>Other Real Estate Acquisition, Planning &amp; Development - Manager (M3)</v>
          </cell>
        </row>
        <row r="20045">
          <cell r="F20045" t="str">
            <v>REA.03.999.M40</v>
          </cell>
          <cell r="G20045" t="str">
            <v>Other Real Estate Acquisition, Planning &amp; Development - Senior Manager (M4)</v>
          </cell>
        </row>
        <row r="20046">
          <cell r="F20046" t="str">
            <v>REA.03.999.P10</v>
          </cell>
          <cell r="G20046" t="str">
            <v>Other Real Estate Acquisition, Planning &amp; Development - Entry Professional (P1)</v>
          </cell>
        </row>
        <row r="20047">
          <cell r="F20047" t="str">
            <v>REA.03.999.P20</v>
          </cell>
          <cell r="G20047" t="str">
            <v>Other Real Estate Acquisition, Planning &amp; Development - Experienced Professional (P2)</v>
          </cell>
        </row>
        <row r="20048">
          <cell r="F20048" t="str">
            <v>REA.03.999.P30</v>
          </cell>
          <cell r="G20048" t="str">
            <v>Other Real Estate Acquisition, Planning &amp; Development - Senior Professional (P3)</v>
          </cell>
        </row>
        <row r="20049">
          <cell r="F20049" t="str">
            <v>REA.03.999.P40</v>
          </cell>
          <cell r="G20049" t="str">
            <v>Other Real Estate Acquisition, Planning &amp; Development - Specialist Professional (P4)</v>
          </cell>
        </row>
        <row r="20050">
          <cell r="F20050" t="str">
            <v>REA.03.999.P50</v>
          </cell>
          <cell r="G20050" t="str">
            <v>Other Real Estate Acquisition, Planning &amp; Development - Expert Professional (P5)</v>
          </cell>
        </row>
        <row r="20051">
          <cell r="F20051" t="str">
            <v>REA.03.999.S10</v>
          </cell>
          <cell r="G20051" t="str">
            <v>Other Real Estate Acquisition, Planning &amp; Development - Entry Para-Professional (S1)</v>
          </cell>
        </row>
        <row r="20052">
          <cell r="F20052" t="str">
            <v>REA.03.999.S20</v>
          </cell>
          <cell r="G20052" t="str">
            <v>Other Real Estate Acquisition, Planning &amp; Development - Experienced Para-Professional (S2)</v>
          </cell>
        </row>
        <row r="20053">
          <cell r="F20053" t="str">
            <v>REA.03.999.S30</v>
          </cell>
          <cell r="G20053" t="str">
            <v>Other Real Estate Acquisition, Planning &amp; Development - Senior Para-Professional (S3)</v>
          </cell>
        </row>
        <row r="20054">
          <cell r="F20054" t="str">
            <v>REA.03.999.S40</v>
          </cell>
          <cell r="G20054" t="str">
            <v>Other Real Estate Acquisition, Planning &amp; Development - Specialist Para-Professional (S4)</v>
          </cell>
        </row>
        <row r="20055">
          <cell r="F20055" t="str">
            <v>REA.04.001.E10</v>
          </cell>
          <cell r="G20055" t="str">
            <v>Head of Asset Management (Real Estate) - Executive Level 1 (E1)</v>
          </cell>
        </row>
        <row r="20056">
          <cell r="F20056" t="str">
            <v>REA.04.001.E20</v>
          </cell>
          <cell r="G20056" t="str">
            <v>Head of Asset Management (Real Estate) - Executive Level 2 (E2)</v>
          </cell>
        </row>
        <row r="20057">
          <cell r="F20057" t="str">
            <v>REA.04.001.E30</v>
          </cell>
          <cell r="G20057" t="str">
            <v>Head of Asset Management (Real Estate) - Executive Level 3 (E3)</v>
          </cell>
        </row>
        <row r="20058">
          <cell r="F20058" t="str">
            <v>REA.04.001.M50</v>
          </cell>
          <cell r="G20058" t="str">
            <v>Head of Asset Management (Real Estate) - Senior Manager II (M5)</v>
          </cell>
        </row>
        <row r="20059">
          <cell r="F20059" t="str">
            <v>REA.04.002.M40</v>
          </cell>
          <cell r="G20059" t="str">
            <v>Asset Management: Regional (Real Estate) - Senior Manager (M4)</v>
          </cell>
        </row>
        <row r="20060">
          <cell r="F20060" t="str">
            <v>REA.04.003.M30</v>
          </cell>
          <cell r="G20060" t="str">
            <v>Asset Management (Real Estate) - Manager (M3)</v>
          </cell>
        </row>
        <row r="20061">
          <cell r="F20061" t="str">
            <v>REA.04.004.E10</v>
          </cell>
          <cell r="G20061" t="str">
            <v>Real Estate Investment Management (Real Estate) - Executive Level 1 (E1)</v>
          </cell>
        </row>
        <row r="20062">
          <cell r="F20062" t="str">
            <v>REA.04.004.E20</v>
          </cell>
          <cell r="G20062" t="str">
            <v>Real Estate Investment Management (Real Estate) - Executive Level 2 (E2)</v>
          </cell>
        </row>
        <row r="20063">
          <cell r="F20063" t="str">
            <v>REA.04.004.E30</v>
          </cell>
          <cell r="G20063" t="str">
            <v>Real Estate Investment Management (Real Estate) - Executive Level 3 (E3)</v>
          </cell>
        </row>
        <row r="20064">
          <cell r="F20064" t="str">
            <v>REA.04.004.M20</v>
          </cell>
          <cell r="G20064" t="str">
            <v>Real Estate Investment Management (Real Estate) - Team Leader (Professionals) (M2)</v>
          </cell>
        </row>
        <row r="20065">
          <cell r="F20065" t="str">
            <v>REA.04.004.M30</v>
          </cell>
          <cell r="G20065" t="str">
            <v>Real Estate Investment Management (Real Estate) - Manager (M3)</v>
          </cell>
        </row>
        <row r="20066">
          <cell r="F20066" t="str">
            <v>REA.04.004.M40</v>
          </cell>
          <cell r="G20066" t="str">
            <v>Real Estate Investment Management (Real Estate) - Senior Manager (M4)</v>
          </cell>
        </row>
        <row r="20067">
          <cell r="F20067" t="str">
            <v>REA.04.004.M50</v>
          </cell>
          <cell r="G20067" t="str">
            <v>Real Estate Investment Management (Real Estate) - Senior Manager II (M5)</v>
          </cell>
        </row>
        <row r="20068">
          <cell r="F20068" t="str">
            <v>REA.04.004.P10</v>
          </cell>
          <cell r="G20068" t="str">
            <v>Real Estate Investment Management (Real Estate) - Entry Professional (P1)</v>
          </cell>
        </row>
        <row r="20069">
          <cell r="F20069" t="str">
            <v>REA.04.004.P20</v>
          </cell>
          <cell r="G20069" t="str">
            <v>Real Estate Investment Management (Real Estate) - Experienced Professional (P2)</v>
          </cell>
        </row>
        <row r="20070">
          <cell r="F20070" t="str">
            <v>REA.04.004.P30</v>
          </cell>
          <cell r="G20070" t="str">
            <v>Real Estate Investment Management (Real Estate) - Senior Professional (P3)</v>
          </cell>
        </row>
        <row r="20071">
          <cell r="F20071" t="str">
            <v>REA.04.004.P40</v>
          </cell>
          <cell r="G20071" t="str">
            <v>Real Estate Investment Management (Real Estate) - Specialist Professional (P4)</v>
          </cell>
        </row>
        <row r="20072">
          <cell r="F20072" t="str">
            <v>REA.04.004.P50</v>
          </cell>
          <cell r="G20072" t="str">
            <v>Real Estate Investment Management (Real Estate) - Expert Professional (P5)</v>
          </cell>
        </row>
        <row r="20073">
          <cell r="F20073" t="str">
            <v>REA.04.005.E10</v>
          </cell>
          <cell r="G20073" t="str">
            <v>Head of Property Valuations (Real Estate) - Executive Level 1 (E1)</v>
          </cell>
        </row>
        <row r="20074">
          <cell r="F20074" t="str">
            <v>REA.04.005.E20</v>
          </cell>
          <cell r="G20074" t="str">
            <v>Head of Property Valuations (Real Estate) - Executive Level 2 (E2)</v>
          </cell>
        </row>
        <row r="20075">
          <cell r="F20075" t="str">
            <v>REA.04.005.E30</v>
          </cell>
          <cell r="G20075" t="str">
            <v>Head of Property Valuations (Real Estate) - Executive Level 3 (E3)</v>
          </cell>
        </row>
        <row r="20076">
          <cell r="F20076" t="str">
            <v>REA.04.005.M50</v>
          </cell>
          <cell r="G20076" t="str">
            <v>Head of Property Valuations (Real Estate) - Senior Manager II (M5)</v>
          </cell>
        </row>
        <row r="20077">
          <cell r="F20077" t="str">
            <v>REA.04.006.M20</v>
          </cell>
          <cell r="G20077" t="str">
            <v>Property Valuation Assessment (Real Estate) - Team Leader (Professionals) (M2)</v>
          </cell>
        </row>
        <row r="20078">
          <cell r="F20078" t="str">
            <v>REA.04.006.M30</v>
          </cell>
          <cell r="G20078" t="str">
            <v>Property Valuation Assessment (Real Estate) - Manager (M3)</v>
          </cell>
        </row>
        <row r="20079">
          <cell r="F20079" t="str">
            <v>REA.04.006.M40</v>
          </cell>
          <cell r="G20079" t="str">
            <v>Property Valuation Assessment (Real Estate) - Senior Manager (M4)</v>
          </cell>
        </row>
        <row r="20080">
          <cell r="F20080" t="str">
            <v>REA.04.006.P10</v>
          </cell>
          <cell r="G20080" t="str">
            <v>Property Valuation Assessment (Real Estate) - Entry Professional (P1)</v>
          </cell>
        </row>
        <row r="20081">
          <cell r="F20081" t="str">
            <v>REA.04.006.P20</v>
          </cell>
          <cell r="G20081" t="str">
            <v>Property Valuation Assessment (Real Estate) - Experienced Professional (P2)</v>
          </cell>
        </row>
        <row r="20082">
          <cell r="F20082" t="str">
            <v>REA.04.006.P30</v>
          </cell>
          <cell r="G20082" t="str">
            <v>Property Valuation Assessment (Real Estate) - Senior Professional (P3)</v>
          </cell>
        </row>
        <row r="20083">
          <cell r="F20083" t="str">
            <v>REA.04.006.P40</v>
          </cell>
          <cell r="G20083" t="str">
            <v>Property Valuation Assessment (Real Estate) - Specialist Professional (P4)</v>
          </cell>
        </row>
        <row r="20084">
          <cell r="F20084" t="str">
            <v>REA.04.006.P50</v>
          </cell>
          <cell r="G20084" t="str">
            <v>Property Valuation Assessment (Real Estate) - Expert Professional (P5)</v>
          </cell>
        </row>
        <row r="20085">
          <cell r="F20085" t="str">
            <v>REA.04.007.M20</v>
          </cell>
          <cell r="G20085" t="str">
            <v>Real Estate Investment Product Development (Real Estate) - Team Leader (Professionals) (M2)</v>
          </cell>
        </row>
        <row r="20086">
          <cell r="F20086" t="str">
            <v>REA.04.007.M30</v>
          </cell>
          <cell r="G20086" t="str">
            <v>Real Estate Investment Product Development (Real Estate) - Manager (M3)</v>
          </cell>
        </row>
        <row r="20087">
          <cell r="F20087" t="str">
            <v>REA.04.007.M40</v>
          </cell>
          <cell r="G20087" t="str">
            <v>Real Estate Investment Product Development (Real Estate) - Senior Manager (M4)</v>
          </cell>
        </row>
        <row r="20088">
          <cell r="F20088" t="str">
            <v>REA.04.007.P10</v>
          </cell>
          <cell r="G20088" t="str">
            <v>Real Estate Investment Product Development (Real Estate) - Entry Professional (P1)</v>
          </cell>
        </row>
        <row r="20089">
          <cell r="F20089" t="str">
            <v>REA.04.007.P20</v>
          </cell>
          <cell r="G20089" t="str">
            <v>Real Estate Investment Product Development (Real Estate) - Experienced Professional (P2)</v>
          </cell>
        </row>
        <row r="20090">
          <cell r="F20090" t="str">
            <v>REA.04.007.P30</v>
          </cell>
          <cell r="G20090" t="str">
            <v>Real Estate Investment Product Development (Real Estate) - Senior Professional (P3)</v>
          </cell>
        </row>
        <row r="20091">
          <cell r="F20091" t="str">
            <v>REA.04.007.P40</v>
          </cell>
          <cell r="G20091" t="str">
            <v>Real Estate Investment Product Development (Real Estate) - Specialist Professional (P4)</v>
          </cell>
        </row>
        <row r="20092">
          <cell r="F20092" t="str">
            <v>REA.04.007.P50</v>
          </cell>
          <cell r="G20092" t="str">
            <v>Real Estate Investment Product Development (Real Estate) - Expert Professional (P5)</v>
          </cell>
        </row>
        <row r="20093">
          <cell r="F20093" t="str">
            <v>REA.04.027.M20</v>
          </cell>
          <cell r="G20093" t="str">
            <v>Investment Consulting (Real Estate) - Team Leader (Professionals) (M2)</v>
          </cell>
        </row>
        <row r="20094">
          <cell r="F20094" t="str">
            <v>REA.04.027.M30</v>
          </cell>
          <cell r="G20094" t="str">
            <v>Investment Consulting (Real Estate) - Manager (M3)</v>
          </cell>
        </row>
        <row r="20095">
          <cell r="F20095" t="str">
            <v>REA.04.027.M40</v>
          </cell>
          <cell r="G20095" t="str">
            <v>Investment Consulting (Real Estate) - Senior Manager (M4)</v>
          </cell>
        </row>
        <row r="20096">
          <cell r="F20096" t="str">
            <v>REA.04.027.P10</v>
          </cell>
          <cell r="G20096" t="str">
            <v>Investment Consulting (Real Estate) - Entry Professional (P1)</v>
          </cell>
        </row>
        <row r="20097">
          <cell r="F20097" t="str">
            <v>REA.04.027.P20</v>
          </cell>
          <cell r="G20097" t="str">
            <v>Investment Consulting (Real Estate) - Experienced Professional (P2)</v>
          </cell>
        </row>
        <row r="20098">
          <cell r="F20098" t="str">
            <v>REA.04.027.P30</v>
          </cell>
          <cell r="G20098" t="str">
            <v>Investment Consulting (Real Estate) - Senior Professional (P3)</v>
          </cell>
        </row>
        <row r="20099">
          <cell r="F20099" t="str">
            <v>REA.04.027.P40</v>
          </cell>
          <cell r="G20099" t="str">
            <v>Investment Consulting (Real Estate) - Specialist Professional (P4)</v>
          </cell>
        </row>
        <row r="20100">
          <cell r="F20100" t="str">
            <v>REA.04.027.P50</v>
          </cell>
          <cell r="G20100" t="str">
            <v>Investment Consulting (Real Estate) - Expert Professional (P5)</v>
          </cell>
        </row>
        <row r="20101">
          <cell r="F20101" t="str">
            <v>REA.04.999.M20</v>
          </cell>
          <cell r="G20101" t="str">
            <v>Other Real Estate Asset &amp; Investment Management - Team Leader (Professionals) (M2)</v>
          </cell>
        </row>
        <row r="20102">
          <cell r="F20102" t="str">
            <v>REA.04.999.M30</v>
          </cell>
          <cell r="G20102" t="str">
            <v>Other Real Estate Asset &amp; Investment Management - Manager (M3)</v>
          </cell>
        </row>
        <row r="20103">
          <cell r="F20103" t="str">
            <v>REA.04.999.M40</v>
          </cell>
          <cell r="G20103" t="str">
            <v>Other Real Estate Asset &amp; Investment Management - Senior Manager (M4)</v>
          </cell>
        </row>
        <row r="20104">
          <cell r="F20104" t="str">
            <v>REA.04.999.P10</v>
          </cell>
          <cell r="G20104" t="str">
            <v>Other Real Estate Asset &amp; Investment Management - Entry Professional (P1)</v>
          </cell>
        </row>
        <row r="20105">
          <cell r="F20105" t="str">
            <v>REA.04.999.P20</v>
          </cell>
          <cell r="G20105" t="str">
            <v>Other Real Estate Asset &amp; Investment Management - Experienced Professional (P2)</v>
          </cell>
        </row>
        <row r="20106">
          <cell r="F20106" t="str">
            <v>REA.04.999.P30</v>
          </cell>
          <cell r="G20106" t="str">
            <v>Other Real Estate Asset &amp; Investment Management - Senior Professional (P3)</v>
          </cell>
        </row>
        <row r="20107">
          <cell r="F20107" t="str">
            <v>REA.04.999.P40</v>
          </cell>
          <cell r="G20107" t="str">
            <v>Other Real Estate Asset &amp; Investment Management - Specialist Professional (P4)</v>
          </cell>
        </row>
        <row r="20108">
          <cell r="F20108" t="str">
            <v>REA.04.999.P50</v>
          </cell>
          <cell r="G20108" t="str">
            <v>Other Real Estate Asset &amp; Investment Management - Expert Professional (P5)</v>
          </cell>
        </row>
        <row r="20109">
          <cell r="F20109" t="str">
            <v>REA.05.001.E10</v>
          </cell>
          <cell r="G20109" t="str">
            <v>Land Management - Executive Level 1 (E1)</v>
          </cell>
        </row>
        <row r="20110">
          <cell r="F20110" t="str">
            <v>REA.05.001.E20</v>
          </cell>
          <cell r="G20110" t="str">
            <v>Land Management - Executive Level 2 (E2)</v>
          </cell>
        </row>
        <row r="20111">
          <cell r="F20111" t="str">
            <v>REA.05.001.E30</v>
          </cell>
          <cell r="G20111" t="str">
            <v>Land Management - Executive Level 3 (E3)</v>
          </cell>
        </row>
        <row r="20112">
          <cell r="F20112" t="str">
            <v>REA.05.001.M30</v>
          </cell>
          <cell r="G20112" t="str">
            <v>Land Management - Manager (M3)</v>
          </cell>
        </row>
        <row r="20113">
          <cell r="F20113" t="str">
            <v>REA.05.001.M40</v>
          </cell>
          <cell r="G20113" t="str">
            <v>Land Management - Senior Manager (M4)</v>
          </cell>
        </row>
        <row r="20114">
          <cell r="F20114" t="str">
            <v>REA.05.001.M50</v>
          </cell>
          <cell r="G20114" t="str">
            <v>Land Management - Senior Manager II (M5)</v>
          </cell>
        </row>
        <row r="20115">
          <cell r="F20115" t="str">
            <v>REA.05.002.M20</v>
          </cell>
          <cell r="G20115" t="str">
            <v>Land Administration - Team Leader (Professionals) (M2)</v>
          </cell>
        </row>
        <row r="20116">
          <cell r="F20116" t="str">
            <v>REA.05.002.M30</v>
          </cell>
          <cell r="G20116" t="str">
            <v>Land Administration - Manager (M3)</v>
          </cell>
        </row>
        <row r="20117">
          <cell r="F20117" t="str">
            <v>REA.05.002.M40</v>
          </cell>
          <cell r="G20117" t="str">
            <v>Land Administration - Senior Manager (M4)</v>
          </cell>
        </row>
        <row r="20118">
          <cell r="F20118" t="str">
            <v>REA.05.002.P10</v>
          </cell>
          <cell r="G20118" t="str">
            <v>Land Administration - Entry Professional (P1)</v>
          </cell>
        </row>
        <row r="20119">
          <cell r="F20119" t="str">
            <v>REA.05.002.P20</v>
          </cell>
          <cell r="G20119" t="str">
            <v>Land Administration - Experienced Professional (P2)</v>
          </cell>
        </row>
        <row r="20120">
          <cell r="F20120" t="str">
            <v>REA.05.002.P30</v>
          </cell>
          <cell r="G20120" t="str">
            <v>Land Administration - Senior Professional (P3)</v>
          </cell>
        </row>
        <row r="20121">
          <cell r="F20121" t="str">
            <v>REA.05.002.P40</v>
          </cell>
          <cell r="G20121" t="str">
            <v>Land Administration - Specialist Professional (P4)</v>
          </cell>
        </row>
        <row r="20122">
          <cell r="F20122" t="str">
            <v>REA.05.002.P50</v>
          </cell>
          <cell r="G20122" t="str">
            <v>Land Administration - Expert Professional (P5)</v>
          </cell>
        </row>
        <row r="20123">
          <cell r="F20123" t="str">
            <v>REA.05.003.E12</v>
          </cell>
          <cell r="G20123" t="str">
            <v>Head of Land (Oil &amp; Gas) - Country Division (E1)</v>
          </cell>
        </row>
        <row r="20124">
          <cell r="F20124" t="str">
            <v>REA.05.003.E13</v>
          </cell>
          <cell r="G20124" t="str">
            <v>Head of Land (Oil &amp; Gas) - Country Multi-Profit Center/Group (E1)</v>
          </cell>
        </row>
        <row r="20125">
          <cell r="F20125" t="str">
            <v>REA.05.003.E14</v>
          </cell>
          <cell r="G20125" t="str">
            <v>Head of Land (Oil &amp; Gas) - Country Subsidiary (E1)</v>
          </cell>
        </row>
        <row r="20126">
          <cell r="F20126" t="str">
            <v>REA.05.003.E21</v>
          </cell>
          <cell r="G20126" t="str">
            <v>Head of Land (Oil &amp; Gas) - Country Parent/Independent (E2)</v>
          </cell>
        </row>
        <row r="20127">
          <cell r="F20127" t="str">
            <v>REA.05.003.E22</v>
          </cell>
          <cell r="G20127" t="str">
            <v>Head of Land (Oil &amp; Gas) - Regional (Multi-Country) Division (E2)</v>
          </cell>
        </row>
        <row r="20128">
          <cell r="F20128" t="str">
            <v>REA.05.003.E23</v>
          </cell>
          <cell r="G20128" t="str">
            <v>Head of Land (Oil &amp; Gas) - Regional (Multi-Country) Multi-Profit Center/Group (E2)</v>
          </cell>
        </row>
        <row r="20129">
          <cell r="F20129" t="str">
            <v>REA.05.003.E24</v>
          </cell>
          <cell r="G20129" t="str">
            <v>Head of Land (Oil &amp; Gas) - Regional (Multi-Country) Subsidiary (E2)</v>
          </cell>
        </row>
        <row r="20130">
          <cell r="F20130" t="str">
            <v>REA.05.003.E31</v>
          </cell>
          <cell r="G20130" t="str">
            <v>Head of Land (Oil &amp; Gas) - Regional (Multi-Country) Parent/Independent (E3)</v>
          </cell>
        </row>
        <row r="20131">
          <cell r="F20131" t="str">
            <v>REA.05.003.E32</v>
          </cell>
          <cell r="G20131" t="str">
            <v>Head of Land (Oil &amp; Gas) - Global Division (E3)</v>
          </cell>
        </row>
        <row r="20132">
          <cell r="F20132" t="str">
            <v>REA.05.003.E33</v>
          </cell>
          <cell r="G20132" t="str">
            <v>Head of Land (Oil &amp; Gas) - Global Multi-Profit Center/Group (E3)</v>
          </cell>
        </row>
        <row r="20133">
          <cell r="F20133" t="str">
            <v>REA.05.003.E34</v>
          </cell>
          <cell r="G20133" t="str">
            <v>Head of Land (Oil &amp; Gas) - Global Subsidiary (E3)</v>
          </cell>
        </row>
        <row r="20134">
          <cell r="F20134" t="str">
            <v>REA.05.003.E41</v>
          </cell>
          <cell r="G20134" t="str">
            <v>Head of Land (Oil &amp; Gas) - Global Parent/Independent (E4)</v>
          </cell>
        </row>
        <row r="20135">
          <cell r="F20135" t="str">
            <v>REA.05.004.P10</v>
          </cell>
          <cell r="G20135" t="str">
            <v>Surface Land Representation (Oil &amp; Gas) - Entry Professional (P1)</v>
          </cell>
        </row>
        <row r="20136">
          <cell r="F20136" t="str">
            <v>REA.05.004.P20</v>
          </cell>
          <cell r="G20136" t="str">
            <v>Surface Land Representation (Oil &amp; Gas) - Experienced Professional (P2)</v>
          </cell>
        </row>
        <row r="20137">
          <cell r="F20137" t="str">
            <v>REA.05.004.P30</v>
          </cell>
          <cell r="G20137" t="str">
            <v>Surface Land Representation (Oil &amp; Gas) - Senior Professional (P3)</v>
          </cell>
        </row>
        <row r="20138">
          <cell r="F20138" t="str">
            <v>REA.05.004.P40</v>
          </cell>
          <cell r="G20138" t="str">
            <v>Surface Land Representation (Oil &amp; Gas) - Specialist Professional (P4)</v>
          </cell>
        </row>
        <row r="20139">
          <cell r="F20139" t="str">
            <v>REA.05.004.P50</v>
          </cell>
          <cell r="G20139" t="str">
            <v>Surface Land Representation (Oil &amp; Gas) - Expert Professional (P5)</v>
          </cell>
        </row>
        <row r="20140">
          <cell r="F20140" t="str">
            <v>REA.05.004.P60</v>
          </cell>
          <cell r="G20140" t="str">
            <v>Surface Land Representation (Oil &amp; Gas) - Pre-eminent Professional (P6)</v>
          </cell>
        </row>
        <row r="20141">
          <cell r="F20141" t="str">
            <v>REA.05.005.M10</v>
          </cell>
          <cell r="G20141" t="str">
            <v>Land Lease Payment/Royalties Administration (Oil &amp; Gas) - Team Leader (Para-Professionals) (M1)</v>
          </cell>
        </row>
        <row r="20142">
          <cell r="F20142" t="str">
            <v>REA.05.005.M30</v>
          </cell>
          <cell r="G20142" t="str">
            <v>Land Lease Payment/Royalties Administration (Oil &amp; Gas) - Manager (M3)</v>
          </cell>
        </row>
        <row r="20143">
          <cell r="F20143" t="str">
            <v>REA.05.005.S10</v>
          </cell>
          <cell r="G20143" t="str">
            <v>Land Lease Payment/Royalties Administration (Oil &amp; Gas) - Entry Para-Professional (S1)</v>
          </cell>
        </row>
        <row r="20144">
          <cell r="F20144" t="str">
            <v>REA.05.005.S20</v>
          </cell>
          <cell r="G20144" t="str">
            <v>Land Lease Payment/Royalties Administration (Oil &amp; Gas) - Experienced Para-Professional (S2)</v>
          </cell>
        </row>
        <row r="20145">
          <cell r="F20145" t="str">
            <v>REA.05.005.S30</v>
          </cell>
          <cell r="G20145" t="str">
            <v>Land Lease Payment/Royalties Administration (Oil &amp; Gas) - Senior Para-Professional (S3)</v>
          </cell>
        </row>
        <row r="20146">
          <cell r="F20146" t="str">
            <v>REA.05.005.S40</v>
          </cell>
          <cell r="G20146" t="str">
            <v>Land Lease Payment/Royalties Administration (Oil &amp; Gas) - Specialist Para-Professional (S4)</v>
          </cell>
        </row>
        <row r="20147">
          <cell r="F20147" t="str">
            <v>REA.05.999.M10</v>
          </cell>
          <cell r="G20147" t="str">
            <v>Other Real Estate Land Management - Team Leader (Para-Professionals) (M1)</v>
          </cell>
        </row>
        <row r="20148">
          <cell r="F20148" t="str">
            <v>REA.05.999.M20</v>
          </cell>
          <cell r="G20148" t="str">
            <v>Other Real Estate Land Management - Team Leader (Professionals) (M2)</v>
          </cell>
        </row>
        <row r="20149">
          <cell r="F20149" t="str">
            <v>REA.05.999.M30</v>
          </cell>
          <cell r="G20149" t="str">
            <v>Other Real Estate Land Management - Manager (M3)</v>
          </cell>
        </row>
        <row r="20150">
          <cell r="F20150" t="str">
            <v>REA.05.999.M40</v>
          </cell>
          <cell r="G20150" t="str">
            <v>Other Real Estate Land Management - Senior Manager (M4)</v>
          </cell>
        </row>
        <row r="20151">
          <cell r="F20151" t="str">
            <v>REA.05.999.P10</v>
          </cell>
          <cell r="G20151" t="str">
            <v>Other Real Estate Land Management - Entry Professional (P1)</v>
          </cell>
        </row>
        <row r="20152">
          <cell r="F20152" t="str">
            <v>REA.05.999.P20</v>
          </cell>
          <cell r="G20152" t="str">
            <v>Other Real Estate Land Management - Experienced Professional (P2)</v>
          </cell>
        </row>
        <row r="20153">
          <cell r="F20153" t="str">
            <v>REA.05.999.P30</v>
          </cell>
          <cell r="G20153" t="str">
            <v>Other Real Estate Land Management - Senior Professional (P3)</v>
          </cell>
        </row>
        <row r="20154">
          <cell r="F20154" t="str">
            <v>REA.05.999.P40</v>
          </cell>
          <cell r="G20154" t="str">
            <v>Other Real Estate Land Management - Specialist Professional (P4)</v>
          </cell>
        </row>
        <row r="20155">
          <cell r="F20155" t="str">
            <v>REA.05.999.P50</v>
          </cell>
          <cell r="G20155" t="str">
            <v>Other Real Estate Land Management - Expert Professional (P5)</v>
          </cell>
        </row>
        <row r="20156">
          <cell r="F20156" t="str">
            <v>REA.05.999.S10</v>
          </cell>
          <cell r="G20156" t="str">
            <v>Other Real Estate Land Management - Entry Para-Professional (S1)</v>
          </cell>
        </row>
        <row r="20157">
          <cell r="F20157" t="str">
            <v>REA.05.999.S20</v>
          </cell>
          <cell r="G20157" t="str">
            <v>Other Real Estate Land Management - Experienced Para-Professional (S2)</v>
          </cell>
        </row>
        <row r="20158">
          <cell r="F20158" t="str">
            <v>REA.05.999.S30</v>
          </cell>
          <cell r="G20158" t="str">
            <v>Other Real Estate Land Management - Senior Para-Professional (S3)</v>
          </cell>
        </row>
        <row r="20159">
          <cell r="F20159" t="str">
            <v>REA.05.999.S40</v>
          </cell>
          <cell r="G20159" t="str">
            <v>Other Real Estate Land Management - Specialist Para-Professional (S4)</v>
          </cell>
        </row>
        <row r="20160">
          <cell r="F20160" t="str">
            <v>RET.01.001.E10</v>
          </cell>
          <cell r="G20160" t="str">
            <v>Head of Retail Store Operations (Retail) - Executive Level 1 (E1)</v>
          </cell>
        </row>
        <row r="20161">
          <cell r="F20161" t="str">
            <v>RET.01.001.E20</v>
          </cell>
          <cell r="G20161" t="str">
            <v>Head of Retail Store Operations (Retail) - Executive Level 2 (E2)</v>
          </cell>
        </row>
        <row r="20162">
          <cell r="F20162" t="str">
            <v>RET.01.001.E30</v>
          </cell>
          <cell r="G20162" t="str">
            <v>Head of Retail Store Operations (Retail) - Executive Level 3 (E3)</v>
          </cell>
        </row>
        <row r="20163">
          <cell r="F20163" t="str">
            <v>RET.01.001.M50</v>
          </cell>
          <cell r="G20163" t="str">
            <v>Head of Retail Store Operations (Retail) - Senior Manager II (M5)</v>
          </cell>
        </row>
        <row r="20164">
          <cell r="F20164" t="str">
            <v>RET.01.002.E10</v>
          </cell>
          <cell r="G20164" t="str">
            <v>Multi-Store Management (Retail) - Executive Level 1 (E1)</v>
          </cell>
        </row>
        <row r="20165">
          <cell r="F20165" t="str">
            <v>RET.01.002.M20</v>
          </cell>
          <cell r="G20165" t="str">
            <v>Multi-Store Management (Retail) - Team Leader (Professionals) (M2)</v>
          </cell>
        </row>
        <row r="20166">
          <cell r="F20166" t="str">
            <v>RET.01.002.M30</v>
          </cell>
          <cell r="G20166" t="str">
            <v>Multi-Store Management (Retail) - Manager (M3)</v>
          </cell>
        </row>
        <row r="20167">
          <cell r="F20167" t="str">
            <v>RET.01.002.M40</v>
          </cell>
          <cell r="G20167" t="str">
            <v>Multi-Store Management (Retail) - Senior Manager (M4)</v>
          </cell>
        </row>
        <row r="20168">
          <cell r="F20168" t="str">
            <v>RET.01.002.M50</v>
          </cell>
          <cell r="G20168" t="str">
            <v>Multi-Store Management (Retail) - Senior Manager II (M5)</v>
          </cell>
        </row>
        <row r="20169">
          <cell r="F20169" t="str">
            <v>RET.01.022.M20</v>
          </cell>
          <cell r="G20169" t="str">
            <v>Single Store Management (Retail) - Team Leader (Professionals) (M2)</v>
          </cell>
        </row>
        <row r="20170">
          <cell r="F20170" t="str">
            <v>RET.01.022.M30</v>
          </cell>
          <cell r="G20170" t="str">
            <v>Single Store Management (Retail) - Manager (M3)</v>
          </cell>
        </row>
        <row r="20171">
          <cell r="F20171" t="str">
            <v>RET.01.032.M10</v>
          </cell>
          <cell r="G20171" t="str">
            <v>Store Co-Management (Retail) - Team Leader (Para-Professionals) (M1)</v>
          </cell>
        </row>
        <row r="20172">
          <cell r="F20172" t="str">
            <v>RET.01.032.M20</v>
          </cell>
          <cell r="G20172" t="str">
            <v>Store Co-Management (Retail) - Team Leader (Professionals) (M2)</v>
          </cell>
        </row>
        <row r="20173">
          <cell r="F20173" t="str">
            <v>RET.01.033.M10</v>
          </cell>
          <cell r="G20173" t="str">
            <v>Assistant Store Management (Retail) - Team Leader (Para-Professionals) (M1)</v>
          </cell>
        </row>
        <row r="20174">
          <cell r="F20174" t="str">
            <v>RET.01.033.M20</v>
          </cell>
          <cell r="G20174" t="str">
            <v>Assistant Store Management (Retail) - Team Leader (Professionals) (M2)</v>
          </cell>
        </row>
        <row r="20175">
          <cell r="F20175" t="str">
            <v>RET.01.043.M10</v>
          </cell>
          <cell r="G20175" t="str">
            <v>Store Department Management (Retail) - Team Leader (Para-Professionals) (M1)</v>
          </cell>
        </row>
        <row r="20176">
          <cell r="F20176" t="str">
            <v>RET.01.044.M10</v>
          </cell>
          <cell r="G20176" t="str">
            <v>Grocery Management (Retail) - Team Leader (Para-Professionals) (M1)</v>
          </cell>
        </row>
        <row r="20177">
          <cell r="F20177" t="str">
            <v>RET.01.045.M10</v>
          </cell>
          <cell r="G20177" t="str">
            <v>Supermarket Department Management (Retail) - Team Leader (Para-Professionals) (M1)</v>
          </cell>
        </row>
        <row r="20178">
          <cell r="F20178" t="str">
            <v>RET.01.045.M20</v>
          </cell>
          <cell r="G20178" t="str">
            <v>Supermarket Department Management (Retail) - Team Leader (Professionals) (M2)</v>
          </cell>
        </row>
        <row r="20179">
          <cell r="F20179" t="str">
            <v>RET.01.046.M20</v>
          </cell>
          <cell r="G20179" t="str">
            <v>Store Business Management (Retail) - Team Leader (Professionals) (M2)</v>
          </cell>
        </row>
        <row r="20180">
          <cell r="F20180" t="str">
            <v>RET.01.055.M10</v>
          </cell>
          <cell r="G20180" t="str">
            <v>Store Shift Management (Retail) - Team Leader (Para-Professionals) (M1)</v>
          </cell>
        </row>
        <row r="20181">
          <cell r="F20181" t="str">
            <v>RET.01.065.S40</v>
          </cell>
          <cell r="G20181" t="str">
            <v>Store Management Trainee: Area (Retail) - Specialist Para-Professional (S4)</v>
          </cell>
        </row>
        <row r="20182">
          <cell r="F20182" t="str">
            <v>RET.01.066.S40</v>
          </cell>
          <cell r="G20182" t="str">
            <v>Store Management Trainee: Store (Retail) - Specialist Para-Professional (S4)</v>
          </cell>
        </row>
        <row r="20183">
          <cell r="F20183" t="str">
            <v>RET.02.001.M20</v>
          </cell>
          <cell r="G20183" t="str">
            <v>Multi-Store Operations (Non-Sales) (Retail) - Team Leader (Professionals) (M2)</v>
          </cell>
        </row>
        <row r="20184">
          <cell r="F20184" t="str">
            <v>RET.02.001.M30</v>
          </cell>
          <cell r="G20184" t="str">
            <v>Multi-Store Operations (Non-Sales) (Retail) - Manager (M3)</v>
          </cell>
        </row>
        <row r="20185">
          <cell r="F20185" t="str">
            <v>RET.02.001.M40</v>
          </cell>
          <cell r="G20185" t="str">
            <v>Multi-Store Operations (Non-Sales) (Retail) - Senior Manager (M4)</v>
          </cell>
        </row>
        <row r="20186">
          <cell r="F20186" t="str">
            <v>RET.02.001.M50</v>
          </cell>
          <cell r="G20186" t="str">
            <v>Multi-Store Operations (Non-Sales) (Retail) - Senior Manager II (M5)</v>
          </cell>
        </row>
        <row r="20187">
          <cell r="F20187" t="str">
            <v>RET.02.001.P10</v>
          </cell>
          <cell r="G20187" t="str">
            <v>Multi-Store Operations (Non-Sales) (Retail) - Entry Professional (P1)</v>
          </cell>
        </row>
        <row r="20188">
          <cell r="F20188" t="str">
            <v>RET.02.001.P20</v>
          </cell>
          <cell r="G20188" t="str">
            <v>Multi-Store Operations (Non-Sales) (Retail) - Experienced Professional (P2)</v>
          </cell>
        </row>
        <row r="20189">
          <cell r="F20189" t="str">
            <v>RET.02.001.P30</v>
          </cell>
          <cell r="G20189" t="str">
            <v>Multi-Store Operations (Non-Sales) (Retail) - Senior Professional (P3)</v>
          </cell>
        </row>
        <row r="20190">
          <cell r="F20190" t="str">
            <v>RET.02.001.P40</v>
          </cell>
          <cell r="G20190" t="str">
            <v>Multi-Store Operations (Non-Sales) (Retail) - Specialist Professional (P4)</v>
          </cell>
        </row>
        <row r="20191">
          <cell r="F20191" t="str">
            <v>RET.02.001.P50</v>
          </cell>
          <cell r="G20191" t="str">
            <v>Multi-Store Operations (Non-Sales) (Retail) - Expert Professional (P5)</v>
          </cell>
        </row>
        <row r="20192">
          <cell r="F20192" t="str">
            <v>RET.02.002.M10</v>
          </cell>
          <cell r="G20192" t="str">
            <v>Merchandise Receiving (Retail) - Team Leader (Para-Professionals) (M1)</v>
          </cell>
        </row>
        <row r="20193">
          <cell r="F20193" t="str">
            <v>RET.02.002.S10</v>
          </cell>
          <cell r="G20193" t="str">
            <v>Merchandise Receiving (Retail) - Entry Para-Professional (S1)</v>
          </cell>
        </row>
        <row r="20194">
          <cell r="F20194" t="str">
            <v>RET.02.002.S20</v>
          </cell>
          <cell r="G20194" t="str">
            <v>Merchandise Receiving (Retail) - Experienced Para-Professional (S2)</v>
          </cell>
        </row>
        <row r="20195">
          <cell r="F20195" t="str">
            <v>RET.02.002.S30</v>
          </cell>
          <cell r="G20195" t="str">
            <v>Merchandise Receiving (Retail) - Senior Para-Professional (S3)</v>
          </cell>
        </row>
        <row r="20196">
          <cell r="F20196" t="str">
            <v>RET.02.003.S10</v>
          </cell>
          <cell r="G20196" t="str">
            <v>Merchandise Receiving: Supermarket Direct Store Delivery (DSD) (Retail) - Entry Para-Professional (S1)</v>
          </cell>
        </row>
        <row r="20197">
          <cell r="F20197" t="str">
            <v>RET.02.003.S20</v>
          </cell>
          <cell r="G20197" t="str">
            <v>Merchandise Receiving: Supermarket Direct Store Delivery (DSD) (Retail) - Experienced Para-Professional (S2)</v>
          </cell>
        </row>
        <row r="20198">
          <cell r="F20198" t="str">
            <v>RET.02.003.S30</v>
          </cell>
          <cell r="G20198" t="str">
            <v>Merchandise Receiving: Supermarket Direct Store Delivery (DSD) (Retail) - Senior Para-Professional (S3)</v>
          </cell>
        </row>
        <row r="20199">
          <cell r="F20199" t="str">
            <v>RET.02.004.S10</v>
          </cell>
          <cell r="G20199" t="str">
            <v>Customer Check-out Support: Courtesy Clerk/Bagger (Retail) - Entry Para-Professional (S1)</v>
          </cell>
        </row>
        <row r="20200">
          <cell r="F20200" t="str">
            <v>RET.02.004.S20</v>
          </cell>
          <cell r="G20200" t="str">
            <v>Customer Check-out Support: Courtesy Clerk/Bagger (Retail) - Experienced Para-Professional (S2)</v>
          </cell>
        </row>
        <row r="20201">
          <cell r="F20201" t="str">
            <v>RET.02.004.S30</v>
          </cell>
          <cell r="G20201" t="str">
            <v>Customer Check-out Support: Courtesy Clerk/Bagger (Retail) - Senior Para-Professional (S3)</v>
          </cell>
        </row>
        <row r="20202">
          <cell r="F20202" t="str">
            <v>RET.02.005.M10</v>
          </cell>
          <cell r="G20202" t="str">
            <v>Photo Lab Operations (Retail) - Team Leader (Para-Professionals) (M1)</v>
          </cell>
        </row>
        <row r="20203">
          <cell r="F20203" t="str">
            <v>RET.02.005.S10</v>
          </cell>
          <cell r="G20203" t="str">
            <v>Photo Lab Operations (Retail) - Entry Para-Professional (S1)</v>
          </cell>
        </row>
        <row r="20204">
          <cell r="F20204" t="str">
            <v>RET.02.005.S20</v>
          </cell>
          <cell r="G20204" t="str">
            <v>Photo Lab Operations (Retail) - Experienced Para-Professional (S2)</v>
          </cell>
        </row>
        <row r="20205">
          <cell r="F20205" t="str">
            <v>RET.02.005.S30</v>
          </cell>
          <cell r="G20205" t="str">
            <v>Photo Lab Operations (Retail) - Senior Para-Professional (S3)</v>
          </cell>
        </row>
        <row r="20206">
          <cell r="F20206" t="str">
            <v>RET.02.006.S10</v>
          </cell>
          <cell r="G20206" t="str">
            <v>Butchering/Meat Cutting (Retail) - Entry Para-Professional (S1)</v>
          </cell>
        </row>
        <row r="20207">
          <cell r="F20207" t="str">
            <v>RET.02.006.S20</v>
          </cell>
          <cell r="G20207" t="str">
            <v>Butchering/Meat Cutting (Retail) - Experienced Para-Professional (S2)</v>
          </cell>
        </row>
        <row r="20208">
          <cell r="F20208" t="str">
            <v>RET.02.006.S30</v>
          </cell>
          <cell r="G20208" t="str">
            <v>Butchering/Meat Cutting (Retail) - Senior Para-Professional (S3)</v>
          </cell>
        </row>
        <row r="20209">
          <cell r="F20209" t="str">
            <v>RET.02.007.S10</v>
          </cell>
          <cell r="G20209" t="str">
            <v>Service Station Attendant (Retail) - Entry Para-Professional (S1)</v>
          </cell>
        </row>
        <row r="20210">
          <cell r="F20210" t="str">
            <v>RET.02.007.S20</v>
          </cell>
          <cell r="G20210" t="str">
            <v>Service Station Attendant (Retail) - Experienced Para-Professional (S2)</v>
          </cell>
        </row>
        <row r="20211">
          <cell r="F20211" t="str">
            <v>RET.02.007.S30</v>
          </cell>
          <cell r="G20211" t="str">
            <v>Service Station Attendant (Retail) - Senior Para-Professional (S3)</v>
          </cell>
        </row>
        <row r="20212">
          <cell r="F20212" t="str">
            <v>RET.02.026.M10</v>
          </cell>
          <cell r="G20212" t="str">
            <v>Merchandise Stocking (Retail) - Team Leader (Para-Professionals) (M1)</v>
          </cell>
        </row>
        <row r="20213">
          <cell r="F20213" t="str">
            <v>RET.02.026.S10</v>
          </cell>
          <cell r="G20213" t="str">
            <v>Merchandise Stocking (Retail) - Entry Para-Professional (S1)</v>
          </cell>
        </row>
        <row r="20214">
          <cell r="F20214" t="str">
            <v>RET.02.026.S20</v>
          </cell>
          <cell r="G20214" t="str">
            <v>Merchandise Stocking (Retail) - Experienced Para-Professional (S2)</v>
          </cell>
        </row>
        <row r="20215">
          <cell r="F20215" t="str">
            <v>RET.02.026.S30</v>
          </cell>
          <cell r="G20215" t="str">
            <v>Merchandise Stocking (Retail) - Senior Para-Professional (S3)</v>
          </cell>
        </row>
        <row r="20216">
          <cell r="F20216" t="str">
            <v>RET.02.027.S10</v>
          </cell>
          <cell r="G20216" t="str">
            <v>Supermarket Department Stocking (Retail) - Entry Para-Professional (S1)</v>
          </cell>
        </row>
        <row r="20217">
          <cell r="F20217" t="str">
            <v>RET.02.027.S20</v>
          </cell>
          <cell r="G20217" t="str">
            <v>Supermarket Department Stocking (Retail) - Experienced Para-Professional (S2)</v>
          </cell>
        </row>
        <row r="20218">
          <cell r="F20218" t="str">
            <v>RET.02.027.S30</v>
          </cell>
          <cell r="G20218" t="str">
            <v>Supermarket Department Stocking (Retail) - Senior Para-Professional (S3)</v>
          </cell>
        </row>
        <row r="20219">
          <cell r="F20219" t="str">
            <v>RET.02.047.E10</v>
          </cell>
          <cell r="G20219" t="str">
            <v>Field Operations (Non-Sales) (Retail) - Executive Level 1 (E1)</v>
          </cell>
        </row>
        <row r="20220">
          <cell r="F20220" t="str">
            <v>RET.02.047.E20</v>
          </cell>
          <cell r="G20220" t="str">
            <v>Field Operations (Non-Sales) (Retail) - Executive Level 2 (E2)</v>
          </cell>
        </row>
        <row r="20221">
          <cell r="F20221" t="str">
            <v>RET.02.047.E30</v>
          </cell>
          <cell r="G20221" t="str">
            <v>Field Operations (Non-Sales) (Retail) - Executive Level 3 (E3)</v>
          </cell>
        </row>
        <row r="20222">
          <cell r="F20222" t="str">
            <v>RET.02.047.M10</v>
          </cell>
          <cell r="G20222" t="str">
            <v>Field Operations (Non-Sales) (Retail) - Team Leader (Para-Professionals) (M1)</v>
          </cell>
        </row>
        <row r="20223">
          <cell r="F20223" t="str">
            <v>RET.02.047.M20</v>
          </cell>
          <cell r="G20223" t="str">
            <v>Field Operations (Non-Sales) (Retail) - Team Leader (Professionals) (M2)</v>
          </cell>
        </row>
        <row r="20224">
          <cell r="F20224" t="str">
            <v>RET.02.047.M30</v>
          </cell>
          <cell r="G20224" t="str">
            <v>Field Operations (Non-Sales) (Retail) - Manager (M3)</v>
          </cell>
        </row>
        <row r="20225">
          <cell r="F20225" t="str">
            <v>RET.02.047.M40</v>
          </cell>
          <cell r="G20225" t="str">
            <v>Field Operations (Non-Sales) (Retail) - Senior Manager (M4)</v>
          </cell>
        </row>
        <row r="20226">
          <cell r="F20226" t="str">
            <v>RET.02.047.M50</v>
          </cell>
          <cell r="G20226" t="str">
            <v>Field Operations (Non-Sales) (Retail) - Senior Manager II (M5)</v>
          </cell>
        </row>
        <row r="20227">
          <cell r="F20227" t="str">
            <v>RET.02.047.P10</v>
          </cell>
          <cell r="G20227" t="str">
            <v>Field Operations (Non-Sales) (Retail) - Entry Professional (P1)</v>
          </cell>
        </row>
        <row r="20228">
          <cell r="F20228" t="str">
            <v>RET.02.047.P20</v>
          </cell>
          <cell r="G20228" t="str">
            <v>Field Operations (Non-Sales) (Retail) - Experienced Professional (P2)</v>
          </cell>
        </row>
        <row r="20229">
          <cell r="F20229" t="str">
            <v>RET.02.047.P30</v>
          </cell>
          <cell r="G20229" t="str">
            <v>Field Operations (Non-Sales) (Retail) - Senior Professional (P3)</v>
          </cell>
        </row>
        <row r="20230">
          <cell r="F20230" t="str">
            <v>RET.02.047.P40</v>
          </cell>
          <cell r="G20230" t="str">
            <v>Field Operations (Non-Sales) (Retail) - Specialist Professional (P4)</v>
          </cell>
        </row>
        <row r="20231">
          <cell r="F20231" t="str">
            <v>RET.02.047.P50</v>
          </cell>
          <cell r="G20231" t="str">
            <v>Field Operations (Non-Sales) (Retail) - Expert Professional (P5)</v>
          </cell>
        </row>
        <row r="20232">
          <cell r="F20232" t="str">
            <v>RET.02.047.S10</v>
          </cell>
          <cell r="G20232" t="str">
            <v>Field Operations (Non-Sales) (Retail) - Entry Para-Professional (S1)</v>
          </cell>
        </row>
        <row r="20233">
          <cell r="F20233" t="str">
            <v>RET.02.047.S20</v>
          </cell>
          <cell r="G20233" t="str">
            <v>Field Operations (Non-Sales) (Retail) - Experienced Para-Professional (S2)</v>
          </cell>
        </row>
        <row r="20234">
          <cell r="F20234" t="str">
            <v>RET.02.047.S30</v>
          </cell>
          <cell r="G20234" t="str">
            <v>Field Operations (Non-Sales) (Retail) - Senior Para-Professional (S3)</v>
          </cell>
        </row>
        <row r="20235">
          <cell r="F20235" t="str">
            <v>RET.02.999.M10</v>
          </cell>
          <cell r="G20235" t="str">
            <v>Other Retail Store Operations (Non-Sales) - Team Leader (Para-Professionals) (M1)</v>
          </cell>
        </row>
        <row r="20236">
          <cell r="F20236" t="str">
            <v>RET.02.999.M20</v>
          </cell>
          <cell r="G20236" t="str">
            <v>Other Retail Store Operations (Non-Sales) - Team Leader (Professionals) (M2)</v>
          </cell>
        </row>
        <row r="20237">
          <cell r="F20237" t="str">
            <v>RET.02.999.M30</v>
          </cell>
          <cell r="G20237" t="str">
            <v>Other Retail Store Operations (Non-Sales) - Manager (M3)</v>
          </cell>
        </row>
        <row r="20238">
          <cell r="F20238" t="str">
            <v>RET.02.999.M40</v>
          </cell>
          <cell r="G20238" t="str">
            <v>Other Retail Store Operations (Non-Sales) - Senior Manager (M4)</v>
          </cell>
        </row>
        <row r="20239">
          <cell r="F20239" t="str">
            <v>RET.02.999.P10</v>
          </cell>
          <cell r="G20239" t="str">
            <v>Other Retail Store Operations (Non-Sales) - Entry Professional (P1)</v>
          </cell>
        </row>
        <row r="20240">
          <cell r="F20240" t="str">
            <v>RET.02.999.P20</v>
          </cell>
          <cell r="G20240" t="str">
            <v>Other Retail Store Operations (Non-Sales) - Experienced Professional (P2)</v>
          </cell>
        </row>
        <row r="20241">
          <cell r="F20241" t="str">
            <v>RET.02.999.P30</v>
          </cell>
          <cell r="G20241" t="str">
            <v>Other Retail Store Operations (Non-Sales) - Senior Professional (P3)</v>
          </cell>
        </row>
        <row r="20242">
          <cell r="F20242" t="str">
            <v>RET.02.999.P40</v>
          </cell>
          <cell r="G20242" t="str">
            <v>Other Retail Store Operations (Non-Sales) - Specialist Professional (P4)</v>
          </cell>
        </row>
        <row r="20243">
          <cell r="F20243" t="str">
            <v>RET.02.999.P50</v>
          </cell>
          <cell r="G20243" t="str">
            <v>Other Retail Store Operations (Non-Sales) - Expert Professional (P5)</v>
          </cell>
        </row>
        <row r="20244">
          <cell r="F20244" t="str">
            <v>RET.02.999.S10</v>
          </cell>
          <cell r="G20244" t="str">
            <v>Other Retail Store Operations (Non-Sales) - Entry Para-Professional (S1)</v>
          </cell>
        </row>
        <row r="20245">
          <cell r="F20245" t="str">
            <v>RET.02.999.S20</v>
          </cell>
          <cell r="G20245" t="str">
            <v>Other Retail Store Operations (Non-Sales) - Experienced Para-Professional (S2)</v>
          </cell>
        </row>
        <row r="20246">
          <cell r="F20246" t="str">
            <v>RET.02.999.S30</v>
          </cell>
          <cell r="G20246" t="str">
            <v>Other Retail Store Operations (Non-Sales) - Senior Para-Professional (S3)</v>
          </cell>
        </row>
        <row r="20247">
          <cell r="F20247" t="str">
            <v>RET.02.999.S40</v>
          </cell>
          <cell r="G20247" t="str">
            <v>Other Retail Store Operations (Non-Sales) - Specialist Para-Professional (S4)</v>
          </cell>
        </row>
        <row r="20248">
          <cell r="F20248" t="str">
            <v>RET.03.001.S10</v>
          </cell>
          <cell r="G20248" t="str">
            <v>Tailoring (Retail) - Entry Para-Professional (S1)</v>
          </cell>
        </row>
        <row r="20249">
          <cell r="F20249" t="str">
            <v>RET.03.001.S20</v>
          </cell>
          <cell r="G20249" t="str">
            <v>Tailoring (Retail) - Experienced Para-Professional (S2)</v>
          </cell>
        </row>
        <row r="20250">
          <cell r="F20250" t="str">
            <v>RET.03.001.S30</v>
          </cell>
          <cell r="G20250" t="str">
            <v>Tailoring (Retail) - Senior Para-Professional (S3)</v>
          </cell>
        </row>
        <row r="20251">
          <cell r="F20251" t="str">
            <v>RET.03.001.S40</v>
          </cell>
          <cell r="G20251" t="str">
            <v>Tailoring (Retail) - Specialist Para-Professional (S4)</v>
          </cell>
        </row>
        <row r="20252">
          <cell r="F20252" t="str">
            <v>RET.03.002.S10</v>
          </cell>
          <cell r="G20252" t="str">
            <v>Handbag Repair (Retail) - Entry Para-Professional (S1)</v>
          </cell>
        </row>
        <row r="20253">
          <cell r="F20253" t="str">
            <v>RET.03.002.S20</v>
          </cell>
          <cell r="G20253" t="str">
            <v>Handbag Repair (Retail) - Experienced Para-Professional (S2)</v>
          </cell>
        </row>
        <row r="20254">
          <cell r="F20254" t="str">
            <v>RET.03.002.S30</v>
          </cell>
          <cell r="G20254" t="str">
            <v>Handbag Repair (Retail) - Senior Para-Professional (S3)</v>
          </cell>
        </row>
        <row r="20255">
          <cell r="F20255" t="str">
            <v>RET.03.002.S40</v>
          </cell>
          <cell r="G20255" t="str">
            <v>Handbag Repair (Retail) - Specialist Para-Professional (S4)</v>
          </cell>
        </row>
        <row r="20256">
          <cell r="F20256" t="str">
            <v>RET.03.003.S10</v>
          </cell>
          <cell r="G20256" t="str">
            <v>Jewelry Repair (Retail) - Entry Para-Professional (S1)</v>
          </cell>
        </row>
        <row r="20257">
          <cell r="F20257" t="str">
            <v>RET.03.003.S20</v>
          </cell>
          <cell r="G20257" t="str">
            <v>Jewelry Repair (Retail) - Experienced Para-Professional (S2)</v>
          </cell>
        </row>
        <row r="20258">
          <cell r="F20258" t="str">
            <v>RET.03.003.S30</v>
          </cell>
          <cell r="G20258" t="str">
            <v>Jewelry Repair (Retail) - Senior Para-Professional (S3)</v>
          </cell>
        </row>
        <row r="20259">
          <cell r="F20259" t="str">
            <v>RET.03.003.S40</v>
          </cell>
          <cell r="G20259" t="str">
            <v>Jewelry Repair (Retail) - Specialist Para-Professional (S4)</v>
          </cell>
        </row>
        <row r="20260">
          <cell r="F20260" t="str">
            <v>RET.03.004.S10</v>
          </cell>
          <cell r="G20260" t="str">
            <v>Watch Repair (Retail) - Entry Para-Professional (S1)</v>
          </cell>
        </row>
        <row r="20261">
          <cell r="F20261" t="str">
            <v>RET.03.004.S20</v>
          </cell>
          <cell r="G20261" t="str">
            <v>Watch Repair (Retail) - Experienced Para-Professional (S2)</v>
          </cell>
        </row>
        <row r="20262">
          <cell r="F20262" t="str">
            <v>RET.03.004.S30</v>
          </cell>
          <cell r="G20262" t="str">
            <v>Watch Repair (Retail) - Senior Para-Professional (S3)</v>
          </cell>
        </row>
        <row r="20263">
          <cell r="F20263" t="str">
            <v>RET.03.004.S40</v>
          </cell>
          <cell r="G20263" t="str">
            <v>Watch Repair (Retail) - Specialist Para-Professional (S4)</v>
          </cell>
        </row>
        <row r="20264">
          <cell r="F20264" t="str">
            <v>RET.03.024.M10</v>
          </cell>
          <cell r="G20264" t="str">
            <v>Auto Service/Repair Shop Management (Auto Dealers &amp; Manufacturers) - Team Leader (Para-Professionals) (M1)</v>
          </cell>
        </row>
        <row r="20265">
          <cell r="F20265" t="str">
            <v>RET.03.024.M20</v>
          </cell>
          <cell r="G20265" t="str">
            <v>Auto Service/Repair Shop Management (Auto Dealers &amp; Manufacturers) - Team Leader (Professionals) (M2)</v>
          </cell>
        </row>
        <row r="20266">
          <cell r="F20266" t="str">
            <v>RET.03.024.M30</v>
          </cell>
          <cell r="G20266" t="str">
            <v>Auto Service/Repair Shop Management (Auto Dealers &amp; Manufacturers) - Manager (M3)</v>
          </cell>
        </row>
        <row r="20267">
          <cell r="F20267" t="str">
            <v>RET.03.025.P10</v>
          </cell>
          <cell r="G20267" t="str">
            <v>Auto Service/Repair Advisor (Auto Dealers &amp; Manufacturers) - Entry Professional (P1)</v>
          </cell>
        </row>
        <row r="20268">
          <cell r="F20268" t="str">
            <v>RET.03.025.P20</v>
          </cell>
          <cell r="G20268" t="str">
            <v>Auto Service/Repair Advisor (Auto Dealers &amp; Manufacturers) - Experienced Professional (P2)</v>
          </cell>
        </row>
        <row r="20269">
          <cell r="F20269" t="str">
            <v>RET.03.025.P30</v>
          </cell>
          <cell r="G20269" t="str">
            <v>Auto Service/Repair Advisor (Auto Dealers &amp; Manufacturers) - Senior Professional (P3)</v>
          </cell>
        </row>
        <row r="20270">
          <cell r="F20270" t="str">
            <v>RET.03.025.P40</v>
          </cell>
          <cell r="G20270" t="str">
            <v>Auto Service/Repair Advisor (Auto Dealers &amp; Manufacturers) - Specialist Professional (P4)</v>
          </cell>
        </row>
        <row r="20271">
          <cell r="F20271" t="str">
            <v>RET.03.025.P50</v>
          </cell>
          <cell r="G20271" t="str">
            <v>Auto Service/Repair Advisor (Auto Dealers &amp; Manufacturers) - Expert Professional (P5)</v>
          </cell>
        </row>
        <row r="20272">
          <cell r="F20272" t="str">
            <v>RET.03.026.M10</v>
          </cell>
          <cell r="G20272" t="str">
            <v>Auto Service/Repair Reception Supervisor (Auto Dealers &amp; Manufacturers) - Team Leader (Para-Professionals) (M1)</v>
          </cell>
        </row>
        <row r="20273">
          <cell r="F20273" t="str">
            <v>RET.03.027.M20</v>
          </cell>
          <cell r="G20273" t="str">
            <v>Auto Service Quality Assurance (Auto Dealers &amp; Manufacturers) - Team Leader (Professionals) (M2)</v>
          </cell>
        </row>
        <row r="20274">
          <cell r="F20274" t="str">
            <v>RET.03.028.P10</v>
          </cell>
          <cell r="G20274" t="str">
            <v>Auto Service Vehicle Inspection/Control (Auto Dealers &amp; Manufacturers) - Entry Professional (P1)</v>
          </cell>
        </row>
        <row r="20275">
          <cell r="F20275" t="str">
            <v>RET.03.028.P20</v>
          </cell>
          <cell r="G20275" t="str">
            <v>Auto Service Vehicle Inspection/Control (Auto Dealers &amp; Manufacturers) - Experienced Professional (P2)</v>
          </cell>
        </row>
        <row r="20276">
          <cell r="F20276" t="str">
            <v>RET.03.028.P30</v>
          </cell>
          <cell r="G20276" t="str">
            <v>Auto Service Vehicle Inspection/Control (Auto Dealers &amp; Manufacturers) - Senior Professional (P3)</v>
          </cell>
        </row>
        <row r="20277">
          <cell r="F20277" t="str">
            <v>RET.03.028.P40</v>
          </cell>
          <cell r="G20277" t="str">
            <v>Auto Service Vehicle Inspection/Control (Auto Dealers &amp; Manufacturers) - Specialist Professional (P4)</v>
          </cell>
        </row>
        <row r="20278">
          <cell r="F20278" t="str">
            <v>RET.03.028.P50</v>
          </cell>
          <cell r="G20278" t="str">
            <v>Auto Service Vehicle Inspection/Control (Auto Dealers &amp; Manufacturers) - Expert Professional (P5)</v>
          </cell>
        </row>
        <row r="20279">
          <cell r="F20279" t="str">
            <v>RET.03.029.S10</v>
          </cell>
          <cell r="G20279" t="str">
            <v>Auto Service Process Control (Auto Dealers &amp; Manufacturers) - Entry Para-Professional (S1)</v>
          </cell>
        </row>
        <row r="20280">
          <cell r="F20280" t="str">
            <v>RET.03.029.S20</v>
          </cell>
          <cell r="G20280" t="str">
            <v>Auto Service Process Control (Auto Dealers &amp; Manufacturers) - Experienced Para-Professional (S2)</v>
          </cell>
        </row>
        <row r="20281">
          <cell r="F20281" t="str">
            <v>RET.03.029.S30</v>
          </cell>
          <cell r="G20281" t="str">
            <v>Auto Service Process Control (Auto Dealers &amp; Manufacturers) - Senior Para-Professional (S3)</v>
          </cell>
        </row>
        <row r="20282">
          <cell r="F20282" t="str">
            <v>RET.03.029.S40</v>
          </cell>
          <cell r="G20282" t="str">
            <v>Auto Service Process Control (Auto Dealers &amp; Manufacturers) - Specialist Para-Professional (S4)</v>
          </cell>
        </row>
        <row r="20283">
          <cell r="F20283" t="str">
            <v>RET.03.030.S10</v>
          </cell>
          <cell r="G20283" t="str">
            <v>Auto Service Workshop Administration (Auto Dealers &amp; Manufacturers) - Entry Para-Professional (S1)</v>
          </cell>
        </row>
        <row r="20284">
          <cell r="F20284" t="str">
            <v>RET.03.030.S20</v>
          </cell>
          <cell r="G20284" t="str">
            <v>Auto Service Workshop Administration (Auto Dealers &amp; Manufacturers) - Experienced Para-Professional (S2)</v>
          </cell>
        </row>
        <row r="20285">
          <cell r="F20285" t="str">
            <v>RET.03.030.S30</v>
          </cell>
          <cell r="G20285" t="str">
            <v>Auto Service Workshop Administration (Auto Dealers &amp; Manufacturers) - Senior Para-Professional (S3)</v>
          </cell>
        </row>
        <row r="20286">
          <cell r="F20286" t="str">
            <v>RET.03.030.S40</v>
          </cell>
          <cell r="G20286" t="str">
            <v>Auto Service Workshop Administration (Auto Dealers &amp; Manufacturers) - Specialist Para-Professional (S4)</v>
          </cell>
        </row>
        <row r="20287">
          <cell r="F20287" t="str">
            <v>RET.03.031.S10</v>
          </cell>
          <cell r="G20287" t="str">
            <v>Auto Service Workshop Time Keeper (Auto Dealers &amp; Manufacturers) - Entry Para-Professional (S1)</v>
          </cell>
        </row>
        <row r="20288">
          <cell r="F20288" t="str">
            <v>RET.03.031.S20</v>
          </cell>
          <cell r="G20288" t="str">
            <v>Auto Service Workshop Time Keeper (Auto Dealers &amp; Manufacturers) - Experienced Para-Professional (S2)</v>
          </cell>
        </row>
        <row r="20289">
          <cell r="F20289" t="str">
            <v>RET.03.031.S30</v>
          </cell>
          <cell r="G20289" t="str">
            <v>Auto Service Workshop Time Keeper (Auto Dealers &amp; Manufacturers) - Senior Para-Professional (S3)</v>
          </cell>
        </row>
        <row r="20290">
          <cell r="F20290" t="str">
            <v>RET.03.032.S10</v>
          </cell>
          <cell r="G20290" t="str">
            <v>Auto Service Workshop Tool Keeper (Auto Dealers &amp; Manufacturers) - Entry Para-Professional (S1)</v>
          </cell>
        </row>
        <row r="20291">
          <cell r="F20291" t="str">
            <v>RET.03.032.S20</v>
          </cell>
          <cell r="G20291" t="str">
            <v>Auto Service Workshop Tool Keeper (Auto Dealers &amp; Manufacturers) - Experienced Para-Professional (S2)</v>
          </cell>
        </row>
        <row r="20292">
          <cell r="F20292" t="str">
            <v>RET.03.032.S30</v>
          </cell>
          <cell r="G20292" t="str">
            <v>Auto Service Workshop Tool Keeper (Auto Dealers &amp; Manufacturers) - Senior Para-Professional (S3)</v>
          </cell>
        </row>
        <row r="20293">
          <cell r="F20293" t="str">
            <v>RET.03.033.S10</v>
          </cell>
          <cell r="G20293" t="str">
            <v>Auto Service Car Washing (Auto Dealers &amp; Manufacturers) - Entry Para-Professional (S1)</v>
          </cell>
        </row>
        <row r="20294">
          <cell r="F20294" t="str">
            <v>RET.03.033.S20</v>
          </cell>
          <cell r="G20294" t="str">
            <v>Auto Service Car Washing (Auto Dealers &amp; Manufacturers) - Experienced Para-Professional (S2)</v>
          </cell>
        </row>
        <row r="20295">
          <cell r="F20295" t="str">
            <v>RET.03.033.S30</v>
          </cell>
          <cell r="G20295" t="str">
            <v>Auto Service Car Washing (Auto Dealers &amp; Manufacturers) - Senior Para-Professional (S3)</v>
          </cell>
        </row>
        <row r="20296">
          <cell r="F20296" t="str">
            <v>RET.03.050.M20</v>
          </cell>
          <cell r="G20296" t="str">
            <v>General Warranty Administration (Retail &amp; High Tech) - Team Leader (Professionals) (M2)</v>
          </cell>
        </row>
        <row r="20297">
          <cell r="F20297" t="str">
            <v>RET.03.050.M30</v>
          </cell>
          <cell r="G20297" t="str">
            <v>General Warranty Administration (Retail &amp; High Tech) - Manager (M3)</v>
          </cell>
        </row>
        <row r="20298">
          <cell r="F20298" t="str">
            <v>RET.03.050.M40</v>
          </cell>
          <cell r="G20298" t="str">
            <v>General Warranty Administration (Retail &amp; High Tech) - Senior Manager (M4)</v>
          </cell>
        </row>
        <row r="20299">
          <cell r="F20299" t="str">
            <v>RET.03.050.M50</v>
          </cell>
          <cell r="G20299" t="str">
            <v>General Warranty Administration (Retail &amp; High Tech) - Senior Manager II (M5)</v>
          </cell>
        </row>
        <row r="20300">
          <cell r="F20300" t="str">
            <v>RET.03.050.P10</v>
          </cell>
          <cell r="G20300" t="str">
            <v>General Warranty Administration (Retail &amp; High Tech) - Entry Professional (P1)</v>
          </cell>
        </row>
        <row r="20301">
          <cell r="F20301" t="str">
            <v>RET.03.050.P20</v>
          </cell>
          <cell r="G20301" t="str">
            <v>General Warranty Administration (Retail &amp; High Tech) - Experienced Professional (P2)</v>
          </cell>
        </row>
        <row r="20302">
          <cell r="F20302" t="str">
            <v>RET.03.050.P30</v>
          </cell>
          <cell r="G20302" t="str">
            <v>General Warranty Administration (Retail &amp; High Tech) - Senior Professional (P3)</v>
          </cell>
        </row>
        <row r="20303">
          <cell r="F20303" t="str">
            <v>RET.03.050.P40</v>
          </cell>
          <cell r="G20303" t="str">
            <v>General Warranty Administration (Retail &amp; High Tech) - Specialist Professional (P4)</v>
          </cell>
        </row>
        <row r="20304">
          <cell r="F20304" t="str">
            <v>RET.03.050.P50</v>
          </cell>
          <cell r="G20304" t="str">
            <v>General Warranty Administration (Retail &amp; High Tech) - Expert Professional (P5)</v>
          </cell>
        </row>
        <row r="20305">
          <cell r="F20305" t="str">
            <v>RET.03.053.M20</v>
          </cell>
          <cell r="G20305" t="str">
            <v>Technical Warranty Services (Auto Manufacturers) - Team Leader (Professionals) (M2)</v>
          </cell>
        </row>
        <row r="20306">
          <cell r="F20306" t="str">
            <v>RET.03.053.M30</v>
          </cell>
          <cell r="G20306" t="str">
            <v>Technical Warranty Services (Auto Manufacturers) - Manager (M3)</v>
          </cell>
        </row>
        <row r="20307">
          <cell r="F20307" t="str">
            <v>RET.03.053.M40</v>
          </cell>
          <cell r="G20307" t="str">
            <v>Technical Warranty Services (Auto Manufacturers) - Senior Manager (M4)</v>
          </cell>
        </row>
        <row r="20308">
          <cell r="F20308" t="str">
            <v>RET.03.053.P10</v>
          </cell>
          <cell r="G20308" t="str">
            <v>Technical Warranty Services (Auto Manufacturers) - Entry Professional (P1)</v>
          </cell>
        </row>
        <row r="20309">
          <cell r="F20309" t="str">
            <v>RET.03.053.P20</v>
          </cell>
          <cell r="G20309" t="str">
            <v>Technical Warranty Services (Auto Manufacturers) - Experienced Professional (P2)</v>
          </cell>
        </row>
        <row r="20310">
          <cell r="F20310" t="str">
            <v>RET.03.053.P30</v>
          </cell>
          <cell r="G20310" t="str">
            <v>Technical Warranty Services (Auto Manufacturers) - Senior Professional (P3)</v>
          </cell>
        </row>
        <row r="20311">
          <cell r="F20311" t="str">
            <v>RET.03.053.P40</v>
          </cell>
          <cell r="G20311" t="str">
            <v>Technical Warranty Services (Auto Manufacturers) - Specialist Professional (P4)</v>
          </cell>
        </row>
        <row r="20312">
          <cell r="F20312" t="str">
            <v>RET.03.053.P50</v>
          </cell>
          <cell r="G20312" t="str">
            <v>Technical Warranty Services (Auto Manufacturers) - Expert Professional (P5)</v>
          </cell>
        </row>
        <row r="20313">
          <cell r="F20313" t="str">
            <v>RET.03.054.M20</v>
          </cell>
          <cell r="G20313" t="str">
            <v>Technical Warranty Administration (Auto Dealers) - Team Leader (Professionals) (M2)</v>
          </cell>
        </row>
        <row r="20314">
          <cell r="F20314" t="str">
            <v>RET.03.054.M30</v>
          </cell>
          <cell r="G20314" t="str">
            <v>Technical Warranty Administration (Auto Dealers) - Manager (M3)</v>
          </cell>
        </row>
        <row r="20315">
          <cell r="F20315" t="str">
            <v>RET.03.055.S10</v>
          </cell>
          <cell r="G20315" t="str">
            <v>Technical Warranty Administration Support (Auto Manufacturers) - Entry Para-Professional (S1)</v>
          </cell>
        </row>
        <row r="20316">
          <cell r="F20316" t="str">
            <v>RET.03.055.S20</v>
          </cell>
          <cell r="G20316" t="str">
            <v>Technical Warranty Administration Support (Auto Manufacturers) - Experienced Para-Professional (S2)</v>
          </cell>
        </row>
        <row r="20317">
          <cell r="F20317" t="str">
            <v>RET.03.055.S30</v>
          </cell>
          <cell r="G20317" t="str">
            <v>Technical Warranty Administration Support (Auto Manufacturers) - Senior Para-Professional (S3)</v>
          </cell>
        </row>
        <row r="20318">
          <cell r="F20318" t="str">
            <v>RET.03.056.M20</v>
          </cell>
          <cell r="G20318" t="str">
            <v>Warranty Claims Administration (Auto Dealers) - Team Leader (Professionals) (M2)</v>
          </cell>
        </row>
        <row r="20319">
          <cell r="F20319" t="str">
            <v>RET.03.056.M30</v>
          </cell>
          <cell r="G20319" t="str">
            <v>Warranty Claims Administration (Auto Dealers) - Manager (M3)</v>
          </cell>
        </row>
        <row r="20320">
          <cell r="F20320" t="str">
            <v>RET.03.056.M40</v>
          </cell>
          <cell r="G20320" t="str">
            <v>Warranty Claims Administration (Auto Dealers) - Senior Manager (M4)</v>
          </cell>
        </row>
        <row r="20321">
          <cell r="F20321" t="str">
            <v>RET.03.056.P10</v>
          </cell>
          <cell r="G20321" t="str">
            <v>Warranty Claims Administration (Auto Dealers) - Entry Professional (P1)</v>
          </cell>
        </row>
        <row r="20322">
          <cell r="F20322" t="str">
            <v>RET.03.056.P20</v>
          </cell>
          <cell r="G20322" t="str">
            <v>Warranty Claims Administration (Auto Dealers) - Experienced Professional (P2)</v>
          </cell>
        </row>
        <row r="20323">
          <cell r="F20323" t="str">
            <v>RET.03.056.P30</v>
          </cell>
          <cell r="G20323" t="str">
            <v>Warranty Claims Administration (Auto Dealers) - Senior Professional (P3)</v>
          </cell>
        </row>
        <row r="20324">
          <cell r="F20324" t="str">
            <v>RET.03.056.P40</v>
          </cell>
          <cell r="G20324" t="str">
            <v>Warranty Claims Administration (Auto Dealers) - Specialist Professional (P4)</v>
          </cell>
        </row>
        <row r="20325">
          <cell r="F20325" t="str">
            <v>RET.03.056.P50</v>
          </cell>
          <cell r="G20325" t="str">
            <v>Warranty Claims Administration (Auto Dealers) - Expert Professional (P5)</v>
          </cell>
        </row>
        <row r="20326">
          <cell r="F20326" t="str">
            <v>RET.03.999.M10</v>
          </cell>
          <cell r="G20326" t="str">
            <v>Other Product Service/Repair Operations - Team Leader (Para-Professionals) (M1)</v>
          </cell>
        </row>
        <row r="20327">
          <cell r="F20327" t="str">
            <v>RET.03.999.M20</v>
          </cell>
          <cell r="G20327" t="str">
            <v>Other Product Service/Repair Operations - Team Leader (Professionals) (M2)</v>
          </cell>
        </row>
        <row r="20328">
          <cell r="F20328" t="str">
            <v>RET.03.999.M30</v>
          </cell>
          <cell r="G20328" t="str">
            <v>Other Product Service/Repair Operations - Manager (M3)</v>
          </cell>
        </row>
        <row r="20329">
          <cell r="F20329" t="str">
            <v>RET.03.999.M40</v>
          </cell>
          <cell r="G20329" t="str">
            <v>Other Product Service/Repair Operations - Senior Manager (M4)</v>
          </cell>
        </row>
        <row r="20330">
          <cell r="F20330" t="str">
            <v>RET.03.999.P10</v>
          </cell>
          <cell r="G20330" t="str">
            <v>Other Product Service/Repair Operations - Entry Professional (P1)</v>
          </cell>
        </row>
        <row r="20331">
          <cell r="F20331" t="str">
            <v>RET.03.999.P20</v>
          </cell>
          <cell r="G20331" t="str">
            <v>Other Product Service/Repair Operations - Experienced Professional (P2)</v>
          </cell>
        </row>
        <row r="20332">
          <cell r="F20332" t="str">
            <v>RET.03.999.P30</v>
          </cell>
          <cell r="G20332" t="str">
            <v>Other Product Service/Repair Operations - Senior Professional (P3)</v>
          </cell>
        </row>
        <row r="20333">
          <cell r="F20333" t="str">
            <v>RET.03.999.P40</v>
          </cell>
          <cell r="G20333" t="str">
            <v>Other Product Service/Repair Operations - Specialist Professional (P4)</v>
          </cell>
        </row>
        <row r="20334">
          <cell r="F20334" t="str">
            <v>RET.03.999.P50</v>
          </cell>
          <cell r="G20334" t="str">
            <v>Other Product Service/Repair Operations - Expert Professional (P5)</v>
          </cell>
        </row>
        <row r="20335">
          <cell r="F20335" t="str">
            <v>RET.03.999.S10</v>
          </cell>
          <cell r="G20335" t="str">
            <v>Other Product Service/Repair Operations - Entry Para-Professional (S1)</v>
          </cell>
        </row>
        <row r="20336">
          <cell r="F20336" t="str">
            <v>RET.03.999.S20</v>
          </cell>
          <cell r="G20336" t="str">
            <v>Other Product Service/Repair Operations - Experienced Para-Professional (S2)</v>
          </cell>
        </row>
        <row r="20337">
          <cell r="F20337" t="str">
            <v>RET.03.999.S30</v>
          </cell>
          <cell r="G20337" t="str">
            <v>Other Product Service/Repair Operations - Senior Para-Professional (S3)</v>
          </cell>
        </row>
        <row r="20338">
          <cell r="F20338" t="str">
            <v>RET.03.999.S40</v>
          </cell>
          <cell r="G20338" t="str">
            <v>Other Product Service/Repair Operations - Specialist Para-Professional (S4)</v>
          </cell>
        </row>
        <row r="20339">
          <cell r="F20339" t="str">
            <v>RET.04.001.M30</v>
          </cell>
          <cell r="G20339" t="str">
            <v>Branch Management (Auto Dealers) - Manager (M3)</v>
          </cell>
        </row>
        <row r="20340">
          <cell r="F20340" t="str">
            <v>RET.04.001.M40</v>
          </cell>
          <cell r="G20340" t="str">
            <v>Branch Management (Auto Dealers) - Senior Manager (M4)</v>
          </cell>
        </row>
        <row r="20341">
          <cell r="F20341" t="str">
            <v>RET.04.001.M50</v>
          </cell>
          <cell r="G20341" t="str">
            <v>Branch Management (Auto Dealers) - Senior Manager II (M5)</v>
          </cell>
        </row>
        <row r="20342">
          <cell r="F20342" t="str">
            <v>RET.04.002.M10</v>
          </cell>
          <cell r="G20342" t="str">
            <v>Branch Supervision: Showroom (Auto Dealers) - Team Leader (Para-Professionals) (M1)</v>
          </cell>
        </row>
        <row r="20343">
          <cell r="F20343" t="str">
            <v>RET.04.002.M20</v>
          </cell>
          <cell r="G20343" t="str">
            <v>Branch Supervision: Showroom (Auto Dealers) - Team Leader (Professionals) (M2)</v>
          </cell>
        </row>
        <row r="20344">
          <cell r="F20344" t="str">
            <v>RET.04.003.M10</v>
          </cell>
          <cell r="G20344" t="str">
            <v>Branch Management: Aftersales (Auto Dealers) - Team Leader (Para-Professionals) (M1)</v>
          </cell>
        </row>
        <row r="20345">
          <cell r="F20345" t="str">
            <v>RET.04.003.M20</v>
          </cell>
          <cell r="G20345" t="str">
            <v>Branch Management: Aftersales (Auto Dealers) - Team Leader (Professionals) (M2)</v>
          </cell>
        </row>
        <row r="20346">
          <cell r="F20346" t="str">
            <v>RET.04.003.M30</v>
          </cell>
          <cell r="G20346" t="str">
            <v>Branch Management: Aftersales (Auto Dealers) - Manager (M3)</v>
          </cell>
        </row>
        <row r="20347">
          <cell r="F20347" t="str">
            <v>RET.04.999.M10</v>
          </cell>
          <cell r="G20347" t="str">
            <v>Other Auto Dealer Branch Management - Team Leader (Para-Professionals) (M1)</v>
          </cell>
        </row>
        <row r="20348">
          <cell r="F20348" t="str">
            <v>RET.04.999.M20</v>
          </cell>
          <cell r="G20348" t="str">
            <v>Other Auto Dealer Branch Management - Team Leader (Professionals) (M2)</v>
          </cell>
        </row>
        <row r="20349">
          <cell r="F20349" t="str">
            <v>RET.04.999.M30</v>
          </cell>
          <cell r="G20349" t="str">
            <v>Other Auto Dealer Branch Management - Manager (M3)</v>
          </cell>
        </row>
        <row r="20350">
          <cell r="F20350" t="str">
            <v>RET.04.999.M40</v>
          </cell>
          <cell r="G20350" t="str">
            <v>Other Auto Dealer Branch Management - Senior Manager (M4)</v>
          </cell>
        </row>
        <row r="20351">
          <cell r="F20351" t="str">
            <v>RET.05.001.M20</v>
          </cell>
          <cell r="G20351" t="str">
            <v>Field Training Instruction (Retail) - Team Leader (Professionals) (M2)</v>
          </cell>
        </row>
        <row r="20352">
          <cell r="F20352" t="str">
            <v>RET.05.001.M30</v>
          </cell>
          <cell r="G20352" t="str">
            <v>Field Training Instruction (Retail) - Manager (M3)</v>
          </cell>
        </row>
        <row r="20353">
          <cell r="F20353" t="str">
            <v>RET.05.001.M40</v>
          </cell>
          <cell r="G20353" t="str">
            <v>Field Training Instruction (Retail) - Senior Manager (M4)</v>
          </cell>
        </row>
        <row r="20354">
          <cell r="F20354" t="str">
            <v>RET.05.001.M50</v>
          </cell>
          <cell r="G20354" t="str">
            <v>Field Training Instruction (Retail) - Senior Manager II (M5)</v>
          </cell>
        </row>
        <row r="20355">
          <cell r="F20355" t="str">
            <v>RET.05.001.P10</v>
          </cell>
          <cell r="G20355" t="str">
            <v>Field Training Instruction (Retail) - Entry Professional (P1)</v>
          </cell>
        </row>
        <row r="20356">
          <cell r="F20356" t="str">
            <v>RET.05.001.P20</v>
          </cell>
          <cell r="G20356" t="str">
            <v>Field Training Instruction (Retail) - Experienced Professional (P2)</v>
          </cell>
        </row>
        <row r="20357">
          <cell r="F20357" t="str">
            <v>RET.05.001.P30</v>
          </cell>
          <cell r="G20357" t="str">
            <v>Field Training Instruction (Retail) - Senior Professional (P3)</v>
          </cell>
        </row>
        <row r="20358">
          <cell r="F20358" t="str">
            <v>RET.05.001.P40</v>
          </cell>
          <cell r="G20358" t="str">
            <v>Field Training Instruction (Retail) - Specialist Professional (P4)</v>
          </cell>
        </row>
        <row r="20359">
          <cell r="F20359" t="str">
            <v>RET.05.001.P50</v>
          </cell>
          <cell r="G20359" t="str">
            <v>Field Training Instruction (Retail) - Expert Professional (P5)</v>
          </cell>
        </row>
        <row r="20360">
          <cell r="F20360" t="str">
            <v>RET.05.002.P10</v>
          </cell>
          <cell r="G20360" t="str">
            <v>Regional Talent Development (Retail) - Entry Professional (P1)</v>
          </cell>
        </row>
        <row r="20361">
          <cell r="F20361" t="str">
            <v>RET.05.002.P20</v>
          </cell>
          <cell r="G20361" t="str">
            <v>Regional Talent Development (Retail) - Experienced Professional (P2)</v>
          </cell>
        </row>
        <row r="20362">
          <cell r="F20362" t="str">
            <v>RET.05.002.P30</v>
          </cell>
          <cell r="G20362" t="str">
            <v>Regional Talent Development (Retail) - Senior Professional (P3)</v>
          </cell>
        </row>
        <row r="20363">
          <cell r="F20363" t="str">
            <v>RET.05.002.P40</v>
          </cell>
          <cell r="G20363" t="str">
            <v>Regional Talent Development (Retail) - Specialist Professional (P4)</v>
          </cell>
        </row>
        <row r="20364">
          <cell r="F20364" t="str">
            <v>RET.05.002.P50</v>
          </cell>
          <cell r="G20364" t="str">
            <v>Regional Talent Development (Retail) - Expert Professional (P5)</v>
          </cell>
        </row>
        <row r="20365">
          <cell r="F20365" t="str">
            <v>RET.05.999.M20</v>
          </cell>
          <cell r="G20365" t="str">
            <v>Other Retail Training &amp; Development - Team Leader (Professionals) (M2)</v>
          </cell>
        </row>
        <row r="20366">
          <cell r="F20366" t="str">
            <v>RET.05.999.M30</v>
          </cell>
          <cell r="G20366" t="str">
            <v>Other Retail Training &amp; Development - Manager (M3)</v>
          </cell>
        </row>
        <row r="20367">
          <cell r="F20367" t="str">
            <v>RET.05.999.M40</v>
          </cell>
          <cell r="G20367" t="str">
            <v>Other Retail Training &amp; Development - Senior Manager (M4)</v>
          </cell>
        </row>
        <row r="20368">
          <cell r="F20368" t="str">
            <v>RET.05.999.P10</v>
          </cell>
          <cell r="G20368" t="str">
            <v>Other Retail Training &amp; Development - Entry Professional (P1)</v>
          </cell>
        </row>
        <row r="20369">
          <cell r="F20369" t="str">
            <v>RET.05.999.P20</v>
          </cell>
          <cell r="G20369" t="str">
            <v>Other Retail Training &amp; Development - Experienced Professional (P2)</v>
          </cell>
        </row>
        <row r="20370">
          <cell r="F20370" t="str">
            <v>RET.05.999.P30</v>
          </cell>
          <cell r="G20370" t="str">
            <v>Other Retail Training &amp; Development - Senior Professional (P3)</v>
          </cell>
        </row>
        <row r="20371">
          <cell r="F20371" t="str">
            <v>RET.05.999.P40</v>
          </cell>
          <cell r="G20371" t="str">
            <v>Other Retail Training &amp; Development - Specialist Professional (P4)</v>
          </cell>
        </row>
        <row r="20372">
          <cell r="F20372" t="str">
            <v>RET.05.999.P50</v>
          </cell>
          <cell r="G20372" t="str">
            <v>Other Retail Training &amp; Development - Expert Professional (P5)</v>
          </cell>
        </row>
        <row r="20373">
          <cell r="F20373" t="str">
            <v>SCN.01.001.E12</v>
          </cell>
          <cell r="G20373" t="str">
            <v>Head of Supply Chain - Country Division (E1)</v>
          </cell>
        </row>
        <row r="20374">
          <cell r="F20374" t="str">
            <v>SCN.01.001.E13</v>
          </cell>
          <cell r="G20374" t="str">
            <v>Head of Supply Chain - Country Multi-Profit Center/Group (E1)</v>
          </cell>
        </row>
        <row r="20375">
          <cell r="F20375" t="str">
            <v>SCN.01.001.E14</v>
          </cell>
          <cell r="G20375" t="str">
            <v>Head of Supply Chain - Country Subsidiary (E1)</v>
          </cell>
        </row>
        <row r="20376">
          <cell r="F20376" t="str">
            <v>SCN.01.001.E21</v>
          </cell>
          <cell r="G20376" t="str">
            <v>Head of Supply Chain - Country Parent/Independent (E2)</v>
          </cell>
        </row>
        <row r="20377">
          <cell r="F20377" t="str">
            <v>SCN.01.001.E22</v>
          </cell>
          <cell r="G20377" t="str">
            <v>Head of Supply Chain - Regional (Multi-Country) Division (E2)</v>
          </cell>
        </row>
        <row r="20378">
          <cell r="F20378" t="str">
            <v>SCN.01.001.E23</v>
          </cell>
          <cell r="G20378" t="str">
            <v>Head of Supply Chain - Regional (Multi-Country) Multi-Profit Center/Group (E2)</v>
          </cell>
        </row>
        <row r="20379">
          <cell r="F20379" t="str">
            <v>SCN.01.001.E24</v>
          </cell>
          <cell r="G20379" t="str">
            <v>Head of Supply Chain - Regional (Multi-Country) Subsidiary (E2)</v>
          </cell>
        </row>
        <row r="20380">
          <cell r="F20380" t="str">
            <v>SCN.01.001.E31</v>
          </cell>
          <cell r="G20380" t="str">
            <v>Head of Supply Chain - Regional (Multi-Country) Parent/Independent (E3)</v>
          </cell>
        </row>
        <row r="20381">
          <cell r="F20381" t="str">
            <v>SCN.01.001.E32</v>
          </cell>
          <cell r="G20381" t="str">
            <v>Head of Supply Chain - Global Division (E3)</v>
          </cell>
        </row>
        <row r="20382">
          <cell r="F20382" t="str">
            <v>SCN.01.001.E33</v>
          </cell>
          <cell r="G20382" t="str">
            <v>Head of Supply Chain - Global Multi-Profit Center/Group (E3)</v>
          </cell>
        </row>
        <row r="20383">
          <cell r="F20383" t="str">
            <v>SCN.01.001.E34</v>
          </cell>
          <cell r="G20383" t="str">
            <v>Head of Supply Chain - Global Subsidiary (E3)</v>
          </cell>
        </row>
        <row r="20384">
          <cell r="F20384" t="str">
            <v>SCN.01.001.E41</v>
          </cell>
          <cell r="G20384" t="str">
            <v>Head of Supply Chain - Global Parent/Independent (E4)</v>
          </cell>
        </row>
        <row r="20385">
          <cell r="F20385" t="str">
            <v>SCN.01.002.E10</v>
          </cell>
          <cell r="G20385" t="str">
            <v>Head of Distribution - Executive Level 1 (E1)</v>
          </cell>
        </row>
        <row r="20386">
          <cell r="F20386" t="str">
            <v>SCN.01.002.E20</v>
          </cell>
          <cell r="G20386" t="str">
            <v>Head of Distribution - Executive Level 2 (E2)</v>
          </cell>
        </row>
        <row r="20387">
          <cell r="F20387" t="str">
            <v>SCN.01.002.E30</v>
          </cell>
          <cell r="G20387" t="str">
            <v>Head of Distribution - Executive Level 3 (E3)</v>
          </cell>
        </row>
        <row r="20388">
          <cell r="F20388" t="str">
            <v>SCN.01.002.M50</v>
          </cell>
          <cell r="G20388" t="str">
            <v>Head of Distribution - Senior Manager II (M5)</v>
          </cell>
        </row>
        <row r="20389">
          <cell r="F20389" t="str">
            <v>SCN.01.003.M50</v>
          </cell>
          <cell r="G20389" t="str">
            <v>Head of Distribution Strategy - Senior Manager II (M5)</v>
          </cell>
        </row>
        <row r="20390">
          <cell r="F20390" t="str">
            <v>SCN.01.004.E10</v>
          </cell>
          <cell r="G20390" t="str">
            <v>Head of Order Fulfillment - Executive Level 1 (E1)</v>
          </cell>
        </row>
        <row r="20391">
          <cell r="F20391" t="str">
            <v>SCN.01.004.E20</v>
          </cell>
          <cell r="G20391" t="str">
            <v>Head of Order Fulfillment - Executive Level 2 (E2)</v>
          </cell>
        </row>
        <row r="20392">
          <cell r="F20392" t="str">
            <v>SCN.01.004.E30</v>
          </cell>
          <cell r="G20392" t="str">
            <v>Head of Order Fulfillment - Executive Level 3 (E3)</v>
          </cell>
        </row>
        <row r="20393">
          <cell r="F20393" t="str">
            <v>SCN.01.004.M50</v>
          </cell>
          <cell r="G20393" t="str">
            <v>Head of Order Fulfillment - Senior Manager II (M5)</v>
          </cell>
        </row>
        <row r="20394">
          <cell r="F20394" t="str">
            <v>SCN.01.005.E12</v>
          </cell>
          <cell r="G20394" t="str">
            <v>Head of Merchandise Sourcing &amp; External Production - Country Division (E1)</v>
          </cell>
        </row>
        <row r="20395">
          <cell r="F20395" t="str">
            <v>SCN.01.005.E13</v>
          </cell>
          <cell r="G20395" t="str">
            <v>Head of Merchandise Sourcing &amp; External Production - Country Multi-Profit Center/Group (E1)</v>
          </cell>
        </row>
        <row r="20396">
          <cell r="F20396" t="str">
            <v>SCN.01.005.E14</v>
          </cell>
          <cell r="G20396" t="str">
            <v>Head of Merchandise Sourcing &amp; External Production - Country Subsidiary (E1)</v>
          </cell>
        </row>
        <row r="20397">
          <cell r="F20397" t="str">
            <v>SCN.01.005.E21</v>
          </cell>
          <cell r="G20397" t="str">
            <v>Head of Merchandise Sourcing &amp; External Production - Country Parent/Independent (E2)</v>
          </cell>
        </row>
        <row r="20398">
          <cell r="F20398" t="str">
            <v>SCN.01.005.E22</v>
          </cell>
          <cell r="G20398" t="str">
            <v>Head of Merchandise Sourcing &amp; External Production - Regional (Multi-Country) Division (E2)</v>
          </cell>
        </row>
        <row r="20399">
          <cell r="F20399" t="str">
            <v>SCN.01.005.E23</v>
          </cell>
          <cell r="G20399" t="str">
            <v>Head of Merchandise Sourcing &amp; External Production - Regional (Multi-Country) Multi-Profit Center/Group (E2)</v>
          </cell>
        </row>
        <row r="20400">
          <cell r="F20400" t="str">
            <v>SCN.01.005.E24</v>
          </cell>
          <cell r="G20400" t="str">
            <v>Head of Merchandise Sourcing &amp; External Production - Regional (Multi-Country) Subsidiary (E2)</v>
          </cell>
        </row>
        <row r="20401">
          <cell r="F20401" t="str">
            <v>SCN.01.005.E31</v>
          </cell>
          <cell r="G20401" t="str">
            <v>Head of Merchandise Sourcing &amp; External Production - Regional (Multi-Country) Parent/Independent (E3)</v>
          </cell>
        </row>
        <row r="20402">
          <cell r="F20402" t="str">
            <v>SCN.01.005.E32</v>
          </cell>
          <cell r="G20402" t="str">
            <v>Head of Merchandise Sourcing &amp; External Production - Global Division (E3)</v>
          </cell>
        </row>
        <row r="20403">
          <cell r="F20403" t="str">
            <v>SCN.01.005.E33</v>
          </cell>
          <cell r="G20403" t="str">
            <v>Head of Merchandise Sourcing &amp; External Production - Global Multi-Profit Center/Group (E3)</v>
          </cell>
        </row>
        <row r="20404">
          <cell r="F20404" t="str">
            <v>SCN.01.005.E34</v>
          </cell>
          <cell r="G20404" t="str">
            <v>Head of Merchandise Sourcing &amp; External Production - Global Subsidiary (E3)</v>
          </cell>
        </row>
        <row r="20405">
          <cell r="F20405" t="str">
            <v>SCN.01.005.E41</v>
          </cell>
          <cell r="G20405" t="str">
            <v>Head of Merchandise Sourcing &amp; External Production - Global Parent/Independent (E4)</v>
          </cell>
        </row>
        <row r="20406">
          <cell r="F20406" t="str">
            <v>SCN.01.006.E10</v>
          </cell>
          <cell r="G20406" t="str">
            <v>Head of Offshore Production &amp; Import Coordination - Executive Level 1 (E1)</v>
          </cell>
        </row>
        <row r="20407">
          <cell r="F20407" t="str">
            <v>SCN.01.006.E20</v>
          </cell>
          <cell r="G20407" t="str">
            <v>Head of Offshore Production &amp; Import Coordination - Executive Level 2 (E2)</v>
          </cell>
        </row>
        <row r="20408">
          <cell r="F20408" t="str">
            <v>SCN.01.006.E30</v>
          </cell>
          <cell r="G20408" t="str">
            <v>Head of Offshore Production &amp; Import Coordination - Executive Level 3 (E3)</v>
          </cell>
        </row>
        <row r="20409">
          <cell r="F20409" t="str">
            <v>SCN.01.006.M50</v>
          </cell>
          <cell r="G20409" t="str">
            <v>Head of Offshore Production &amp; Import Coordination - Senior Manager II (M5)</v>
          </cell>
        </row>
        <row r="20410">
          <cell r="F20410" t="str">
            <v>SCN.02.001.M10</v>
          </cell>
          <cell r="G20410" t="str">
            <v>General Supply Chain Operations - Team Leader (Para-Professionals) (M1)</v>
          </cell>
        </row>
        <row r="20411">
          <cell r="F20411" t="str">
            <v>SCN.02.001.M20</v>
          </cell>
          <cell r="G20411" t="str">
            <v>General Supply Chain Operations - Team Leader (Professionals) (M2)</v>
          </cell>
        </row>
        <row r="20412">
          <cell r="F20412" t="str">
            <v>SCN.02.001.M30</v>
          </cell>
          <cell r="G20412" t="str">
            <v>General Supply Chain Operations - Manager (M3)</v>
          </cell>
        </row>
        <row r="20413">
          <cell r="F20413" t="str">
            <v>SCN.02.001.M40</v>
          </cell>
          <cell r="G20413" t="str">
            <v>General Supply Chain Operations - Senior Manager (M4)</v>
          </cell>
        </row>
        <row r="20414">
          <cell r="F20414" t="str">
            <v>SCN.02.001.M50</v>
          </cell>
          <cell r="G20414" t="str">
            <v>General Supply Chain Operations - Senior Manager II (M5)</v>
          </cell>
        </row>
        <row r="20415">
          <cell r="F20415" t="str">
            <v>SCN.02.001.P10</v>
          </cell>
          <cell r="G20415" t="str">
            <v>General Supply Chain Operations - Entry Professional (P1)</v>
          </cell>
        </row>
        <row r="20416">
          <cell r="F20416" t="str">
            <v>SCN.02.001.P20</v>
          </cell>
          <cell r="G20416" t="str">
            <v>General Supply Chain Operations - Experienced Professional (P2)</v>
          </cell>
        </row>
        <row r="20417">
          <cell r="F20417" t="str">
            <v>SCN.02.001.P30</v>
          </cell>
          <cell r="G20417" t="str">
            <v>General Supply Chain Operations - Senior Professional (P3)</v>
          </cell>
        </row>
        <row r="20418">
          <cell r="F20418" t="str">
            <v>SCN.02.001.P40</v>
          </cell>
          <cell r="G20418" t="str">
            <v>General Supply Chain Operations - Specialist Professional (P4)</v>
          </cell>
        </row>
        <row r="20419">
          <cell r="F20419" t="str">
            <v>SCN.02.001.P50</v>
          </cell>
          <cell r="G20419" t="str">
            <v>General Supply Chain Operations - Expert Professional (P5)</v>
          </cell>
        </row>
        <row r="20420">
          <cell r="F20420" t="str">
            <v>SCN.02.001.P60</v>
          </cell>
          <cell r="G20420" t="str">
            <v>General Supply Chain Operations - Pre-eminent Professional (P6)</v>
          </cell>
        </row>
        <row r="20421">
          <cell r="F20421" t="str">
            <v>SCN.02.001.S10</v>
          </cell>
          <cell r="G20421" t="str">
            <v>General Supply Chain Operations - Entry Para-Professional (S1)</v>
          </cell>
        </row>
        <row r="20422">
          <cell r="F20422" t="str">
            <v>SCN.02.001.S20</v>
          </cell>
          <cell r="G20422" t="str">
            <v>General Supply Chain Operations - Experienced Para-Professional (S2)</v>
          </cell>
        </row>
        <row r="20423">
          <cell r="F20423" t="str">
            <v>SCN.02.001.S30</v>
          </cell>
          <cell r="G20423" t="str">
            <v>General Supply Chain Operations - Senior Para-Professional (S3)</v>
          </cell>
        </row>
        <row r="20424">
          <cell r="F20424" t="str">
            <v>SCN.02.001.S40</v>
          </cell>
          <cell r="G20424" t="str">
            <v>General Supply Chain Operations - Specialist Para-Professional (S4)</v>
          </cell>
        </row>
        <row r="20425">
          <cell r="F20425" t="str">
            <v>SCN.02.002.E10</v>
          </cell>
          <cell r="G20425" t="str">
            <v>Supply Chain Planning - Executive Level 1 (E1)</v>
          </cell>
        </row>
        <row r="20426">
          <cell r="F20426" t="str">
            <v>SCN.02.002.E20</v>
          </cell>
          <cell r="G20426" t="str">
            <v>Supply Chain Planning - Executive Level 2 (E2)</v>
          </cell>
        </row>
        <row r="20427">
          <cell r="F20427" t="str">
            <v>SCN.02.002.E30</v>
          </cell>
          <cell r="G20427" t="str">
            <v>Supply Chain Planning - Executive Level 3 (E3)</v>
          </cell>
        </row>
        <row r="20428">
          <cell r="F20428" t="str">
            <v>SCN.02.002.M20</v>
          </cell>
          <cell r="G20428" t="str">
            <v>Supply Chain Planning - Team Leader (Professionals) (M2)</v>
          </cell>
        </row>
        <row r="20429">
          <cell r="F20429" t="str">
            <v>SCN.02.002.M30</v>
          </cell>
          <cell r="G20429" t="str">
            <v>Supply Chain Planning - Manager (M3)</v>
          </cell>
        </row>
        <row r="20430">
          <cell r="F20430" t="str">
            <v>SCN.02.002.M40</v>
          </cell>
          <cell r="G20430" t="str">
            <v>Supply Chain Planning - Senior Manager (M4)</v>
          </cell>
        </row>
        <row r="20431">
          <cell r="F20431" t="str">
            <v>SCN.02.002.M50</v>
          </cell>
          <cell r="G20431" t="str">
            <v>Supply Chain Planning - Senior Manager II (M5)</v>
          </cell>
        </row>
        <row r="20432">
          <cell r="F20432" t="str">
            <v>SCN.02.002.P10</v>
          </cell>
          <cell r="G20432" t="str">
            <v>Supply Chain Planning - Entry Professional (P1)</v>
          </cell>
        </row>
        <row r="20433">
          <cell r="F20433" t="str">
            <v>SCN.02.002.P20</v>
          </cell>
          <cell r="G20433" t="str">
            <v>Supply Chain Planning - Experienced Professional (P2)</v>
          </cell>
        </row>
        <row r="20434">
          <cell r="F20434" t="str">
            <v>SCN.02.002.P30</v>
          </cell>
          <cell r="G20434" t="str">
            <v>Supply Chain Planning - Senior Professional (P3)</v>
          </cell>
        </row>
        <row r="20435">
          <cell r="F20435" t="str">
            <v>SCN.02.002.P40</v>
          </cell>
          <cell r="G20435" t="str">
            <v>Supply Chain Planning - Specialist Professional (P4)</v>
          </cell>
        </row>
        <row r="20436">
          <cell r="F20436" t="str">
            <v>SCN.02.002.P50</v>
          </cell>
          <cell r="G20436" t="str">
            <v>Supply Chain Planning - Expert Professional (P5)</v>
          </cell>
        </row>
        <row r="20437">
          <cell r="F20437" t="str">
            <v>SCN.02.004.M20</v>
          </cell>
          <cell r="G20437" t="str">
            <v>Customer Inventory Planning &amp; Management - Team Leader (Professionals) (M2)</v>
          </cell>
        </row>
        <row r="20438">
          <cell r="F20438" t="str">
            <v>SCN.02.004.M30</v>
          </cell>
          <cell r="G20438" t="str">
            <v>Customer Inventory Planning &amp; Management - Manager (M3)</v>
          </cell>
        </row>
        <row r="20439">
          <cell r="F20439" t="str">
            <v>SCN.02.004.M40</v>
          </cell>
          <cell r="G20439" t="str">
            <v>Customer Inventory Planning &amp; Management - Senior Manager (M4)</v>
          </cell>
        </row>
        <row r="20440">
          <cell r="F20440" t="str">
            <v>SCN.02.004.P10</v>
          </cell>
          <cell r="G20440" t="str">
            <v>Customer Inventory Planning &amp; Management - Entry Professional (P1)</v>
          </cell>
        </row>
        <row r="20441">
          <cell r="F20441" t="str">
            <v>SCN.02.004.P20</v>
          </cell>
          <cell r="G20441" t="str">
            <v>Customer Inventory Planning &amp; Management - Experienced Professional (P2)</v>
          </cell>
        </row>
        <row r="20442">
          <cell r="F20442" t="str">
            <v>SCN.02.004.P30</v>
          </cell>
          <cell r="G20442" t="str">
            <v>Customer Inventory Planning &amp; Management - Senior Professional (P3)</v>
          </cell>
        </row>
        <row r="20443">
          <cell r="F20443" t="str">
            <v>SCN.02.004.P40</v>
          </cell>
          <cell r="G20443" t="str">
            <v>Customer Inventory Planning &amp; Management - Specialist Professional (P4)</v>
          </cell>
        </row>
        <row r="20444">
          <cell r="F20444" t="str">
            <v>SCN.02.004.P50</v>
          </cell>
          <cell r="G20444" t="str">
            <v>Customer Inventory Planning &amp; Management - Expert Professional (P5)</v>
          </cell>
        </row>
        <row r="20445">
          <cell r="F20445" t="str">
            <v>SCN.02.005.M20</v>
          </cell>
          <cell r="G20445" t="str">
            <v>Supply Chain Planning &amp; Engineering Management (Logistics) - Team Leader (Professionals) (M2)</v>
          </cell>
        </row>
        <row r="20446">
          <cell r="F20446" t="str">
            <v>SCN.02.005.M30</v>
          </cell>
          <cell r="G20446" t="str">
            <v>Supply Chain Planning &amp; Engineering Management (Logistics) - Manager (M3)</v>
          </cell>
        </row>
        <row r="20447">
          <cell r="F20447" t="str">
            <v>SCN.02.005.M40</v>
          </cell>
          <cell r="G20447" t="str">
            <v>Supply Chain Planning &amp; Engineering Management (Logistics) - Senior Manager (M4)</v>
          </cell>
        </row>
        <row r="20448">
          <cell r="F20448" t="str">
            <v>SCN.02.006.M10</v>
          </cell>
          <cell r="G20448" t="str">
            <v>Vessel/Flight Planning (Logistics) - Team Leader (Para-Professionals) (M1)</v>
          </cell>
        </row>
        <row r="20449">
          <cell r="F20449" t="str">
            <v>SCN.02.006.M30</v>
          </cell>
          <cell r="G20449" t="str">
            <v>Vessel/Flight Planning (Logistics) - Manager (M3)</v>
          </cell>
        </row>
        <row r="20450">
          <cell r="F20450" t="str">
            <v>SCN.02.006.M40</v>
          </cell>
          <cell r="G20450" t="str">
            <v>Vessel/Flight Planning (Logistics) - Senior Manager (M4)</v>
          </cell>
        </row>
        <row r="20451">
          <cell r="F20451" t="str">
            <v>SCN.02.006.S10</v>
          </cell>
          <cell r="G20451" t="str">
            <v>Vessel/Flight Planning (Logistics) - Entry Para-Professional (S1)</v>
          </cell>
        </row>
        <row r="20452">
          <cell r="F20452" t="str">
            <v>SCN.02.006.S20</v>
          </cell>
          <cell r="G20452" t="str">
            <v>Vessel/Flight Planning (Logistics) - Experienced Para-Professional (S2)</v>
          </cell>
        </row>
        <row r="20453">
          <cell r="F20453" t="str">
            <v>SCN.02.006.S30</v>
          </cell>
          <cell r="G20453" t="str">
            <v>Vessel/Flight Planning (Logistics) - Senior Para-Professional (S3)</v>
          </cell>
        </row>
        <row r="20454">
          <cell r="F20454" t="str">
            <v>SCN.02.007.M10</v>
          </cell>
          <cell r="G20454" t="str">
            <v>Service Center Operations Management (Logistics) - Team Leader (Para-Professionals) (M1)</v>
          </cell>
        </row>
        <row r="20455">
          <cell r="F20455" t="str">
            <v>SCN.02.007.M20</v>
          </cell>
          <cell r="G20455" t="str">
            <v>Service Center Operations Management (Logistics) - Team Leader (Professionals) (M2)</v>
          </cell>
        </row>
        <row r="20456">
          <cell r="F20456" t="str">
            <v>SCN.02.007.M30</v>
          </cell>
          <cell r="G20456" t="str">
            <v>Service Center Operations Management (Logistics) - Manager (M3)</v>
          </cell>
        </row>
        <row r="20457">
          <cell r="F20457" t="str">
            <v>SCN.02.007.M40</v>
          </cell>
          <cell r="G20457" t="str">
            <v>Service Center Operations Management (Logistics) - Senior Manager (M4)</v>
          </cell>
        </row>
        <row r="20458">
          <cell r="F20458" t="str">
            <v>SCN.02.999.M10</v>
          </cell>
          <cell r="G20458" t="str">
            <v>Other Supply Chain Planning &amp; Operations - Team Leader (Para-Professionals) (M1)</v>
          </cell>
        </row>
        <row r="20459">
          <cell r="F20459" t="str">
            <v>SCN.02.999.M20</v>
          </cell>
          <cell r="G20459" t="str">
            <v>Other Supply Chain Planning &amp; Operations - Team Leader (Professionals) (M2)</v>
          </cell>
        </row>
        <row r="20460">
          <cell r="F20460" t="str">
            <v>SCN.02.999.M30</v>
          </cell>
          <cell r="G20460" t="str">
            <v>Other Supply Chain Planning &amp; Operations - Manager (M3)</v>
          </cell>
        </row>
        <row r="20461">
          <cell r="F20461" t="str">
            <v>SCN.02.999.M40</v>
          </cell>
          <cell r="G20461" t="str">
            <v>Other Supply Chain Planning &amp; Operations - Senior Manager (M4)</v>
          </cell>
        </row>
        <row r="20462">
          <cell r="F20462" t="str">
            <v>SCN.02.999.P10</v>
          </cell>
          <cell r="G20462" t="str">
            <v>Other Supply Chain Planning &amp; Operations - Entry Professional (P1)</v>
          </cell>
        </row>
        <row r="20463">
          <cell r="F20463" t="str">
            <v>SCN.02.999.P20</v>
          </cell>
          <cell r="G20463" t="str">
            <v>Other Supply Chain Planning &amp; Operations - Experienced Professional (P2)</v>
          </cell>
        </row>
        <row r="20464">
          <cell r="F20464" t="str">
            <v>SCN.02.999.P30</v>
          </cell>
          <cell r="G20464" t="str">
            <v>Other Supply Chain Planning &amp; Operations - Senior Professional (P3)</v>
          </cell>
        </row>
        <row r="20465">
          <cell r="F20465" t="str">
            <v>SCN.02.999.P40</v>
          </cell>
          <cell r="G20465" t="str">
            <v>Other Supply Chain Planning &amp; Operations - Specialist Professional (P4)</v>
          </cell>
        </row>
        <row r="20466">
          <cell r="F20466" t="str">
            <v>SCN.02.999.P50</v>
          </cell>
          <cell r="G20466" t="str">
            <v>Other Supply Chain Planning &amp; Operations - Expert Professional (P5)</v>
          </cell>
        </row>
        <row r="20467">
          <cell r="F20467" t="str">
            <v>SCN.02.999.S10</v>
          </cell>
          <cell r="G20467" t="str">
            <v>Other Supply Chain Planning &amp; Operations - Entry Para-Professional (S1)</v>
          </cell>
        </row>
        <row r="20468">
          <cell r="F20468" t="str">
            <v>SCN.02.999.S20</v>
          </cell>
          <cell r="G20468" t="str">
            <v>Other Supply Chain Planning &amp; Operations - Experienced Para-Professional (S2)</v>
          </cell>
        </row>
        <row r="20469">
          <cell r="F20469" t="str">
            <v>SCN.02.999.S30</v>
          </cell>
          <cell r="G20469" t="str">
            <v>Other Supply Chain Planning &amp; Operations - Senior Para-Professional (S3)</v>
          </cell>
        </row>
        <row r="20470">
          <cell r="F20470" t="str">
            <v>SCN.02.999.S40</v>
          </cell>
          <cell r="G20470" t="str">
            <v>Other Supply Chain Planning &amp; Operations - Specialist Para-Professional (S4)</v>
          </cell>
        </row>
        <row r="20471">
          <cell r="F20471" t="str">
            <v>SCN.03.001.E10</v>
          </cell>
          <cell r="G20471" t="str">
            <v>Procurement - Executive Level 1 (E1)</v>
          </cell>
        </row>
        <row r="20472">
          <cell r="F20472" t="str">
            <v>SCN.03.001.E20</v>
          </cell>
          <cell r="G20472" t="str">
            <v>Procurement - Executive Level 2 (E2)</v>
          </cell>
        </row>
        <row r="20473">
          <cell r="F20473" t="str">
            <v>SCN.03.001.E30</v>
          </cell>
          <cell r="G20473" t="str">
            <v>Procurement - Executive Level 3 (E3)</v>
          </cell>
        </row>
        <row r="20474">
          <cell r="F20474" t="str">
            <v>SCN.03.001.M10</v>
          </cell>
          <cell r="G20474" t="str">
            <v>Procurement - Team Leader (Para-Professionals) (M1)</v>
          </cell>
        </row>
        <row r="20475">
          <cell r="F20475" t="str">
            <v>SCN.03.001.M20</v>
          </cell>
          <cell r="G20475" t="str">
            <v>Procurement - Team Leader (Professionals) (M2)</v>
          </cell>
        </row>
        <row r="20476">
          <cell r="F20476" t="str">
            <v>SCN.03.001.M30</v>
          </cell>
          <cell r="G20476" t="str">
            <v>Procurement - Manager (M3)</v>
          </cell>
        </row>
        <row r="20477">
          <cell r="F20477" t="str">
            <v>SCN.03.001.M40</v>
          </cell>
          <cell r="G20477" t="str">
            <v>Procurement - Senior Manager (M4)</v>
          </cell>
        </row>
        <row r="20478">
          <cell r="F20478" t="str">
            <v>SCN.03.001.M50</v>
          </cell>
          <cell r="G20478" t="str">
            <v>Procurement - Senior Manager II (M5)</v>
          </cell>
        </row>
        <row r="20479">
          <cell r="F20479" t="str">
            <v>SCN.03.001.P10</v>
          </cell>
          <cell r="G20479" t="str">
            <v>Procurement - Entry Professional (P1)</v>
          </cell>
        </row>
        <row r="20480">
          <cell r="F20480" t="str">
            <v>SCN.03.001.P20</v>
          </cell>
          <cell r="G20480" t="str">
            <v>Procurement - Experienced Professional (P2)</v>
          </cell>
        </row>
        <row r="20481">
          <cell r="F20481" t="str">
            <v>SCN.03.001.P30</v>
          </cell>
          <cell r="G20481" t="str">
            <v>Procurement - Senior Professional (P3)</v>
          </cell>
        </row>
        <row r="20482">
          <cell r="F20482" t="str">
            <v>SCN.03.001.P40</v>
          </cell>
          <cell r="G20482" t="str">
            <v>Procurement - Specialist Professional (P4)</v>
          </cell>
        </row>
        <row r="20483">
          <cell r="F20483" t="str">
            <v>SCN.03.001.P50</v>
          </cell>
          <cell r="G20483" t="str">
            <v>Procurement - Expert Professional (P5)</v>
          </cell>
        </row>
        <row r="20484">
          <cell r="F20484" t="str">
            <v>SCN.03.001.P60</v>
          </cell>
          <cell r="G20484" t="str">
            <v>Procurement - Pre-eminent Professional (P6)</v>
          </cell>
        </row>
        <row r="20485">
          <cell r="F20485" t="str">
            <v>SCN.03.001.S10</v>
          </cell>
          <cell r="G20485" t="str">
            <v>Procurement - Entry Para-Professional (S1)</v>
          </cell>
        </row>
        <row r="20486">
          <cell r="F20486" t="str">
            <v>SCN.03.001.S20</v>
          </cell>
          <cell r="G20486" t="str">
            <v>Procurement - Experienced Para-Professional (S2)</v>
          </cell>
        </row>
        <row r="20487">
          <cell r="F20487" t="str">
            <v>SCN.03.001.S30</v>
          </cell>
          <cell r="G20487" t="str">
            <v>Procurement - Senior Para-Professional (S3)</v>
          </cell>
        </row>
        <row r="20488">
          <cell r="F20488" t="str">
            <v>SCN.03.001.S40</v>
          </cell>
          <cell r="G20488" t="str">
            <v>Procurement - Specialist Para-Professional (S4)</v>
          </cell>
        </row>
        <row r="20489">
          <cell r="F20489" t="str">
            <v>SCN.03.002.E10</v>
          </cell>
          <cell r="G20489" t="str">
            <v>Procurement Business Partners - Executive Level 1 (E1)</v>
          </cell>
        </row>
        <row r="20490">
          <cell r="F20490" t="str">
            <v>SCN.03.002.E20</v>
          </cell>
          <cell r="G20490" t="str">
            <v>Procurement Business Partners - Executive Level 2 (E2)</v>
          </cell>
        </row>
        <row r="20491">
          <cell r="F20491" t="str">
            <v>SCN.03.002.E30</v>
          </cell>
          <cell r="G20491" t="str">
            <v>Procurement Business Partners - Executive Level 3 (E3)</v>
          </cell>
        </row>
        <row r="20492">
          <cell r="F20492" t="str">
            <v>SCN.03.002.M20</v>
          </cell>
          <cell r="G20492" t="str">
            <v>Procurement Business Partners - Team Leader (Professionals) (M2)</v>
          </cell>
        </row>
        <row r="20493">
          <cell r="F20493" t="str">
            <v>SCN.03.002.M30</v>
          </cell>
          <cell r="G20493" t="str">
            <v>Procurement Business Partners - Manager (M3)</v>
          </cell>
        </row>
        <row r="20494">
          <cell r="F20494" t="str">
            <v>SCN.03.002.M40</v>
          </cell>
          <cell r="G20494" t="str">
            <v>Procurement Business Partners - Senior Manager (M4)</v>
          </cell>
        </row>
        <row r="20495">
          <cell r="F20495" t="str">
            <v>SCN.03.002.M50</v>
          </cell>
          <cell r="G20495" t="str">
            <v>Procurement Business Partners - Senior Manager II (M5)</v>
          </cell>
        </row>
        <row r="20496">
          <cell r="F20496" t="str">
            <v>SCN.03.002.P10</v>
          </cell>
          <cell r="G20496" t="str">
            <v>Procurement Business Partners - Entry Professional (P1)</v>
          </cell>
        </row>
        <row r="20497">
          <cell r="F20497" t="str">
            <v>SCN.03.002.P20</v>
          </cell>
          <cell r="G20497" t="str">
            <v>Procurement Business Partners - Experienced Professional (P2)</v>
          </cell>
        </row>
        <row r="20498">
          <cell r="F20498" t="str">
            <v>SCN.03.002.P30</v>
          </cell>
          <cell r="G20498" t="str">
            <v>Procurement Business Partners - Senior Professional (P3)</v>
          </cell>
        </row>
        <row r="20499">
          <cell r="F20499" t="str">
            <v>SCN.03.002.P40</v>
          </cell>
          <cell r="G20499" t="str">
            <v>Procurement Business Partners - Specialist Professional (P4)</v>
          </cell>
        </row>
        <row r="20500">
          <cell r="F20500" t="str">
            <v>SCN.03.002.P50</v>
          </cell>
          <cell r="G20500" t="str">
            <v>Procurement Business Partners - Expert Professional (P5)</v>
          </cell>
        </row>
        <row r="20501">
          <cell r="F20501" t="str">
            <v>SCN.03.003.E10</v>
          </cell>
          <cell r="G20501" t="str">
            <v>Strategic Sourcing - Executive Level 1 (E1)</v>
          </cell>
        </row>
        <row r="20502">
          <cell r="F20502" t="str">
            <v>SCN.03.003.E20</v>
          </cell>
          <cell r="G20502" t="str">
            <v>Strategic Sourcing - Executive Level 2 (E2)</v>
          </cell>
        </row>
        <row r="20503">
          <cell r="F20503" t="str">
            <v>SCN.03.003.E30</v>
          </cell>
          <cell r="G20503" t="str">
            <v>Strategic Sourcing - Executive Level 3 (E3)</v>
          </cell>
        </row>
        <row r="20504">
          <cell r="F20504" t="str">
            <v>SCN.03.003.M20</v>
          </cell>
          <cell r="G20504" t="str">
            <v>Strategic Sourcing - Team Leader (Professionals) (M2)</v>
          </cell>
        </row>
        <row r="20505">
          <cell r="F20505" t="str">
            <v>SCN.03.003.M30</v>
          </cell>
          <cell r="G20505" t="str">
            <v>Strategic Sourcing - Manager (M3)</v>
          </cell>
        </row>
        <row r="20506">
          <cell r="F20506" t="str">
            <v>SCN.03.003.M40</v>
          </cell>
          <cell r="G20506" t="str">
            <v>Strategic Sourcing - Senior Manager (M4)</v>
          </cell>
        </row>
        <row r="20507">
          <cell r="F20507" t="str">
            <v>SCN.03.003.M50</v>
          </cell>
          <cell r="G20507" t="str">
            <v>Strategic Sourcing - Senior Manager II (M5)</v>
          </cell>
        </row>
        <row r="20508">
          <cell r="F20508" t="str">
            <v>SCN.03.003.P10</v>
          </cell>
          <cell r="G20508" t="str">
            <v>Strategic Sourcing - Entry Professional (P1)</v>
          </cell>
        </row>
        <row r="20509">
          <cell r="F20509" t="str">
            <v>SCN.03.003.P20</v>
          </cell>
          <cell r="G20509" t="str">
            <v>Strategic Sourcing - Experienced Professional (P2)</v>
          </cell>
        </row>
        <row r="20510">
          <cell r="F20510" t="str">
            <v>SCN.03.003.P30</v>
          </cell>
          <cell r="G20510" t="str">
            <v>Strategic Sourcing - Senior Professional (P3)</v>
          </cell>
        </row>
        <row r="20511">
          <cell r="F20511" t="str">
            <v>SCN.03.003.P40</v>
          </cell>
          <cell r="G20511" t="str">
            <v>Strategic Sourcing - Specialist Professional (P4)</v>
          </cell>
        </row>
        <row r="20512">
          <cell r="F20512" t="str">
            <v>SCN.03.003.P50</v>
          </cell>
          <cell r="G20512" t="str">
            <v>Strategic Sourcing - Expert Professional (P5)</v>
          </cell>
        </row>
        <row r="20513">
          <cell r="F20513" t="str">
            <v>SCN.03.005.E10</v>
          </cell>
          <cell r="G20513" t="str">
            <v>Supplier Relationship Management - Executive Level 1 (E1)</v>
          </cell>
        </row>
        <row r="20514">
          <cell r="F20514" t="str">
            <v>SCN.03.005.E20</v>
          </cell>
          <cell r="G20514" t="str">
            <v>Supplier Relationship Management - Executive Level 2 (E2)</v>
          </cell>
        </row>
        <row r="20515">
          <cell r="F20515" t="str">
            <v>SCN.03.005.E30</v>
          </cell>
          <cell r="G20515" t="str">
            <v>Supplier Relationship Management - Executive Level 3 (E3)</v>
          </cell>
        </row>
        <row r="20516">
          <cell r="F20516" t="str">
            <v>SCN.03.005.M20</v>
          </cell>
          <cell r="G20516" t="str">
            <v>Supplier Relationship Management - Team Leader (Professionals) (M2)</v>
          </cell>
        </row>
        <row r="20517">
          <cell r="F20517" t="str">
            <v>SCN.03.005.M30</v>
          </cell>
          <cell r="G20517" t="str">
            <v>Supplier Relationship Management - Manager (M3)</v>
          </cell>
        </row>
        <row r="20518">
          <cell r="F20518" t="str">
            <v>SCN.03.005.M40</v>
          </cell>
          <cell r="G20518" t="str">
            <v>Supplier Relationship Management - Senior Manager (M4)</v>
          </cell>
        </row>
        <row r="20519">
          <cell r="F20519" t="str">
            <v>SCN.03.005.M50</v>
          </cell>
          <cell r="G20519" t="str">
            <v>Supplier Relationship Management - Senior Manager II (M5)</v>
          </cell>
        </row>
        <row r="20520">
          <cell r="F20520" t="str">
            <v>SCN.03.005.P10</v>
          </cell>
          <cell r="G20520" t="str">
            <v>Supplier Relationship Management - Entry Professional (P1)</v>
          </cell>
        </row>
        <row r="20521">
          <cell r="F20521" t="str">
            <v>SCN.03.005.P20</v>
          </cell>
          <cell r="G20521" t="str">
            <v>Supplier Relationship Management - Experienced Professional (P2)</v>
          </cell>
        </row>
        <row r="20522">
          <cell r="F20522" t="str">
            <v>SCN.03.005.P30</v>
          </cell>
          <cell r="G20522" t="str">
            <v>Supplier Relationship Management - Senior Professional (P3)</v>
          </cell>
        </row>
        <row r="20523">
          <cell r="F20523" t="str">
            <v>SCN.03.005.P40</v>
          </cell>
          <cell r="G20523" t="str">
            <v>Supplier Relationship Management - Specialist Professional (P4)</v>
          </cell>
        </row>
        <row r="20524">
          <cell r="F20524" t="str">
            <v>SCN.03.005.P50</v>
          </cell>
          <cell r="G20524" t="str">
            <v>Supplier Relationship Management - Expert Professional (P5)</v>
          </cell>
        </row>
        <row r="20525">
          <cell r="F20525" t="str">
            <v>SCN.03.006.M20</v>
          </cell>
          <cell r="G20525" t="str">
            <v>Procurement Contract &amp; Bid Administration - Team Leader (Professionals) (M2)</v>
          </cell>
        </row>
        <row r="20526">
          <cell r="F20526" t="str">
            <v>SCN.03.006.M30</v>
          </cell>
          <cell r="G20526" t="str">
            <v>Procurement Contract &amp; Bid Administration - Manager (M3)</v>
          </cell>
        </row>
        <row r="20527">
          <cell r="F20527" t="str">
            <v>SCN.03.006.M40</v>
          </cell>
          <cell r="G20527" t="str">
            <v>Procurement Contract &amp; Bid Administration - Senior Manager (M4)</v>
          </cell>
        </row>
        <row r="20528">
          <cell r="F20528" t="str">
            <v>SCN.03.006.M50</v>
          </cell>
          <cell r="G20528" t="str">
            <v>Procurement Contract &amp; Bid Administration - Senior Manager II (M5)</v>
          </cell>
        </row>
        <row r="20529">
          <cell r="F20529" t="str">
            <v>SCN.03.006.P10</v>
          </cell>
          <cell r="G20529" t="str">
            <v>Procurement Contract &amp; Bid Administration - Entry Professional (P1)</v>
          </cell>
        </row>
        <row r="20530">
          <cell r="F20530" t="str">
            <v>SCN.03.006.P20</v>
          </cell>
          <cell r="G20530" t="str">
            <v>Procurement Contract &amp; Bid Administration - Experienced Professional (P2)</v>
          </cell>
        </row>
        <row r="20531">
          <cell r="F20531" t="str">
            <v>SCN.03.006.P30</v>
          </cell>
          <cell r="G20531" t="str">
            <v>Procurement Contract &amp; Bid Administration - Senior Professional (P3)</v>
          </cell>
        </row>
        <row r="20532">
          <cell r="F20532" t="str">
            <v>SCN.03.006.P40</v>
          </cell>
          <cell r="G20532" t="str">
            <v>Procurement Contract &amp; Bid Administration - Specialist Professional (P4)</v>
          </cell>
        </row>
        <row r="20533">
          <cell r="F20533" t="str">
            <v>SCN.03.006.P50</v>
          </cell>
          <cell r="G20533" t="str">
            <v>Procurement Contract &amp; Bid Administration - Expert Professional (P5)</v>
          </cell>
        </row>
        <row r="20534">
          <cell r="F20534" t="str">
            <v>SCN.03.007.M20</v>
          </cell>
          <cell r="G20534" t="str">
            <v>IT Procurement - Team Leader (Professionals) (M2)</v>
          </cell>
        </row>
        <row r="20535">
          <cell r="F20535" t="str">
            <v>SCN.03.007.M30</v>
          </cell>
          <cell r="G20535" t="str">
            <v>IT Procurement - Manager (M3)</v>
          </cell>
        </row>
        <row r="20536">
          <cell r="F20536" t="str">
            <v>SCN.03.007.M40</v>
          </cell>
          <cell r="G20536" t="str">
            <v>IT Procurement - Senior Manager (M4)</v>
          </cell>
        </row>
        <row r="20537">
          <cell r="F20537" t="str">
            <v>SCN.03.007.M50</v>
          </cell>
          <cell r="G20537" t="str">
            <v>IT Procurement - Senior Manager II (M5)</v>
          </cell>
        </row>
        <row r="20538">
          <cell r="F20538" t="str">
            <v>SCN.03.007.P10</v>
          </cell>
          <cell r="G20538" t="str">
            <v>IT Procurement - Entry Professional (P1)</v>
          </cell>
        </row>
        <row r="20539">
          <cell r="F20539" t="str">
            <v>SCN.03.007.P20</v>
          </cell>
          <cell r="G20539" t="str">
            <v>IT Procurement - Experienced Professional (P2)</v>
          </cell>
        </row>
        <row r="20540">
          <cell r="F20540" t="str">
            <v>SCN.03.007.P30</v>
          </cell>
          <cell r="G20540" t="str">
            <v>IT Procurement - Senior Professional (P3)</v>
          </cell>
        </row>
        <row r="20541">
          <cell r="F20541" t="str">
            <v>SCN.03.007.P40</v>
          </cell>
          <cell r="G20541" t="str">
            <v>IT Procurement - Specialist Professional (P4)</v>
          </cell>
        </row>
        <row r="20542">
          <cell r="F20542" t="str">
            <v>SCN.03.007.P50</v>
          </cell>
          <cell r="G20542" t="str">
            <v>IT Procurement - Expert Professional (P5)</v>
          </cell>
        </row>
        <row r="20543">
          <cell r="F20543" t="str">
            <v>SCN.03.008.M10</v>
          </cell>
          <cell r="G20543" t="str">
            <v>IT Asset Administration - Team Leader (Para-Professionals) (M1)</v>
          </cell>
        </row>
        <row r="20544">
          <cell r="F20544" t="str">
            <v>SCN.03.008.M20</v>
          </cell>
          <cell r="G20544" t="str">
            <v>IT Asset Administration - Team Leader (Professionals) (M2)</v>
          </cell>
        </row>
        <row r="20545">
          <cell r="F20545" t="str">
            <v>SCN.03.008.M30</v>
          </cell>
          <cell r="G20545" t="str">
            <v>IT Asset Administration - Manager (M3)</v>
          </cell>
        </row>
        <row r="20546">
          <cell r="F20546" t="str">
            <v>SCN.03.008.M40</v>
          </cell>
          <cell r="G20546" t="str">
            <v>IT Asset Administration - Senior Manager (M4)</v>
          </cell>
        </row>
        <row r="20547">
          <cell r="F20547" t="str">
            <v>SCN.03.008.P10</v>
          </cell>
          <cell r="G20547" t="str">
            <v>IT Asset Administration - Entry Professional (P1)</v>
          </cell>
        </row>
        <row r="20548">
          <cell r="F20548" t="str">
            <v>SCN.03.008.P20</v>
          </cell>
          <cell r="G20548" t="str">
            <v>IT Asset Administration - Experienced Professional (P2)</v>
          </cell>
        </row>
        <row r="20549">
          <cell r="F20549" t="str">
            <v>SCN.03.008.P30</v>
          </cell>
          <cell r="G20549" t="str">
            <v>IT Asset Administration - Senior Professional (P3)</v>
          </cell>
        </row>
        <row r="20550">
          <cell r="F20550" t="str">
            <v>SCN.03.008.P40</v>
          </cell>
          <cell r="G20550" t="str">
            <v>IT Asset Administration - Specialist Professional (P4)</v>
          </cell>
        </row>
        <row r="20551">
          <cell r="F20551" t="str">
            <v>SCN.03.008.P50</v>
          </cell>
          <cell r="G20551" t="str">
            <v>IT Asset Administration - Expert Professional (P5)</v>
          </cell>
        </row>
        <row r="20552">
          <cell r="F20552" t="str">
            <v>SCN.03.008.S10</v>
          </cell>
          <cell r="G20552" t="str">
            <v>IT Asset Administration - Entry Para-Professional (S1)</v>
          </cell>
        </row>
        <row r="20553">
          <cell r="F20553" t="str">
            <v>SCN.03.008.S20</v>
          </cell>
          <cell r="G20553" t="str">
            <v>IT Asset Administration - Experienced Para-Professional (S2)</v>
          </cell>
        </row>
        <row r="20554">
          <cell r="F20554" t="str">
            <v>SCN.03.008.S30</v>
          </cell>
          <cell r="G20554" t="str">
            <v>IT Asset Administration - Senior Para-Professional (S3)</v>
          </cell>
        </row>
        <row r="20555">
          <cell r="F20555" t="str">
            <v>SCN.03.008.S40</v>
          </cell>
          <cell r="G20555" t="str">
            <v>IT Asset Administration - Specialist Para-Professional (S4)</v>
          </cell>
        </row>
        <row r="20556">
          <cell r="F20556" t="str">
            <v>SCN.03.009.M20</v>
          </cell>
          <cell r="G20556" t="str">
            <v>Digital Media Vendor Management - Team Leader (Professionals) (M2)</v>
          </cell>
        </row>
        <row r="20557">
          <cell r="F20557" t="str">
            <v>SCN.03.009.M30</v>
          </cell>
          <cell r="G20557" t="str">
            <v>Digital Media Vendor Management - Manager (M3)</v>
          </cell>
        </row>
        <row r="20558">
          <cell r="F20558" t="str">
            <v>SCN.03.009.M40</v>
          </cell>
          <cell r="G20558" t="str">
            <v>Digital Media Vendor Management - Senior Manager (M4)</v>
          </cell>
        </row>
        <row r="20559">
          <cell r="F20559" t="str">
            <v>SCN.03.009.P10</v>
          </cell>
          <cell r="G20559" t="str">
            <v>Digital Media Vendor Management - Entry Professional (P1)</v>
          </cell>
        </row>
        <row r="20560">
          <cell r="F20560" t="str">
            <v>SCN.03.009.P20</v>
          </cell>
          <cell r="G20560" t="str">
            <v>Digital Media Vendor Management - Experienced Professional (P2)</v>
          </cell>
        </row>
        <row r="20561">
          <cell r="F20561" t="str">
            <v>SCN.03.009.P30</v>
          </cell>
          <cell r="G20561" t="str">
            <v>Digital Media Vendor Management - Senior Professional (P3)</v>
          </cell>
        </row>
        <row r="20562">
          <cell r="F20562" t="str">
            <v>SCN.03.009.P40</v>
          </cell>
          <cell r="G20562" t="str">
            <v>Digital Media Vendor Management - Specialist Professional (P4)</v>
          </cell>
        </row>
        <row r="20563">
          <cell r="F20563" t="str">
            <v>SCN.03.009.P50</v>
          </cell>
          <cell r="G20563" t="str">
            <v>Digital Media Vendor Management - Expert Professional (P5)</v>
          </cell>
        </row>
        <row r="20564">
          <cell r="F20564" t="str">
            <v>SCN.03.010.M20</v>
          </cell>
          <cell r="G20564" t="str">
            <v>Buyer (Retail) - Team Leader (Professionals) (M2)</v>
          </cell>
        </row>
        <row r="20565">
          <cell r="F20565" t="str">
            <v>SCN.03.010.M30</v>
          </cell>
          <cell r="G20565" t="str">
            <v>Buyer (Retail) - Manager (M3)</v>
          </cell>
        </row>
        <row r="20566">
          <cell r="F20566" t="str">
            <v>SCN.03.010.M40</v>
          </cell>
          <cell r="G20566" t="str">
            <v>Buyer (Retail) - Senior Manager (M4)</v>
          </cell>
        </row>
        <row r="20567">
          <cell r="F20567" t="str">
            <v>SCN.03.010.P10</v>
          </cell>
          <cell r="G20567" t="str">
            <v>Buyer (Retail) - Entry Professional (P1)</v>
          </cell>
        </row>
        <row r="20568">
          <cell r="F20568" t="str">
            <v>SCN.03.010.P20</v>
          </cell>
          <cell r="G20568" t="str">
            <v>Buyer (Retail) - Experienced Professional (P2)</v>
          </cell>
        </row>
        <row r="20569">
          <cell r="F20569" t="str">
            <v>SCN.03.010.P30</v>
          </cell>
          <cell r="G20569" t="str">
            <v>Buyer (Retail) - Senior Professional (P3)</v>
          </cell>
        </row>
        <row r="20570">
          <cell r="F20570" t="str">
            <v>SCN.03.010.P40</v>
          </cell>
          <cell r="G20570" t="str">
            <v>Buyer (Retail) - Specialist Professional (P4)</v>
          </cell>
        </row>
        <row r="20571">
          <cell r="F20571" t="str">
            <v>SCN.03.010.P50</v>
          </cell>
          <cell r="G20571" t="str">
            <v>Buyer (Retail) - Expert Professional (P5)</v>
          </cell>
        </row>
        <row r="20572">
          <cell r="F20572" t="str">
            <v>SCN.03.011.M40</v>
          </cell>
          <cell r="G20572" t="str">
            <v>Air Freight Forwarding Carrier Procurement (Logistics) - Senior Manager (M4)</v>
          </cell>
        </row>
        <row r="20573">
          <cell r="F20573" t="str">
            <v>SCN.03.011.M50</v>
          </cell>
          <cell r="G20573" t="str">
            <v>Air Freight Forwarding Carrier Procurement (Logistics) - Senior Manager II (M5)</v>
          </cell>
        </row>
        <row r="20574">
          <cell r="F20574" t="str">
            <v>SCN.03.012.M20</v>
          </cell>
          <cell r="G20574" t="str">
            <v>Vessel Fuel Procurement (Maritime Shipping) - Team Leader (Professionals) (M2)</v>
          </cell>
        </row>
        <row r="20575">
          <cell r="F20575" t="str">
            <v>SCN.03.012.P10</v>
          </cell>
          <cell r="G20575" t="str">
            <v>Vessel Fuel Procurement (Maritime Shipping) - Entry Professional (P1)</v>
          </cell>
        </row>
        <row r="20576">
          <cell r="F20576" t="str">
            <v>SCN.03.012.P20</v>
          </cell>
          <cell r="G20576" t="str">
            <v>Vessel Fuel Procurement (Maritime Shipping) - Experienced Professional (P2)</v>
          </cell>
        </row>
        <row r="20577">
          <cell r="F20577" t="str">
            <v>SCN.03.012.P30</v>
          </cell>
          <cell r="G20577" t="str">
            <v>Vessel Fuel Procurement (Maritime Shipping) - Senior Professional (P3)</v>
          </cell>
        </row>
        <row r="20578">
          <cell r="F20578" t="str">
            <v>SCN.03.012.P40</v>
          </cell>
          <cell r="G20578" t="str">
            <v>Vessel Fuel Procurement (Maritime Shipping) - Specialist Professional (P4)</v>
          </cell>
        </row>
        <row r="20579">
          <cell r="F20579" t="str">
            <v>SCN.03.012.P50</v>
          </cell>
          <cell r="G20579" t="str">
            <v>Vessel Fuel Procurement (Maritime Shipping) - Expert Professional (P5)</v>
          </cell>
        </row>
        <row r="20580">
          <cell r="F20580" t="str">
            <v>SCN.03.013.E10</v>
          </cell>
          <cell r="G20580" t="str">
            <v>Responsible/Sustainable Sourcing - Executive Level 1 (E1)</v>
          </cell>
        </row>
        <row r="20581">
          <cell r="F20581" t="str">
            <v>SCN.03.013.E20</v>
          </cell>
          <cell r="G20581" t="str">
            <v>Responsible/Sustainable Sourcing - Executive Level 2 (E2)</v>
          </cell>
        </row>
        <row r="20582">
          <cell r="F20582" t="str">
            <v>SCN.03.013.E30</v>
          </cell>
          <cell r="G20582" t="str">
            <v>Responsible/Sustainable Sourcing - Executive Level 3 (E3)</v>
          </cell>
        </row>
        <row r="20583">
          <cell r="F20583" t="str">
            <v>SCN.03.013.M20</v>
          </cell>
          <cell r="G20583" t="str">
            <v>Responsible/Sustainable Sourcing - Team Leader (Professionals) (M2)</v>
          </cell>
        </row>
        <row r="20584">
          <cell r="F20584" t="str">
            <v>SCN.03.013.M30</v>
          </cell>
          <cell r="G20584" t="str">
            <v>Responsible/Sustainable Sourcing - Manager (M3)</v>
          </cell>
        </row>
        <row r="20585">
          <cell r="F20585" t="str">
            <v>SCN.03.013.M40</v>
          </cell>
          <cell r="G20585" t="str">
            <v>Responsible/Sustainable Sourcing - Senior Manager (M4)</v>
          </cell>
        </row>
        <row r="20586">
          <cell r="F20586" t="str">
            <v>SCN.03.013.M50</v>
          </cell>
          <cell r="G20586" t="str">
            <v>Responsible/Sustainable Sourcing - Senior Manager II (M5)</v>
          </cell>
        </row>
        <row r="20587">
          <cell r="F20587" t="str">
            <v>SCN.03.013.P10</v>
          </cell>
          <cell r="G20587" t="str">
            <v>Responsible/Sustainable Sourcing - Entry Professional (P1)</v>
          </cell>
        </row>
        <row r="20588">
          <cell r="F20588" t="str">
            <v>SCN.03.013.P20</v>
          </cell>
          <cell r="G20588" t="str">
            <v>Responsible/Sustainable Sourcing - Experienced Professional (P2)</v>
          </cell>
        </row>
        <row r="20589">
          <cell r="F20589" t="str">
            <v>SCN.03.013.P30</v>
          </cell>
          <cell r="G20589" t="str">
            <v>Responsible/Sustainable Sourcing - Senior Professional (P3)</v>
          </cell>
        </row>
        <row r="20590">
          <cell r="F20590" t="str">
            <v>SCN.03.013.P40</v>
          </cell>
          <cell r="G20590" t="str">
            <v>Responsible/Sustainable Sourcing - Specialist Professional (P4)</v>
          </cell>
        </row>
        <row r="20591">
          <cell r="F20591" t="str">
            <v>SCN.03.013.P50</v>
          </cell>
          <cell r="G20591" t="str">
            <v>Responsible/Sustainable Sourcing - Expert Professional (P5)</v>
          </cell>
        </row>
        <row r="20592">
          <cell r="F20592" t="str">
            <v>SCN.03.014.M20</v>
          </cell>
          <cell r="G20592" t="str">
            <v>Gas Procurement (Utilities &amp; Power) - Team Leader (Professionals) (M2)</v>
          </cell>
        </row>
        <row r="20593">
          <cell r="F20593" t="str">
            <v>SCN.03.014.M30</v>
          </cell>
          <cell r="G20593" t="str">
            <v>Gas Procurement (Utilities &amp; Power) - Manager (M3)</v>
          </cell>
        </row>
        <row r="20594">
          <cell r="F20594" t="str">
            <v>SCN.03.014.M40</v>
          </cell>
          <cell r="G20594" t="str">
            <v>Gas Procurement (Utilities &amp; Power) - Senior Manager (M4)</v>
          </cell>
        </row>
        <row r="20595">
          <cell r="F20595" t="str">
            <v>SCN.03.014.P10</v>
          </cell>
          <cell r="G20595" t="str">
            <v>Gas Procurement (Utilities &amp; Power) - Entry Professional (P1)</v>
          </cell>
        </row>
        <row r="20596">
          <cell r="F20596" t="str">
            <v>SCN.03.014.P20</v>
          </cell>
          <cell r="G20596" t="str">
            <v>Gas Procurement (Utilities &amp; Power) - Experienced Professional (P2)</v>
          </cell>
        </row>
        <row r="20597">
          <cell r="F20597" t="str">
            <v>SCN.03.014.P30</v>
          </cell>
          <cell r="G20597" t="str">
            <v>Gas Procurement (Utilities &amp; Power) - Senior Professional (P3)</v>
          </cell>
        </row>
        <row r="20598">
          <cell r="F20598" t="str">
            <v>SCN.03.014.P40</v>
          </cell>
          <cell r="G20598" t="str">
            <v>Gas Procurement (Utilities &amp; Power) - Specialist Professional (P4)</v>
          </cell>
        </row>
        <row r="20599">
          <cell r="F20599" t="str">
            <v>SCN.03.014.P50</v>
          </cell>
          <cell r="G20599" t="str">
            <v>Gas Procurement (Utilities &amp; Power) - Expert Professional (P5)</v>
          </cell>
        </row>
        <row r="20600">
          <cell r="F20600" t="str">
            <v>SCN.03.015.P10</v>
          </cell>
          <cell r="G20600" t="str">
            <v>Procurement Analysis (Retail) - Entry Professional (P1)</v>
          </cell>
        </row>
        <row r="20601">
          <cell r="F20601" t="str">
            <v>SCN.03.015.P20</v>
          </cell>
          <cell r="G20601" t="str">
            <v>Procurement Analysis (Retail) - Experienced Professional (P2)</v>
          </cell>
        </row>
        <row r="20602">
          <cell r="F20602" t="str">
            <v>SCN.03.015.P30</v>
          </cell>
          <cell r="G20602" t="str">
            <v>Procurement Analysis (Retail) - Senior Professional (P3)</v>
          </cell>
        </row>
        <row r="20603">
          <cell r="F20603" t="str">
            <v>SCN.03.015.P40</v>
          </cell>
          <cell r="G20603" t="str">
            <v>Procurement Analysis (Retail) - Specialist Professional (P4)</v>
          </cell>
        </row>
        <row r="20604">
          <cell r="F20604" t="str">
            <v>SCN.03.015.P50</v>
          </cell>
          <cell r="G20604" t="str">
            <v>Procurement Analysis (Retail) - Expert Professional (P5)</v>
          </cell>
        </row>
        <row r="20605">
          <cell r="F20605" t="str">
            <v>SCN.03.016.M20</v>
          </cell>
          <cell r="G20605" t="str">
            <v>Pharmacy Purchasing (Healthcare &amp; Retail) - Team Leader (Professionals) (M2)</v>
          </cell>
        </row>
        <row r="20606">
          <cell r="F20606" t="str">
            <v>SCN.03.016.M30</v>
          </cell>
          <cell r="G20606" t="str">
            <v>Pharmacy Purchasing (Healthcare &amp; Retail) - Manager (M3)</v>
          </cell>
        </row>
        <row r="20607">
          <cell r="F20607" t="str">
            <v>SCN.03.016.P10</v>
          </cell>
          <cell r="G20607" t="str">
            <v>Pharmacy Purchasing (Healthcare &amp; Retail) - Entry Professional (P1)</v>
          </cell>
        </row>
        <row r="20608">
          <cell r="F20608" t="str">
            <v>SCN.03.016.P20</v>
          </cell>
          <cell r="G20608" t="str">
            <v>Pharmacy Purchasing (Healthcare &amp; Retail) - Experienced Professional (P2)</v>
          </cell>
        </row>
        <row r="20609">
          <cell r="F20609" t="str">
            <v>SCN.03.016.P30</v>
          </cell>
          <cell r="G20609" t="str">
            <v>Pharmacy Purchasing (Healthcare &amp; Retail) - Senior Professional (P3)</v>
          </cell>
        </row>
        <row r="20610">
          <cell r="F20610" t="str">
            <v>SCN.03.016.P40</v>
          </cell>
          <cell r="G20610" t="str">
            <v>Pharmacy Purchasing (Healthcare &amp; Retail) - Specialist Professional (P4)</v>
          </cell>
        </row>
        <row r="20611">
          <cell r="F20611" t="str">
            <v>SCN.03.016.P50</v>
          </cell>
          <cell r="G20611" t="str">
            <v>Pharmacy Purchasing (Healthcare &amp; Retail) - Expert Professional (P5)</v>
          </cell>
        </row>
        <row r="20612">
          <cell r="F20612" t="str">
            <v>SCN.03.017.M20</v>
          </cell>
          <cell r="G20612" t="str">
            <v>Materials Sourcing - Team Leader (Professionals) (M2)</v>
          </cell>
        </row>
        <row r="20613">
          <cell r="F20613" t="str">
            <v>SCN.03.017.M30</v>
          </cell>
          <cell r="G20613" t="str">
            <v>Materials Sourcing - Manager (M3)</v>
          </cell>
        </row>
        <row r="20614">
          <cell r="F20614" t="str">
            <v>SCN.03.017.M40</v>
          </cell>
          <cell r="G20614" t="str">
            <v>Materials Sourcing - Senior Manager (M4)</v>
          </cell>
        </row>
        <row r="20615">
          <cell r="F20615" t="str">
            <v>SCN.03.017.P10</v>
          </cell>
          <cell r="G20615" t="str">
            <v>Materials Sourcing - Entry Professional (P1)</v>
          </cell>
        </row>
        <row r="20616">
          <cell r="F20616" t="str">
            <v>SCN.03.017.P20</v>
          </cell>
          <cell r="G20616" t="str">
            <v>Materials Sourcing - Experienced Professional (P2)</v>
          </cell>
        </row>
        <row r="20617">
          <cell r="F20617" t="str">
            <v>SCN.03.017.P30</v>
          </cell>
          <cell r="G20617" t="str">
            <v>Materials Sourcing - Senior Professional (P3)</v>
          </cell>
        </row>
        <row r="20618">
          <cell r="F20618" t="str">
            <v>SCN.03.017.P40</v>
          </cell>
          <cell r="G20618" t="str">
            <v>Materials Sourcing - Specialist Professional (P4)</v>
          </cell>
        </row>
        <row r="20619">
          <cell r="F20619" t="str">
            <v>SCN.03.017.P50</v>
          </cell>
          <cell r="G20619" t="str">
            <v>Materials Sourcing - Expert Professional (P5)</v>
          </cell>
        </row>
        <row r="20620">
          <cell r="F20620" t="str">
            <v>SCN.03.018.E10</v>
          </cell>
          <cell r="G20620" t="str">
            <v>Merchandise Sourcing &amp; External Production - Executive Level 1 (E1)</v>
          </cell>
        </row>
        <row r="20621">
          <cell r="F20621" t="str">
            <v>SCN.03.018.E20</v>
          </cell>
          <cell r="G20621" t="str">
            <v>Merchandise Sourcing &amp; External Production - Executive Level 2 (E2)</v>
          </cell>
        </row>
        <row r="20622">
          <cell r="F20622" t="str">
            <v>SCN.03.018.E30</v>
          </cell>
          <cell r="G20622" t="str">
            <v>Merchandise Sourcing &amp; External Production - Executive Level 3 (E3)</v>
          </cell>
        </row>
        <row r="20623">
          <cell r="F20623" t="str">
            <v>SCN.03.018.M10</v>
          </cell>
          <cell r="G20623" t="str">
            <v>Merchandise Sourcing &amp; External Production - Team Leader (Para-Professionals) (M1)</v>
          </cell>
        </row>
        <row r="20624">
          <cell r="F20624" t="str">
            <v>SCN.03.018.M20</v>
          </cell>
          <cell r="G20624" t="str">
            <v>Merchandise Sourcing &amp; External Production - Team Leader (Professionals) (M2)</v>
          </cell>
        </row>
        <row r="20625">
          <cell r="F20625" t="str">
            <v>SCN.03.018.M30</v>
          </cell>
          <cell r="G20625" t="str">
            <v>Merchandise Sourcing &amp; External Production - Manager (M3)</v>
          </cell>
        </row>
        <row r="20626">
          <cell r="F20626" t="str">
            <v>SCN.03.018.M40</v>
          </cell>
          <cell r="G20626" t="str">
            <v>Merchandise Sourcing &amp; External Production - Senior Manager (M4)</v>
          </cell>
        </row>
        <row r="20627">
          <cell r="F20627" t="str">
            <v>SCN.03.018.M50</v>
          </cell>
          <cell r="G20627" t="str">
            <v>Merchandise Sourcing &amp; External Production - Senior Manager II (M5)</v>
          </cell>
        </row>
        <row r="20628">
          <cell r="F20628" t="str">
            <v>SCN.03.018.P10</v>
          </cell>
          <cell r="G20628" t="str">
            <v>Merchandise Sourcing &amp; External Production - Entry Professional (P1)</v>
          </cell>
        </row>
        <row r="20629">
          <cell r="F20629" t="str">
            <v>SCN.03.018.P20</v>
          </cell>
          <cell r="G20629" t="str">
            <v>Merchandise Sourcing &amp; External Production - Experienced Professional (P2)</v>
          </cell>
        </row>
        <row r="20630">
          <cell r="F20630" t="str">
            <v>SCN.03.018.P30</v>
          </cell>
          <cell r="G20630" t="str">
            <v>Merchandise Sourcing &amp; External Production - Senior Professional (P3)</v>
          </cell>
        </row>
        <row r="20631">
          <cell r="F20631" t="str">
            <v>SCN.03.018.P40</v>
          </cell>
          <cell r="G20631" t="str">
            <v>Merchandise Sourcing &amp; External Production - Specialist Professional (P4)</v>
          </cell>
        </row>
        <row r="20632">
          <cell r="F20632" t="str">
            <v>SCN.03.018.P50</v>
          </cell>
          <cell r="G20632" t="str">
            <v>Merchandise Sourcing &amp; External Production - Expert Professional (P5)</v>
          </cell>
        </row>
        <row r="20633">
          <cell r="F20633" t="str">
            <v>SCN.03.018.S10</v>
          </cell>
          <cell r="G20633" t="str">
            <v>Merchandise Sourcing &amp; External Production - Entry Para-Professional (S1)</v>
          </cell>
        </row>
        <row r="20634">
          <cell r="F20634" t="str">
            <v>SCN.03.018.S20</v>
          </cell>
          <cell r="G20634" t="str">
            <v>Merchandise Sourcing &amp; External Production - Experienced Para-Professional (S2)</v>
          </cell>
        </row>
        <row r="20635">
          <cell r="F20635" t="str">
            <v>SCN.03.018.S30</v>
          </cell>
          <cell r="G20635" t="str">
            <v>Merchandise Sourcing &amp; External Production - Senior Para-Professional (S3)</v>
          </cell>
        </row>
        <row r="20636">
          <cell r="F20636" t="str">
            <v>SCN.03.018.S40</v>
          </cell>
          <cell r="G20636" t="str">
            <v>Merchandise Sourcing &amp; External Production - Specialist Para-Professional (S4)</v>
          </cell>
        </row>
        <row r="20637">
          <cell r="F20637" t="str">
            <v>SCN.03.022.E10</v>
          </cell>
          <cell r="G20637" t="str">
            <v>Intellectual Property (IP) Procurement (Internet) - Executive Level 1 (E1)</v>
          </cell>
        </row>
        <row r="20638">
          <cell r="F20638" t="str">
            <v>SCN.03.022.E20</v>
          </cell>
          <cell r="G20638" t="str">
            <v>Intellectual Property (IP) Procurement (Internet) - Executive Level 2 (E2)</v>
          </cell>
        </row>
        <row r="20639">
          <cell r="F20639" t="str">
            <v>SCN.03.022.E30</v>
          </cell>
          <cell r="G20639" t="str">
            <v>Intellectual Property (IP) Procurement (Internet) - Executive Level 3 (E3)</v>
          </cell>
        </row>
        <row r="20640">
          <cell r="F20640" t="str">
            <v>SCN.03.022.M10</v>
          </cell>
          <cell r="G20640" t="str">
            <v>Intellectual Property (IP) Procurement (Internet) - Team Leader (Para-Professionals) (M1)</v>
          </cell>
        </row>
        <row r="20641">
          <cell r="F20641" t="str">
            <v>SCN.03.022.M20</v>
          </cell>
          <cell r="G20641" t="str">
            <v>Intellectual Property (IP) Procurement (Internet) - Team Leader (Professionals) (M2)</v>
          </cell>
        </row>
        <row r="20642">
          <cell r="F20642" t="str">
            <v>SCN.03.022.M30</v>
          </cell>
          <cell r="G20642" t="str">
            <v>Intellectual Property (IP) Procurement (Internet) - Manager (M3)</v>
          </cell>
        </row>
        <row r="20643">
          <cell r="F20643" t="str">
            <v>SCN.03.022.M40</v>
          </cell>
          <cell r="G20643" t="str">
            <v>Intellectual Property (IP) Procurement (Internet) - Senior Manager (M4)</v>
          </cell>
        </row>
        <row r="20644">
          <cell r="F20644" t="str">
            <v>SCN.03.022.M50</v>
          </cell>
          <cell r="G20644" t="str">
            <v>Intellectual Property (IP) Procurement (Internet) - Senior Manager II (M5)</v>
          </cell>
        </row>
        <row r="20645">
          <cell r="F20645" t="str">
            <v>SCN.03.022.P10</v>
          </cell>
          <cell r="G20645" t="str">
            <v>Intellectual Property (IP) Procurement (Internet) - Entry Professional (P1)</v>
          </cell>
        </row>
        <row r="20646">
          <cell r="F20646" t="str">
            <v>SCN.03.022.P20</v>
          </cell>
          <cell r="G20646" t="str">
            <v>Intellectual Property (IP) Procurement (Internet) - Experienced Professional (P2)</v>
          </cell>
        </row>
        <row r="20647">
          <cell r="F20647" t="str">
            <v>SCN.03.022.P30</v>
          </cell>
          <cell r="G20647" t="str">
            <v>Intellectual Property (IP) Procurement (Internet) - Senior Professional (P3)</v>
          </cell>
        </row>
        <row r="20648">
          <cell r="F20648" t="str">
            <v>SCN.03.022.P40</v>
          </cell>
          <cell r="G20648" t="str">
            <v>Intellectual Property (IP) Procurement (Internet) - Specialist Professional (P4)</v>
          </cell>
        </row>
        <row r="20649">
          <cell r="F20649" t="str">
            <v>SCN.03.022.P50</v>
          </cell>
          <cell r="G20649" t="str">
            <v>Intellectual Property (IP) Procurement (Internet) - Expert Professional (P5)</v>
          </cell>
        </row>
        <row r="20650">
          <cell r="F20650" t="str">
            <v>SCN.03.022.P60</v>
          </cell>
          <cell r="G20650" t="str">
            <v>Intellectual Property (IP) Procurement (Internet) - Pre-eminent Professional (P6)</v>
          </cell>
        </row>
        <row r="20651">
          <cell r="F20651" t="str">
            <v>SCN.03.022.S10</v>
          </cell>
          <cell r="G20651" t="str">
            <v>Intellectual Property (IP) Procurement (Internet) - Entry Para-Professional (S1)</v>
          </cell>
        </row>
        <row r="20652">
          <cell r="F20652" t="str">
            <v>SCN.03.022.S20</v>
          </cell>
          <cell r="G20652" t="str">
            <v>Intellectual Property (IP) Procurement (Internet) - Experienced Para-Professional (S2)</v>
          </cell>
        </row>
        <row r="20653">
          <cell r="F20653" t="str">
            <v>SCN.03.022.S30</v>
          </cell>
          <cell r="G20653" t="str">
            <v>Intellectual Property (IP) Procurement (Internet) - Senior Para-Professional (S3)</v>
          </cell>
        </row>
        <row r="20654">
          <cell r="F20654" t="str">
            <v>SCN.03.022.S40</v>
          </cell>
          <cell r="G20654" t="str">
            <v>Intellectual Property (IP) Procurement (Internet) - Specialist Para-Professional (S4)</v>
          </cell>
        </row>
        <row r="20655">
          <cell r="F20655" t="str">
            <v>SCN.03.029.M10</v>
          </cell>
          <cell r="G20655" t="str">
            <v>Materials Planning &amp; Control - Team Leader (Para-Professionals) (M1)</v>
          </cell>
        </row>
        <row r="20656">
          <cell r="F20656" t="str">
            <v>SCN.03.029.M20</v>
          </cell>
          <cell r="G20656" t="str">
            <v>Materials Planning &amp; Control - Team Leader (Professionals) (M2)</v>
          </cell>
        </row>
        <row r="20657">
          <cell r="F20657" t="str">
            <v>SCN.03.029.M30</v>
          </cell>
          <cell r="G20657" t="str">
            <v>Materials Planning &amp; Control - Manager (M3)</v>
          </cell>
        </row>
        <row r="20658">
          <cell r="F20658" t="str">
            <v>SCN.03.029.M40</v>
          </cell>
          <cell r="G20658" t="str">
            <v>Materials Planning &amp; Control - Senior Manager (M4)</v>
          </cell>
        </row>
        <row r="20659">
          <cell r="F20659" t="str">
            <v>SCN.03.029.M50</v>
          </cell>
          <cell r="G20659" t="str">
            <v>Materials Planning &amp; Control - Senior Manager II (M5)</v>
          </cell>
        </row>
        <row r="20660">
          <cell r="F20660" t="str">
            <v>SCN.03.029.P10</v>
          </cell>
          <cell r="G20660" t="str">
            <v>Materials Planning &amp; Control - Entry Professional (P1)</v>
          </cell>
        </row>
        <row r="20661">
          <cell r="F20661" t="str">
            <v>SCN.03.029.P20</v>
          </cell>
          <cell r="G20661" t="str">
            <v>Materials Planning &amp; Control - Experienced Professional (P2)</v>
          </cell>
        </row>
        <row r="20662">
          <cell r="F20662" t="str">
            <v>SCN.03.029.P30</v>
          </cell>
          <cell r="G20662" t="str">
            <v>Materials Planning &amp; Control - Senior Professional (P3)</v>
          </cell>
        </row>
        <row r="20663">
          <cell r="F20663" t="str">
            <v>SCN.03.029.P40</v>
          </cell>
          <cell r="G20663" t="str">
            <v>Materials Planning &amp; Control - Specialist Professional (P4)</v>
          </cell>
        </row>
        <row r="20664">
          <cell r="F20664" t="str">
            <v>SCN.03.029.P50</v>
          </cell>
          <cell r="G20664" t="str">
            <v>Materials Planning &amp; Control - Expert Professional (P5)</v>
          </cell>
        </row>
        <row r="20665">
          <cell r="F20665" t="str">
            <v>SCN.03.029.S10</v>
          </cell>
          <cell r="G20665" t="str">
            <v>Materials Planning &amp; Control - Entry Para-Professional (S1)</v>
          </cell>
        </row>
        <row r="20666">
          <cell r="F20666" t="str">
            <v>SCN.03.029.S20</v>
          </cell>
          <cell r="G20666" t="str">
            <v>Materials Planning &amp; Control - Experienced Para-Professional (S2)</v>
          </cell>
        </row>
        <row r="20667">
          <cell r="F20667" t="str">
            <v>SCN.03.029.S30</v>
          </cell>
          <cell r="G20667" t="str">
            <v>Materials Planning &amp; Control - Senior Para-Professional (S3)</v>
          </cell>
        </row>
        <row r="20668">
          <cell r="F20668" t="str">
            <v>SCN.03.029.S40</v>
          </cell>
          <cell r="G20668" t="str">
            <v>Materials Planning &amp; Control - Specialist Para-Professional (S4)</v>
          </cell>
        </row>
        <row r="20669">
          <cell r="F20669" t="str">
            <v>SCN.03.030.E10</v>
          </cell>
          <cell r="G20669" t="str">
            <v>Materials Procurement &amp; Inventory Management - Executive Level 1 (E1)</v>
          </cell>
        </row>
        <row r="20670">
          <cell r="F20670" t="str">
            <v>SCN.03.030.E20</v>
          </cell>
          <cell r="G20670" t="str">
            <v>Materials Procurement &amp; Inventory Management - Executive Level 2 (E2)</v>
          </cell>
        </row>
        <row r="20671">
          <cell r="F20671" t="str">
            <v>SCN.03.030.E30</v>
          </cell>
          <cell r="G20671" t="str">
            <v>Materials Procurement &amp; Inventory Management - Executive Level 3 (E3)</v>
          </cell>
        </row>
        <row r="20672">
          <cell r="F20672" t="str">
            <v>SCN.03.030.M20</v>
          </cell>
          <cell r="G20672" t="str">
            <v>Materials Procurement &amp; Inventory Management - Team Leader (Professionals) (M2)</v>
          </cell>
        </row>
        <row r="20673">
          <cell r="F20673" t="str">
            <v>SCN.03.030.M30</v>
          </cell>
          <cell r="G20673" t="str">
            <v>Materials Procurement &amp; Inventory Management - Manager (M3)</v>
          </cell>
        </row>
        <row r="20674">
          <cell r="F20674" t="str">
            <v>SCN.03.030.M40</v>
          </cell>
          <cell r="G20674" t="str">
            <v>Materials Procurement &amp; Inventory Management - Senior Manager (M4)</v>
          </cell>
        </row>
        <row r="20675">
          <cell r="F20675" t="str">
            <v>SCN.03.030.M50</v>
          </cell>
          <cell r="G20675" t="str">
            <v>Materials Procurement &amp; Inventory Management - Senior Manager II (M5)</v>
          </cell>
        </row>
        <row r="20676">
          <cell r="F20676" t="str">
            <v>SCN.03.030.P10</v>
          </cell>
          <cell r="G20676" t="str">
            <v>Materials Procurement &amp; Inventory Management - Entry Professional (P1)</v>
          </cell>
        </row>
        <row r="20677">
          <cell r="F20677" t="str">
            <v>SCN.03.030.P20</v>
          </cell>
          <cell r="G20677" t="str">
            <v>Materials Procurement &amp; Inventory Management - Experienced Professional (P2)</v>
          </cell>
        </row>
        <row r="20678">
          <cell r="F20678" t="str">
            <v>SCN.03.030.P30</v>
          </cell>
          <cell r="G20678" t="str">
            <v>Materials Procurement &amp; Inventory Management - Senior Professional (P3)</v>
          </cell>
        </row>
        <row r="20679">
          <cell r="F20679" t="str">
            <v>SCN.03.030.P40</v>
          </cell>
          <cell r="G20679" t="str">
            <v>Materials Procurement &amp; Inventory Management - Specialist Professional (P4)</v>
          </cell>
        </row>
        <row r="20680">
          <cell r="F20680" t="str">
            <v>SCN.03.030.P50</v>
          </cell>
          <cell r="G20680" t="str">
            <v>Materials Procurement &amp; Inventory Management - Expert Professional (P5)</v>
          </cell>
        </row>
        <row r="20681">
          <cell r="F20681" t="str">
            <v>SCN.03.031.M20</v>
          </cell>
          <cell r="G20681" t="str">
            <v>Materials Forecasting - Team Leader (Professionals) (M2)</v>
          </cell>
        </row>
        <row r="20682">
          <cell r="F20682" t="str">
            <v>SCN.03.031.M30</v>
          </cell>
          <cell r="G20682" t="str">
            <v>Materials Forecasting - Manager (M3)</v>
          </cell>
        </row>
        <row r="20683">
          <cell r="F20683" t="str">
            <v>SCN.03.031.M40</v>
          </cell>
          <cell r="G20683" t="str">
            <v>Materials Forecasting - Senior Manager (M4)</v>
          </cell>
        </row>
        <row r="20684">
          <cell r="F20684" t="str">
            <v>SCN.03.031.P10</v>
          </cell>
          <cell r="G20684" t="str">
            <v>Materials Forecasting - Entry Professional (P1)</v>
          </cell>
        </row>
        <row r="20685">
          <cell r="F20685" t="str">
            <v>SCN.03.031.P20</v>
          </cell>
          <cell r="G20685" t="str">
            <v>Materials Forecasting - Experienced Professional (P2)</v>
          </cell>
        </row>
        <row r="20686">
          <cell r="F20686" t="str">
            <v>SCN.03.031.P30</v>
          </cell>
          <cell r="G20686" t="str">
            <v>Materials Forecasting - Senior Professional (P3)</v>
          </cell>
        </row>
        <row r="20687">
          <cell r="F20687" t="str">
            <v>SCN.03.031.P40</v>
          </cell>
          <cell r="G20687" t="str">
            <v>Materials Forecasting - Specialist Professional (P4)</v>
          </cell>
        </row>
        <row r="20688">
          <cell r="F20688" t="str">
            <v>SCN.03.031.P50</v>
          </cell>
          <cell r="G20688" t="str">
            <v>Materials Forecasting - Expert Professional (P5)</v>
          </cell>
        </row>
        <row r="20689">
          <cell r="F20689" t="str">
            <v>SCN.03.032.S10</v>
          </cell>
          <cell r="G20689" t="str">
            <v>Production Tools Handling - Entry Para-Professional (S1)</v>
          </cell>
        </row>
        <row r="20690">
          <cell r="F20690" t="str">
            <v>SCN.03.032.S20</v>
          </cell>
          <cell r="G20690" t="str">
            <v>Production Tools Handling - Experienced Para-Professional (S2)</v>
          </cell>
        </row>
        <row r="20691">
          <cell r="F20691" t="str">
            <v>SCN.03.032.S30</v>
          </cell>
          <cell r="G20691" t="str">
            <v>Production Tools Handling - Senior Para-Professional (S3)</v>
          </cell>
        </row>
        <row r="20692">
          <cell r="F20692" t="str">
            <v>SCN.03.032.S40</v>
          </cell>
          <cell r="G20692" t="str">
            <v>Production Tools Handling - Specialist Para-Professional (S4)</v>
          </cell>
        </row>
        <row r="20693">
          <cell r="F20693" t="str">
            <v>SCN.03.033.M10</v>
          </cell>
          <cell r="G20693" t="str">
            <v>Building Materials Procurement &amp; Inventory Management (Construction) - Team Leader (Para-Professionals) (M1)</v>
          </cell>
        </row>
        <row r="20694">
          <cell r="F20694" t="str">
            <v>SCN.03.033.M20</v>
          </cell>
          <cell r="G20694" t="str">
            <v>Building Materials Procurement &amp; Inventory Management (Construction) - Team Leader (Professionals) (M2)</v>
          </cell>
        </row>
        <row r="20695">
          <cell r="F20695" t="str">
            <v>SCN.03.033.M30</v>
          </cell>
          <cell r="G20695" t="str">
            <v>Building Materials Procurement &amp; Inventory Management (Construction) - Manager (M3)</v>
          </cell>
        </row>
        <row r="20696">
          <cell r="F20696" t="str">
            <v>SCN.03.033.M40</v>
          </cell>
          <cell r="G20696" t="str">
            <v>Building Materials Procurement &amp; Inventory Management (Construction) - Senior Manager (M4)</v>
          </cell>
        </row>
        <row r="20697">
          <cell r="F20697" t="str">
            <v>SCN.03.033.P10</v>
          </cell>
          <cell r="G20697" t="str">
            <v>Building Materials Procurement &amp; Inventory Management (Construction) - Entry Professional (P1)</v>
          </cell>
        </row>
        <row r="20698">
          <cell r="F20698" t="str">
            <v>SCN.03.033.P20</v>
          </cell>
          <cell r="G20698" t="str">
            <v>Building Materials Procurement &amp; Inventory Management (Construction) - Experienced Professional (P2)</v>
          </cell>
        </row>
        <row r="20699">
          <cell r="F20699" t="str">
            <v>SCN.03.033.P30</v>
          </cell>
          <cell r="G20699" t="str">
            <v>Building Materials Procurement &amp; Inventory Management (Construction) - Senior Professional (P3)</v>
          </cell>
        </row>
        <row r="20700">
          <cell r="F20700" t="str">
            <v>SCN.03.033.P40</v>
          </cell>
          <cell r="G20700" t="str">
            <v>Building Materials Procurement &amp; Inventory Management (Construction) - Specialist Professional (P4)</v>
          </cell>
        </row>
        <row r="20701">
          <cell r="F20701" t="str">
            <v>SCN.03.033.P50</v>
          </cell>
          <cell r="G20701" t="str">
            <v>Building Materials Procurement &amp; Inventory Management (Construction) - Expert Professional (P5)</v>
          </cell>
        </row>
        <row r="20702">
          <cell r="F20702" t="str">
            <v>SCN.03.033.S10</v>
          </cell>
          <cell r="G20702" t="str">
            <v>Building Materials Procurement &amp; Inventory Management (Construction) - Entry Para-Professional (S1)</v>
          </cell>
        </row>
        <row r="20703">
          <cell r="F20703" t="str">
            <v>SCN.03.033.S20</v>
          </cell>
          <cell r="G20703" t="str">
            <v>Building Materials Procurement &amp; Inventory Management (Construction) - Experienced Para-Professional (S2)</v>
          </cell>
        </row>
        <row r="20704">
          <cell r="F20704" t="str">
            <v>SCN.03.033.S30</v>
          </cell>
          <cell r="G20704" t="str">
            <v>Building Materials Procurement &amp; Inventory Management (Construction) - Senior Para-Professional (S3)</v>
          </cell>
        </row>
        <row r="20705">
          <cell r="F20705" t="str">
            <v>SCN.03.034.M20</v>
          </cell>
          <cell r="G20705" t="str">
            <v>Building Materials Expediting (Construction) - Team Leader (Professionals) (M2)</v>
          </cell>
        </row>
        <row r="20706">
          <cell r="F20706" t="str">
            <v>SCN.03.034.M30</v>
          </cell>
          <cell r="G20706" t="str">
            <v>Building Materials Expediting (Construction) - Manager (M3)</v>
          </cell>
        </row>
        <row r="20707">
          <cell r="F20707" t="str">
            <v>SCN.03.034.M40</v>
          </cell>
          <cell r="G20707" t="str">
            <v>Building Materials Expediting (Construction) - Senior Manager (M4)</v>
          </cell>
        </row>
        <row r="20708">
          <cell r="F20708" t="str">
            <v>SCN.03.034.P10</v>
          </cell>
          <cell r="G20708" t="str">
            <v>Building Materials Expediting (Construction) - Entry Professional (P1)</v>
          </cell>
        </row>
        <row r="20709">
          <cell r="F20709" t="str">
            <v>SCN.03.034.P20</v>
          </cell>
          <cell r="G20709" t="str">
            <v>Building Materials Expediting (Construction) - Experienced Professional (P2)</v>
          </cell>
        </row>
        <row r="20710">
          <cell r="F20710" t="str">
            <v>SCN.03.034.P30</v>
          </cell>
          <cell r="G20710" t="str">
            <v>Building Materials Expediting (Construction) - Senior Professional (P3)</v>
          </cell>
        </row>
        <row r="20711">
          <cell r="F20711" t="str">
            <v>SCN.03.034.P40</v>
          </cell>
          <cell r="G20711" t="str">
            <v>Building Materials Expediting (Construction) - Specialist Professional (P4)</v>
          </cell>
        </row>
        <row r="20712">
          <cell r="F20712" t="str">
            <v>SCN.03.034.P50</v>
          </cell>
          <cell r="G20712" t="str">
            <v>Building Materials Expediting (Construction) - Expert Professional (P5)</v>
          </cell>
        </row>
        <row r="20713">
          <cell r="F20713" t="str">
            <v>SCN.03.054.E10</v>
          </cell>
          <cell r="G20713" t="str">
            <v>Manufacturing Finished Goods Demand Analysis &amp; Planning - Executive Level 1 (E1)</v>
          </cell>
        </row>
        <row r="20714">
          <cell r="F20714" t="str">
            <v>SCN.03.054.E20</v>
          </cell>
          <cell r="G20714" t="str">
            <v>Manufacturing Finished Goods Demand Analysis &amp; Planning - Executive Level 2 (E2)</v>
          </cell>
        </row>
        <row r="20715">
          <cell r="F20715" t="str">
            <v>SCN.03.054.E30</v>
          </cell>
          <cell r="G20715" t="str">
            <v>Manufacturing Finished Goods Demand Analysis &amp; Planning - Executive Level 3 (E3)</v>
          </cell>
        </row>
        <row r="20716">
          <cell r="F20716" t="str">
            <v>SCN.03.054.M20</v>
          </cell>
          <cell r="G20716" t="str">
            <v>Manufacturing Finished Goods Demand Analysis &amp; Planning - Team Leader (Professionals) (M2)</v>
          </cell>
        </row>
        <row r="20717">
          <cell r="F20717" t="str">
            <v>SCN.03.054.M30</v>
          </cell>
          <cell r="G20717" t="str">
            <v>Manufacturing Finished Goods Demand Analysis &amp; Planning - Manager (M3)</v>
          </cell>
        </row>
        <row r="20718">
          <cell r="F20718" t="str">
            <v>SCN.03.054.M40</v>
          </cell>
          <cell r="G20718" t="str">
            <v>Manufacturing Finished Goods Demand Analysis &amp; Planning - Senior Manager (M4)</v>
          </cell>
        </row>
        <row r="20719">
          <cell r="F20719" t="str">
            <v>SCN.03.054.M50</v>
          </cell>
          <cell r="G20719" t="str">
            <v>Manufacturing Finished Goods Demand Analysis &amp; Planning - Senior Manager II (M5)</v>
          </cell>
        </row>
        <row r="20720">
          <cell r="F20720" t="str">
            <v>SCN.03.054.P10</v>
          </cell>
          <cell r="G20720" t="str">
            <v>Manufacturing Finished Goods Demand Analysis &amp; Planning - Entry Professional (P1)</v>
          </cell>
        </row>
        <row r="20721">
          <cell r="F20721" t="str">
            <v>SCN.03.054.P20</v>
          </cell>
          <cell r="G20721" t="str">
            <v>Manufacturing Finished Goods Demand Analysis &amp; Planning - Experienced Professional (P2)</v>
          </cell>
        </row>
        <row r="20722">
          <cell r="F20722" t="str">
            <v>SCN.03.054.P30</v>
          </cell>
          <cell r="G20722" t="str">
            <v>Manufacturing Finished Goods Demand Analysis &amp; Planning - Senior Professional (P3)</v>
          </cell>
        </row>
        <row r="20723">
          <cell r="F20723" t="str">
            <v>SCN.03.054.P40</v>
          </cell>
          <cell r="G20723" t="str">
            <v>Manufacturing Finished Goods Demand Analysis &amp; Planning - Specialist Professional (P4)</v>
          </cell>
        </row>
        <row r="20724">
          <cell r="F20724" t="str">
            <v>SCN.03.054.P50</v>
          </cell>
          <cell r="G20724" t="str">
            <v>Manufacturing Finished Goods Demand Analysis &amp; Planning - Expert Professional (P5)</v>
          </cell>
        </row>
        <row r="20725">
          <cell r="F20725" t="str">
            <v>SCN.03.055.E10</v>
          </cell>
          <cell r="G20725" t="str">
            <v>Manufacturing Finished Goods Inventory Planning &amp; Control - Executive Level 1 (E1)</v>
          </cell>
        </row>
        <row r="20726">
          <cell r="F20726" t="str">
            <v>SCN.03.055.E20</v>
          </cell>
          <cell r="G20726" t="str">
            <v>Manufacturing Finished Goods Inventory Planning &amp; Control - Executive Level 2 (E2)</v>
          </cell>
        </row>
        <row r="20727">
          <cell r="F20727" t="str">
            <v>SCN.03.055.E30</v>
          </cell>
          <cell r="G20727" t="str">
            <v>Manufacturing Finished Goods Inventory Planning &amp; Control - Executive Level 3 (E3)</v>
          </cell>
        </row>
        <row r="20728">
          <cell r="F20728" t="str">
            <v>SCN.03.055.M10</v>
          </cell>
          <cell r="G20728" t="str">
            <v>Manufacturing Finished Goods Inventory Planning &amp; Control - Team Leader (Para-Professionals) (M1)</v>
          </cell>
        </row>
        <row r="20729">
          <cell r="F20729" t="str">
            <v>SCN.03.055.M20</v>
          </cell>
          <cell r="G20729" t="str">
            <v>Manufacturing Finished Goods Inventory Planning &amp; Control - Team Leader (Professionals) (M2)</v>
          </cell>
        </row>
        <row r="20730">
          <cell r="F20730" t="str">
            <v>SCN.03.055.M30</v>
          </cell>
          <cell r="G20730" t="str">
            <v>Manufacturing Finished Goods Inventory Planning &amp; Control - Manager (M3)</v>
          </cell>
        </row>
        <row r="20731">
          <cell r="F20731" t="str">
            <v>SCN.03.055.M40</v>
          </cell>
          <cell r="G20731" t="str">
            <v>Manufacturing Finished Goods Inventory Planning &amp; Control - Senior Manager (M4)</v>
          </cell>
        </row>
        <row r="20732">
          <cell r="F20732" t="str">
            <v>SCN.03.055.M50</v>
          </cell>
          <cell r="G20732" t="str">
            <v>Manufacturing Finished Goods Inventory Planning &amp; Control - Senior Manager II (M5)</v>
          </cell>
        </row>
        <row r="20733">
          <cell r="F20733" t="str">
            <v>SCN.03.055.P10</v>
          </cell>
          <cell r="G20733" t="str">
            <v>Manufacturing Finished Goods Inventory Planning &amp; Control - Entry Professional (P1)</v>
          </cell>
        </row>
        <row r="20734">
          <cell r="F20734" t="str">
            <v>SCN.03.055.P20</v>
          </cell>
          <cell r="G20734" t="str">
            <v>Manufacturing Finished Goods Inventory Planning &amp; Control - Experienced Professional (P2)</v>
          </cell>
        </row>
        <row r="20735">
          <cell r="F20735" t="str">
            <v>SCN.03.055.P30</v>
          </cell>
          <cell r="G20735" t="str">
            <v>Manufacturing Finished Goods Inventory Planning &amp; Control - Senior Professional (P3)</v>
          </cell>
        </row>
        <row r="20736">
          <cell r="F20736" t="str">
            <v>SCN.03.055.P40</v>
          </cell>
          <cell r="G20736" t="str">
            <v>Manufacturing Finished Goods Inventory Planning &amp; Control - Specialist Professional (P4)</v>
          </cell>
        </row>
        <row r="20737">
          <cell r="F20737" t="str">
            <v>SCN.03.055.P50</v>
          </cell>
          <cell r="G20737" t="str">
            <v>Manufacturing Finished Goods Inventory Planning &amp; Control - Expert Professional (P5)</v>
          </cell>
        </row>
        <row r="20738">
          <cell r="F20738" t="str">
            <v>SCN.03.055.S10</v>
          </cell>
          <cell r="G20738" t="str">
            <v>Manufacturing Finished Goods Inventory Planning &amp; Control - Entry Para-Professional (S1)</v>
          </cell>
        </row>
        <row r="20739">
          <cell r="F20739" t="str">
            <v>SCN.03.055.S20</v>
          </cell>
          <cell r="G20739" t="str">
            <v>Manufacturing Finished Goods Inventory Planning &amp; Control - Experienced Para-Professional (S2)</v>
          </cell>
        </row>
        <row r="20740">
          <cell r="F20740" t="str">
            <v>SCN.03.055.S30</v>
          </cell>
          <cell r="G20740" t="str">
            <v>Manufacturing Finished Goods Inventory Planning &amp; Control - Senior Para-Professional (S3)</v>
          </cell>
        </row>
        <row r="20741">
          <cell r="F20741" t="str">
            <v>SCN.03.055.S40</v>
          </cell>
          <cell r="G20741" t="str">
            <v>Manufacturing Finished Goods Inventory Planning &amp; Control - Specialist Para-Professional (S4)</v>
          </cell>
        </row>
        <row r="20742">
          <cell r="F20742" t="str">
            <v>SCN.03.075.E10</v>
          </cell>
          <cell r="G20742" t="str">
            <v>Merchandising (Retail) - Executive Level 1 (E1)</v>
          </cell>
        </row>
        <row r="20743">
          <cell r="F20743" t="str">
            <v>SCN.03.075.E20</v>
          </cell>
          <cell r="G20743" t="str">
            <v>Merchandising (Retail) - Executive Level 2 (E2)</v>
          </cell>
        </row>
        <row r="20744">
          <cell r="F20744" t="str">
            <v>SCN.03.075.E30</v>
          </cell>
          <cell r="G20744" t="str">
            <v>Merchandising (Retail) - Executive Level 3 (E3)</v>
          </cell>
        </row>
        <row r="20745">
          <cell r="F20745" t="str">
            <v>SCN.03.075.M10</v>
          </cell>
          <cell r="G20745" t="str">
            <v>Merchandising (Retail) - Team Leader (Para-Professionals) (M1)</v>
          </cell>
        </row>
        <row r="20746">
          <cell r="F20746" t="str">
            <v>SCN.03.075.M20</v>
          </cell>
          <cell r="G20746" t="str">
            <v>Merchandising (Retail) - Team Leader (Professionals) (M2)</v>
          </cell>
        </row>
        <row r="20747">
          <cell r="F20747" t="str">
            <v>SCN.03.075.M30</v>
          </cell>
          <cell r="G20747" t="str">
            <v>Merchandising (Retail) - Manager (M3)</v>
          </cell>
        </row>
        <row r="20748">
          <cell r="F20748" t="str">
            <v>SCN.03.075.M40</v>
          </cell>
          <cell r="G20748" t="str">
            <v>Merchandising (Retail) - Senior Manager (M4)</v>
          </cell>
        </row>
        <row r="20749">
          <cell r="F20749" t="str">
            <v>SCN.03.075.M50</v>
          </cell>
          <cell r="G20749" t="str">
            <v>Merchandising (Retail) - Senior Manager II (M5)</v>
          </cell>
        </row>
        <row r="20750">
          <cell r="F20750" t="str">
            <v>SCN.03.075.P10</v>
          </cell>
          <cell r="G20750" t="str">
            <v>Merchandising (Retail) - Entry Professional (P1)</v>
          </cell>
        </row>
        <row r="20751">
          <cell r="F20751" t="str">
            <v>SCN.03.075.P20</v>
          </cell>
          <cell r="G20751" t="str">
            <v>Merchandising (Retail) - Experienced Professional (P2)</v>
          </cell>
        </row>
        <row r="20752">
          <cell r="F20752" t="str">
            <v>SCN.03.075.P30</v>
          </cell>
          <cell r="G20752" t="str">
            <v>Merchandising (Retail) - Senior Professional (P3)</v>
          </cell>
        </row>
        <row r="20753">
          <cell r="F20753" t="str">
            <v>SCN.03.075.P40</v>
          </cell>
          <cell r="G20753" t="str">
            <v>Merchandising (Retail) - Specialist Professional (P4)</v>
          </cell>
        </row>
        <row r="20754">
          <cell r="F20754" t="str">
            <v>SCN.03.075.P50</v>
          </cell>
          <cell r="G20754" t="str">
            <v>Merchandising (Retail) - Expert Professional (P5)</v>
          </cell>
        </row>
        <row r="20755">
          <cell r="F20755" t="str">
            <v>SCN.03.075.S10</v>
          </cell>
          <cell r="G20755" t="str">
            <v>Merchandising (Retail) - Entry Para-Professional (S1)</v>
          </cell>
        </row>
        <row r="20756">
          <cell r="F20756" t="str">
            <v>SCN.03.075.S20</v>
          </cell>
          <cell r="G20756" t="str">
            <v>Merchandising (Retail) - Experienced Para-Professional (S2)</v>
          </cell>
        </row>
        <row r="20757">
          <cell r="F20757" t="str">
            <v>SCN.03.075.S30</v>
          </cell>
          <cell r="G20757" t="str">
            <v>Merchandising (Retail) - Senior Para-Professional (S3)</v>
          </cell>
        </row>
        <row r="20758">
          <cell r="F20758" t="str">
            <v>SCN.03.076.E10</v>
          </cell>
          <cell r="G20758" t="str">
            <v>E-Commerce Merchandising (Retail) - Executive Level 1 (E1)</v>
          </cell>
        </row>
        <row r="20759">
          <cell r="F20759" t="str">
            <v>SCN.03.076.E20</v>
          </cell>
          <cell r="G20759" t="str">
            <v>E-Commerce Merchandising (Retail) - Executive Level 2 (E2)</v>
          </cell>
        </row>
        <row r="20760">
          <cell r="F20760" t="str">
            <v>SCN.03.076.E30</v>
          </cell>
          <cell r="G20760" t="str">
            <v>E-Commerce Merchandising (Retail) - Executive Level 3 (E3)</v>
          </cell>
        </row>
        <row r="20761">
          <cell r="F20761" t="str">
            <v>SCN.03.076.M20</v>
          </cell>
          <cell r="G20761" t="str">
            <v>E-Commerce Merchandising (Retail) - Team Leader (Professionals) (M2)</v>
          </cell>
        </row>
        <row r="20762">
          <cell r="F20762" t="str">
            <v>SCN.03.076.M30</v>
          </cell>
          <cell r="G20762" t="str">
            <v>E-Commerce Merchandising (Retail) - Manager (M3)</v>
          </cell>
        </row>
        <row r="20763">
          <cell r="F20763" t="str">
            <v>SCN.03.076.M40</v>
          </cell>
          <cell r="G20763" t="str">
            <v>E-Commerce Merchandising (Retail) - Senior Manager (M4)</v>
          </cell>
        </row>
        <row r="20764">
          <cell r="F20764" t="str">
            <v>SCN.03.076.M50</v>
          </cell>
          <cell r="G20764" t="str">
            <v>E-Commerce Merchandising (Retail) - Senior Manager II (M5)</v>
          </cell>
        </row>
        <row r="20765">
          <cell r="F20765" t="str">
            <v>SCN.03.076.P10</v>
          </cell>
          <cell r="G20765" t="str">
            <v>E-Commerce Merchandising (Retail) - Entry Professional (P1)</v>
          </cell>
        </row>
        <row r="20766">
          <cell r="F20766" t="str">
            <v>SCN.03.076.P20</v>
          </cell>
          <cell r="G20766" t="str">
            <v>E-Commerce Merchandising (Retail) - Experienced Professional (P2)</v>
          </cell>
        </row>
        <row r="20767">
          <cell r="F20767" t="str">
            <v>SCN.03.076.P30</v>
          </cell>
          <cell r="G20767" t="str">
            <v>E-Commerce Merchandising (Retail) - Senior Professional (P3)</v>
          </cell>
        </row>
        <row r="20768">
          <cell r="F20768" t="str">
            <v>SCN.03.076.P40</v>
          </cell>
          <cell r="G20768" t="str">
            <v>E-Commerce Merchandising (Retail) - Specialist Professional (P4)</v>
          </cell>
        </row>
        <row r="20769">
          <cell r="F20769" t="str">
            <v>SCN.03.076.P50</v>
          </cell>
          <cell r="G20769" t="str">
            <v>E-Commerce Merchandising (Retail) - Expert Professional (P5)</v>
          </cell>
        </row>
        <row r="20770">
          <cell r="F20770" t="str">
            <v>SCN.03.077.E10</v>
          </cell>
          <cell r="G20770" t="str">
            <v>Merchandise Planning &amp; Allocation (Retail) - Executive Level 1 (E1)</v>
          </cell>
        </row>
        <row r="20771">
          <cell r="F20771" t="str">
            <v>SCN.03.077.E20</v>
          </cell>
          <cell r="G20771" t="str">
            <v>Merchandise Planning &amp; Allocation (Retail) - Executive Level 2 (E2)</v>
          </cell>
        </row>
        <row r="20772">
          <cell r="F20772" t="str">
            <v>SCN.03.077.E30</v>
          </cell>
          <cell r="G20772" t="str">
            <v>Merchandise Planning &amp; Allocation (Retail) - Executive Level 3 (E3)</v>
          </cell>
        </row>
        <row r="20773">
          <cell r="F20773" t="str">
            <v>SCN.03.077.M50</v>
          </cell>
          <cell r="G20773" t="str">
            <v>Merchandise Planning &amp; Allocation (Retail) - Senior Manager II (M5)</v>
          </cell>
        </row>
        <row r="20774">
          <cell r="F20774" t="str">
            <v>SCN.03.078.M20</v>
          </cell>
          <cell r="G20774" t="str">
            <v>Merchandise Planning (Retail) - Team Leader (Professionals) (M2)</v>
          </cell>
        </row>
        <row r="20775">
          <cell r="F20775" t="str">
            <v>SCN.03.078.M30</v>
          </cell>
          <cell r="G20775" t="str">
            <v>Merchandise Planning (Retail) - Manager (M3)</v>
          </cell>
        </row>
        <row r="20776">
          <cell r="F20776" t="str">
            <v>SCN.03.078.M40</v>
          </cell>
          <cell r="G20776" t="str">
            <v>Merchandise Planning (Retail) - Senior Manager (M4)</v>
          </cell>
        </row>
        <row r="20777">
          <cell r="F20777" t="str">
            <v>SCN.03.078.P10</v>
          </cell>
          <cell r="G20777" t="str">
            <v>Merchandise Planning (Retail) - Entry Professional (P1)</v>
          </cell>
        </row>
        <row r="20778">
          <cell r="F20778" t="str">
            <v>SCN.03.078.P20</v>
          </cell>
          <cell r="G20778" t="str">
            <v>Merchandise Planning (Retail) - Experienced Professional (P2)</v>
          </cell>
        </row>
        <row r="20779">
          <cell r="F20779" t="str">
            <v>SCN.03.078.P30</v>
          </cell>
          <cell r="G20779" t="str">
            <v>Merchandise Planning (Retail) - Senior Professional (P3)</v>
          </cell>
        </row>
        <row r="20780">
          <cell r="F20780" t="str">
            <v>SCN.03.078.P40</v>
          </cell>
          <cell r="G20780" t="str">
            <v>Merchandise Planning (Retail) - Specialist Professional (P4)</v>
          </cell>
        </row>
        <row r="20781">
          <cell r="F20781" t="str">
            <v>SCN.03.078.P50</v>
          </cell>
          <cell r="G20781" t="str">
            <v>Merchandise Planning (Retail) - Expert Professional (P5)</v>
          </cell>
        </row>
        <row r="20782">
          <cell r="F20782" t="str">
            <v>SCN.03.079.M20</v>
          </cell>
          <cell r="G20782" t="str">
            <v>Merchandise Allocation (Retail) - Team Leader (Professionals) (M2)</v>
          </cell>
        </row>
        <row r="20783">
          <cell r="F20783" t="str">
            <v>SCN.03.079.M30</v>
          </cell>
          <cell r="G20783" t="str">
            <v>Merchandise Allocation (Retail) - Manager (M3)</v>
          </cell>
        </row>
        <row r="20784">
          <cell r="F20784" t="str">
            <v>SCN.03.079.M40</v>
          </cell>
          <cell r="G20784" t="str">
            <v>Merchandise Allocation (Retail) - Senior Manager (M4)</v>
          </cell>
        </row>
        <row r="20785">
          <cell r="F20785" t="str">
            <v>SCN.03.079.P10</v>
          </cell>
          <cell r="G20785" t="str">
            <v>Merchandise Allocation (Retail) - Entry Professional (P1)</v>
          </cell>
        </row>
        <row r="20786">
          <cell r="F20786" t="str">
            <v>SCN.03.079.P20</v>
          </cell>
          <cell r="G20786" t="str">
            <v>Merchandise Allocation (Retail) - Experienced Professional (P2)</v>
          </cell>
        </row>
        <row r="20787">
          <cell r="F20787" t="str">
            <v>SCN.03.079.P30</v>
          </cell>
          <cell r="G20787" t="str">
            <v>Merchandise Allocation (Retail) - Senior Professional (P3)</v>
          </cell>
        </row>
        <row r="20788">
          <cell r="F20788" t="str">
            <v>SCN.03.079.P40</v>
          </cell>
          <cell r="G20788" t="str">
            <v>Merchandise Allocation (Retail) - Specialist Professional (P4)</v>
          </cell>
        </row>
        <row r="20789">
          <cell r="F20789" t="str">
            <v>SCN.03.079.P50</v>
          </cell>
          <cell r="G20789" t="str">
            <v>Merchandise Allocation (Retail) - Expert Professional (P5)</v>
          </cell>
        </row>
        <row r="20790">
          <cell r="F20790" t="str">
            <v>SCN.03.080.M20</v>
          </cell>
          <cell r="G20790" t="str">
            <v>Category Management (Retail) - Team Leader (Professionals) (M2)</v>
          </cell>
        </row>
        <row r="20791">
          <cell r="F20791" t="str">
            <v>SCN.03.080.M30</v>
          </cell>
          <cell r="G20791" t="str">
            <v>Category Management (Retail) - Manager (M3)</v>
          </cell>
        </row>
        <row r="20792">
          <cell r="F20792" t="str">
            <v>SCN.03.080.M40</v>
          </cell>
          <cell r="G20792" t="str">
            <v>Category Management (Retail) - Senior Manager (M4)</v>
          </cell>
        </row>
        <row r="20793">
          <cell r="F20793" t="str">
            <v>SCN.03.080.M50</v>
          </cell>
          <cell r="G20793" t="str">
            <v>Category Management (Retail) - Senior Manager II (M5)</v>
          </cell>
        </row>
        <row r="20794">
          <cell r="F20794" t="str">
            <v>SCN.03.080.P10</v>
          </cell>
          <cell r="G20794" t="str">
            <v>Category Management (Retail) - Entry Professional (P1)</v>
          </cell>
        </row>
        <row r="20795">
          <cell r="F20795" t="str">
            <v>SCN.03.080.P20</v>
          </cell>
          <cell r="G20795" t="str">
            <v>Category Management (Retail) - Experienced Professional (P2)</v>
          </cell>
        </row>
        <row r="20796">
          <cell r="F20796" t="str">
            <v>SCN.03.080.P30</v>
          </cell>
          <cell r="G20796" t="str">
            <v>Category Management (Retail) - Senior Professional (P3)</v>
          </cell>
        </row>
        <row r="20797">
          <cell r="F20797" t="str">
            <v>SCN.03.080.P40</v>
          </cell>
          <cell r="G20797" t="str">
            <v>Category Management (Retail) - Specialist Professional (P4)</v>
          </cell>
        </row>
        <row r="20798">
          <cell r="F20798" t="str">
            <v>SCN.03.080.P50</v>
          </cell>
          <cell r="G20798" t="str">
            <v>Category Management (Retail) - Expert Professional (P5)</v>
          </cell>
        </row>
        <row r="20799">
          <cell r="F20799" t="str">
            <v>SCN.03.081.M20</v>
          </cell>
          <cell r="G20799" t="str">
            <v>Category Planning (Retail) - Team Leader (Professionals) (M2)</v>
          </cell>
        </row>
        <row r="20800">
          <cell r="F20800" t="str">
            <v>SCN.03.081.M30</v>
          </cell>
          <cell r="G20800" t="str">
            <v>Category Planning (Retail) - Manager (M3)</v>
          </cell>
        </row>
        <row r="20801">
          <cell r="F20801" t="str">
            <v>SCN.03.081.M40</v>
          </cell>
          <cell r="G20801" t="str">
            <v>Category Planning (Retail) - Senior Manager (M4)</v>
          </cell>
        </row>
        <row r="20802">
          <cell r="F20802" t="str">
            <v>SCN.03.081.P10</v>
          </cell>
          <cell r="G20802" t="str">
            <v>Category Planning (Retail) - Entry Professional (P1)</v>
          </cell>
        </row>
        <row r="20803">
          <cell r="F20803" t="str">
            <v>SCN.03.081.P20</v>
          </cell>
          <cell r="G20803" t="str">
            <v>Category Planning (Retail) - Experienced Professional (P2)</v>
          </cell>
        </row>
        <row r="20804">
          <cell r="F20804" t="str">
            <v>SCN.03.081.P30</v>
          </cell>
          <cell r="G20804" t="str">
            <v>Category Planning (Retail) - Senior Professional (P3)</v>
          </cell>
        </row>
        <row r="20805">
          <cell r="F20805" t="str">
            <v>SCN.03.081.P40</v>
          </cell>
          <cell r="G20805" t="str">
            <v>Category Planning (Retail) - Specialist Professional (P4)</v>
          </cell>
        </row>
        <row r="20806">
          <cell r="F20806" t="str">
            <v>SCN.03.081.P50</v>
          </cell>
          <cell r="G20806" t="str">
            <v>Category Planning (Retail) - Expert Professional (P5)</v>
          </cell>
        </row>
        <row r="20807">
          <cell r="F20807" t="str">
            <v>SCN.03.082.M20</v>
          </cell>
          <cell r="G20807" t="str">
            <v>Merchandise Demand Forecasting (Retail) - Team Leader (Professionals) (M2)</v>
          </cell>
        </row>
        <row r="20808">
          <cell r="F20808" t="str">
            <v>SCN.03.082.M30</v>
          </cell>
          <cell r="G20808" t="str">
            <v>Merchandise Demand Forecasting (Retail) - Manager (M3)</v>
          </cell>
        </row>
        <row r="20809">
          <cell r="F20809" t="str">
            <v>SCN.03.082.M40</v>
          </cell>
          <cell r="G20809" t="str">
            <v>Merchandise Demand Forecasting (Retail) - Senior Manager (M4)</v>
          </cell>
        </row>
        <row r="20810">
          <cell r="F20810" t="str">
            <v>SCN.03.082.P10</v>
          </cell>
          <cell r="G20810" t="str">
            <v>Merchandise Demand Forecasting (Retail) - Entry Professional (P1)</v>
          </cell>
        </row>
        <row r="20811">
          <cell r="F20811" t="str">
            <v>SCN.03.082.P20</v>
          </cell>
          <cell r="G20811" t="str">
            <v>Merchandise Demand Forecasting (Retail) - Experienced Professional (P2)</v>
          </cell>
        </row>
        <row r="20812">
          <cell r="F20812" t="str">
            <v>SCN.03.082.P30</v>
          </cell>
          <cell r="G20812" t="str">
            <v>Merchandise Demand Forecasting (Retail) - Senior Professional (P3)</v>
          </cell>
        </row>
        <row r="20813">
          <cell r="F20813" t="str">
            <v>SCN.03.082.P40</v>
          </cell>
          <cell r="G20813" t="str">
            <v>Merchandise Demand Forecasting (Retail) - Specialist Professional (P4)</v>
          </cell>
        </row>
        <row r="20814">
          <cell r="F20814" t="str">
            <v>SCN.03.082.P50</v>
          </cell>
          <cell r="G20814" t="str">
            <v>Merchandise Demand Forecasting (Retail) - Expert Professional (P5)</v>
          </cell>
        </row>
        <row r="20815">
          <cell r="F20815" t="str">
            <v>SCN.03.083.M20</v>
          </cell>
          <cell r="G20815" t="str">
            <v>Merchandise Warehouse Rebuying (Retail) - Team Leader (Professionals) (M2)</v>
          </cell>
        </row>
        <row r="20816">
          <cell r="F20816" t="str">
            <v>SCN.03.083.M30</v>
          </cell>
          <cell r="G20816" t="str">
            <v>Merchandise Warehouse Rebuying (Retail) - Manager (M3)</v>
          </cell>
        </row>
        <row r="20817">
          <cell r="F20817" t="str">
            <v>SCN.03.083.M40</v>
          </cell>
          <cell r="G20817" t="str">
            <v>Merchandise Warehouse Rebuying (Retail) - Senior Manager (M4)</v>
          </cell>
        </row>
        <row r="20818">
          <cell r="F20818" t="str">
            <v>SCN.03.083.P10</v>
          </cell>
          <cell r="G20818" t="str">
            <v>Merchandise Warehouse Rebuying (Retail) - Entry Professional (P1)</v>
          </cell>
        </row>
        <row r="20819">
          <cell r="F20819" t="str">
            <v>SCN.03.083.P20</v>
          </cell>
          <cell r="G20819" t="str">
            <v>Merchandise Warehouse Rebuying (Retail) - Experienced Professional (P2)</v>
          </cell>
        </row>
        <row r="20820">
          <cell r="F20820" t="str">
            <v>SCN.03.083.P30</v>
          </cell>
          <cell r="G20820" t="str">
            <v>Merchandise Warehouse Rebuying (Retail) - Senior Professional (P3)</v>
          </cell>
        </row>
        <row r="20821">
          <cell r="F20821" t="str">
            <v>SCN.03.083.P40</v>
          </cell>
          <cell r="G20821" t="str">
            <v>Merchandise Warehouse Rebuying (Retail) - Specialist Professional (P4)</v>
          </cell>
        </row>
        <row r="20822">
          <cell r="F20822" t="str">
            <v>SCN.03.083.P50</v>
          </cell>
          <cell r="G20822" t="str">
            <v>Merchandise Warehouse Rebuying (Retail) - Expert Professional (P5)</v>
          </cell>
        </row>
        <row r="20823">
          <cell r="F20823" t="str">
            <v>SCN.03.084.M20</v>
          </cell>
          <cell r="G20823" t="str">
            <v>Merchandise Pricing Management (Retail) - Team Leader (Professionals) (M2)</v>
          </cell>
        </row>
        <row r="20824">
          <cell r="F20824" t="str">
            <v>SCN.03.084.M30</v>
          </cell>
          <cell r="G20824" t="str">
            <v>Merchandise Pricing Management (Retail) - Manager (M3)</v>
          </cell>
        </row>
        <row r="20825">
          <cell r="F20825" t="str">
            <v>SCN.03.084.M40</v>
          </cell>
          <cell r="G20825" t="str">
            <v>Merchandise Pricing Management (Retail) - Senior Manager (M4)</v>
          </cell>
        </row>
        <row r="20826">
          <cell r="F20826" t="str">
            <v>SCN.03.084.P10</v>
          </cell>
          <cell r="G20826" t="str">
            <v>Merchandise Pricing Management (Retail) - Entry Professional (P1)</v>
          </cell>
        </row>
        <row r="20827">
          <cell r="F20827" t="str">
            <v>SCN.03.084.P20</v>
          </cell>
          <cell r="G20827" t="str">
            <v>Merchandise Pricing Management (Retail) - Experienced Professional (P2)</v>
          </cell>
        </row>
        <row r="20828">
          <cell r="F20828" t="str">
            <v>SCN.03.084.P30</v>
          </cell>
          <cell r="G20828" t="str">
            <v>Merchandise Pricing Management (Retail) - Senior Professional (P3)</v>
          </cell>
        </row>
        <row r="20829">
          <cell r="F20829" t="str">
            <v>SCN.03.084.P40</v>
          </cell>
          <cell r="G20829" t="str">
            <v>Merchandise Pricing Management (Retail) - Specialist Professional (P4)</v>
          </cell>
        </row>
        <row r="20830">
          <cell r="F20830" t="str">
            <v>SCN.03.084.P50</v>
          </cell>
          <cell r="G20830" t="str">
            <v>Merchandise Pricing Management (Retail) - Expert Professional (P5)</v>
          </cell>
        </row>
        <row r="20831">
          <cell r="F20831" t="str">
            <v>SCN.03.085.E10</v>
          </cell>
          <cell r="G20831" t="str">
            <v>Merchandise Inventory Control (Retail) - Executive Level 1 (E1)</v>
          </cell>
        </row>
        <row r="20832">
          <cell r="F20832" t="str">
            <v>SCN.03.085.E20</v>
          </cell>
          <cell r="G20832" t="str">
            <v>Merchandise Inventory Control (Retail) - Executive Level 2 (E2)</v>
          </cell>
        </row>
        <row r="20833">
          <cell r="F20833" t="str">
            <v>SCN.03.085.E30</v>
          </cell>
          <cell r="G20833" t="str">
            <v>Merchandise Inventory Control (Retail) - Executive Level 3 (E3)</v>
          </cell>
        </row>
        <row r="20834">
          <cell r="F20834" t="str">
            <v>SCN.03.085.M10</v>
          </cell>
          <cell r="G20834" t="str">
            <v>Merchandise Inventory Control (Retail) - Team Leader (Para-Professionals) (M1)</v>
          </cell>
        </row>
        <row r="20835">
          <cell r="F20835" t="str">
            <v>SCN.03.085.M20</v>
          </cell>
          <cell r="G20835" t="str">
            <v>Merchandise Inventory Control (Retail) - Team Leader (Professionals) (M2)</v>
          </cell>
        </row>
        <row r="20836">
          <cell r="F20836" t="str">
            <v>SCN.03.085.M30</v>
          </cell>
          <cell r="G20836" t="str">
            <v>Merchandise Inventory Control (Retail) - Manager (M3)</v>
          </cell>
        </row>
        <row r="20837">
          <cell r="F20837" t="str">
            <v>SCN.03.085.M40</v>
          </cell>
          <cell r="G20837" t="str">
            <v>Merchandise Inventory Control (Retail) - Senior Manager (M4)</v>
          </cell>
        </row>
        <row r="20838">
          <cell r="F20838" t="str">
            <v>SCN.03.085.M50</v>
          </cell>
          <cell r="G20838" t="str">
            <v>Merchandise Inventory Control (Retail) - Senior Manager II (M5)</v>
          </cell>
        </row>
        <row r="20839">
          <cell r="F20839" t="str">
            <v>SCN.03.085.P10</v>
          </cell>
          <cell r="G20839" t="str">
            <v>Merchandise Inventory Control (Retail) - Entry Professional (P1)</v>
          </cell>
        </row>
        <row r="20840">
          <cell r="F20840" t="str">
            <v>SCN.03.085.P20</v>
          </cell>
          <cell r="G20840" t="str">
            <v>Merchandise Inventory Control (Retail) - Experienced Professional (P2)</v>
          </cell>
        </row>
        <row r="20841">
          <cell r="F20841" t="str">
            <v>SCN.03.085.P30</v>
          </cell>
          <cell r="G20841" t="str">
            <v>Merchandise Inventory Control (Retail) - Senior Professional (P3)</v>
          </cell>
        </row>
        <row r="20842">
          <cell r="F20842" t="str">
            <v>SCN.03.085.P40</v>
          </cell>
          <cell r="G20842" t="str">
            <v>Merchandise Inventory Control (Retail) - Specialist Professional (P4)</v>
          </cell>
        </row>
        <row r="20843">
          <cell r="F20843" t="str">
            <v>SCN.03.085.P50</v>
          </cell>
          <cell r="G20843" t="str">
            <v>Merchandise Inventory Control (Retail) - Expert Professional (P5)</v>
          </cell>
        </row>
        <row r="20844">
          <cell r="F20844" t="str">
            <v>SCN.03.085.S10</v>
          </cell>
          <cell r="G20844" t="str">
            <v>Merchandise Inventory Control (Retail) - Entry Para-Professional (S1)</v>
          </cell>
        </row>
        <row r="20845">
          <cell r="F20845" t="str">
            <v>SCN.03.085.S20</v>
          </cell>
          <cell r="G20845" t="str">
            <v>Merchandise Inventory Control (Retail) - Experienced Para-Professional (S2)</v>
          </cell>
        </row>
        <row r="20846">
          <cell r="F20846" t="str">
            <v>SCN.03.085.S30</v>
          </cell>
          <cell r="G20846" t="str">
            <v>Merchandise Inventory Control (Retail) - Senior Para-Professional (S3)</v>
          </cell>
        </row>
        <row r="20847">
          <cell r="F20847" t="str">
            <v>SCN.03.100.E10</v>
          </cell>
          <cell r="G20847" t="str">
            <v>Wholesale Merchandising (Retail) - Executive Level 1 (E1)</v>
          </cell>
        </row>
        <row r="20848">
          <cell r="F20848" t="str">
            <v>SCN.03.100.E20</v>
          </cell>
          <cell r="G20848" t="str">
            <v>Wholesale Merchandising (Retail) - Executive Level 2 (E2)</v>
          </cell>
        </row>
        <row r="20849">
          <cell r="F20849" t="str">
            <v>SCN.03.100.E30</v>
          </cell>
          <cell r="G20849" t="str">
            <v>Wholesale Merchandising (Retail) - Executive Level 3 (E3)</v>
          </cell>
        </row>
        <row r="20850">
          <cell r="F20850" t="str">
            <v>SCN.03.100.M10</v>
          </cell>
          <cell r="G20850" t="str">
            <v>Wholesale Merchandising (Retail) - Team Leader (Para-Professionals) (M1)</v>
          </cell>
        </row>
        <row r="20851">
          <cell r="F20851" t="str">
            <v>SCN.03.100.M20</v>
          </cell>
          <cell r="G20851" t="str">
            <v>Wholesale Merchandising (Retail) - Team Leader (Professionals) (M2)</v>
          </cell>
        </row>
        <row r="20852">
          <cell r="F20852" t="str">
            <v>SCN.03.100.M30</v>
          </cell>
          <cell r="G20852" t="str">
            <v>Wholesale Merchandising (Retail) - Manager (M3)</v>
          </cell>
        </row>
        <row r="20853">
          <cell r="F20853" t="str">
            <v>SCN.03.100.M40</v>
          </cell>
          <cell r="G20853" t="str">
            <v>Wholesale Merchandising (Retail) - Senior Manager (M4)</v>
          </cell>
        </row>
        <row r="20854">
          <cell r="F20854" t="str">
            <v>SCN.03.100.M50</v>
          </cell>
          <cell r="G20854" t="str">
            <v>Wholesale Merchandising (Retail) - Senior Manager II (M5)</v>
          </cell>
        </row>
        <row r="20855">
          <cell r="F20855" t="str">
            <v>SCN.03.100.P10</v>
          </cell>
          <cell r="G20855" t="str">
            <v>Wholesale Merchandising (Retail) - Entry Professional (P1)</v>
          </cell>
        </row>
        <row r="20856">
          <cell r="F20856" t="str">
            <v>SCN.03.100.P20</v>
          </cell>
          <cell r="G20856" t="str">
            <v>Wholesale Merchandising (Retail) - Experienced Professional (P2)</v>
          </cell>
        </row>
        <row r="20857">
          <cell r="F20857" t="str">
            <v>SCN.03.100.P30</v>
          </cell>
          <cell r="G20857" t="str">
            <v>Wholesale Merchandising (Retail) - Senior Professional (P3)</v>
          </cell>
        </row>
        <row r="20858">
          <cell r="F20858" t="str">
            <v>SCN.03.100.P40</v>
          </cell>
          <cell r="G20858" t="str">
            <v>Wholesale Merchandising (Retail) - Specialist Professional (P4)</v>
          </cell>
        </row>
        <row r="20859">
          <cell r="F20859" t="str">
            <v>SCN.03.100.P50</v>
          </cell>
          <cell r="G20859" t="str">
            <v>Wholesale Merchandising (Retail) - Expert Professional (P5)</v>
          </cell>
        </row>
        <row r="20860">
          <cell r="F20860" t="str">
            <v>SCN.03.100.S10</v>
          </cell>
          <cell r="G20860" t="str">
            <v>Wholesale Merchandising (Retail) - Entry Para-Professional (S1)</v>
          </cell>
        </row>
        <row r="20861">
          <cell r="F20861" t="str">
            <v>SCN.03.100.S20</v>
          </cell>
          <cell r="G20861" t="str">
            <v>Wholesale Merchandising (Retail) - Experienced Para-Professional (S2)</v>
          </cell>
        </row>
        <row r="20862">
          <cell r="F20862" t="str">
            <v>SCN.03.100.S30</v>
          </cell>
          <cell r="G20862" t="str">
            <v>Wholesale Merchandising (Retail) - Senior Para-Professional (S3)</v>
          </cell>
        </row>
        <row r="20863">
          <cell r="F20863" t="str">
            <v>SCN.03.101.M20</v>
          </cell>
          <cell r="G20863" t="str">
            <v>Wholesale Merchandise Planning (Retail) - Team Leader (Professionals) (M2)</v>
          </cell>
        </row>
        <row r="20864">
          <cell r="F20864" t="str">
            <v>SCN.03.101.M30</v>
          </cell>
          <cell r="G20864" t="str">
            <v>Wholesale Merchandise Planning (Retail) - Manager (M3)</v>
          </cell>
        </row>
        <row r="20865">
          <cell r="F20865" t="str">
            <v>SCN.03.101.M40</v>
          </cell>
          <cell r="G20865" t="str">
            <v>Wholesale Merchandise Planning (Retail) - Senior Manager (M4)</v>
          </cell>
        </row>
        <row r="20866">
          <cell r="F20866" t="str">
            <v>SCN.03.101.P10</v>
          </cell>
          <cell r="G20866" t="str">
            <v>Wholesale Merchandise Planning (Retail) - Entry Professional (P1)</v>
          </cell>
        </row>
        <row r="20867">
          <cell r="F20867" t="str">
            <v>SCN.03.101.P20</v>
          </cell>
          <cell r="G20867" t="str">
            <v>Wholesale Merchandise Planning (Retail) - Experienced Professional (P2)</v>
          </cell>
        </row>
        <row r="20868">
          <cell r="F20868" t="str">
            <v>SCN.03.101.P30</v>
          </cell>
          <cell r="G20868" t="str">
            <v>Wholesale Merchandise Planning (Retail) - Senior Professional (P3)</v>
          </cell>
        </row>
        <row r="20869">
          <cell r="F20869" t="str">
            <v>SCN.03.101.P40</v>
          </cell>
          <cell r="G20869" t="str">
            <v>Wholesale Merchandise Planning (Retail) - Specialist Professional (P4)</v>
          </cell>
        </row>
        <row r="20870">
          <cell r="F20870" t="str">
            <v>SCN.03.101.P50</v>
          </cell>
          <cell r="G20870" t="str">
            <v>Wholesale Merchandise Planning (Retail) - Expert Professional (P5)</v>
          </cell>
        </row>
        <row r="20871">
          <cell r="F20871" t="str">
            <v>SCN.03.102.M20</v>
          </cell>
          <cell r="G20871" t="str">
            <v>Wholesale Replenishment Planning (Retail) - Team Leader (Professionals) (M2)</v>
          </cell>
        </row>
        <row r="20872">
          <cell r="F20872" t="str">
            <v>SCN.03.102.M30</v>
          </cell>
          <cell r="G20872" t="str">
            <v>Wholesale Replenishment Planning (Retail) - Manager (M3)</v>
          </cell>
        </row>
        <row r="20873">
          <cell r="F20873" t="str">
            <v>SCN.03.102.M40</v>
          </cell>
          <cell r="G20873" t="str">
            <v>Wholesale Replenishment Planning (Retail) - Senior Manager (M4)</v>
          </cell>
        </row>
        <row r="20874">
          <cell r="F20874" t="str">
            <v>SCN.03.102.P10</v>
          </cell>
          <cell r="G20874" t="str">
            <v>Wholesale Replenishment Planning (Retail) - Entry Professional (P1)</v>
          </cell>
        </row>
        <row r="20875">
          <cell r="F20875" t="str">
            <v>SCN.03.102.P20</v>
          </cell>
          <cell r="G20875" t="str">
            <v>Wholesale Replenishment Planning (Retail) - Experienced Professional (P2)</v>
          </cell>
        </row>
        <row r="20876">
          <cell r="F20876" t="str">
            <v>SCN.03.102.P30</v>
          </cell>
          <cell r="G20876" t="str">
            <v>Wholesale Replenishment Planning (Retail) - Senior Professional (P3)</v>
          </cell>
        </row>
        <row r="20877">
          <cell r="F20877" t="str">
            <v>SCN.03.102.P40</v>
          </cell>
          <cell r="G20877" t="str">
            <v>Wholesale Replenishment Planning (Retail) - Specialist Professional (P4)</v>
          </cell>
        </row>
        <row r="20878">
          <cell r="F20878" t="str">
            <v>SCN.03.102.P50</v>
          </cell>
          <cell r="G20878" t="str">
            <v>Wholesale Replenishment Planning (Retail) - Expert Professional (P5)</v>
          </cell>
        </row>
        <row r="20879">
          <cell r="F20879" t="str">
            <v>SCN.04.001.E10</v>
          </cell>
          <cell r="G20879" t="str">
            <v>General Logistics Operations - Executive Level 1 (E1)</v>
          </cell>
        </row>
        <row r="20880">
          <cell r="F20880" t="str">
            <v>SCN.04.001.E20</v>
          </cell>
          <cell r="G20880" t="str">
            <v>General Logistics Operations - Executive Level 2 (E2)</v>
          </cell>
        </row>
        <row r="20881">
          <cell r="F20881" t="str">
            <v>SCN.04.001.E30</v>
          </cell>
          <cell r="G20881" t="str">
            <v>General Logistics Operations - Executive Level 3 (E3)</v>
          </cell>
        </row>
        <row r="20882">
          <cell r="F20882" t="str">
            <v>SCN.04.001.M10</v>
          </cell>
          <cell r="G20882" t="str">
            <v>General Logistics Operations - Team Leader (Para-Professionals) (M1)</v>
          </cell>
        </row>
        <row r="20883">
          <cell r="F20883" t="str">
            <v>SCN.04.001.M20</v>
          </cell>
          <cell r="G20883" t="str">
            <v>General Logistics Operations - Team Leader (Professionals) (M2)</v>
          </cell>
        </row>
        <row r="20884">
          <cell r="F20884" t="str">
            <v>SCN.04.001.M30</v>
          </cell>
          <cell r="G20884" t="str">
            <v>General Logistics Operations - Manager (M3)</v>
          </cell>
        </row>
        <row r="20885">
          <cell r="F20885" t="str">
            <v>SCN.04.001.M40</v>
          </cell>
          <cell r="G20885" t="str">
            <v>General Logistics Operations - Senior Manager (M4)</v>
          </cell>
        </row>
        <row r="20886">
          <cell r="F20886" t="str">
            <v>SCN.04.001.M50</v>
          </cell>
          <cell r="G20886" t="str">
            <v>General Logistics Operations - Senior Manager II (M5)</v>
          </cell>
        </row>
        <row r="20887">
          <cell r="F20887" t="str">
            <v>SCN.04.001.P10</v>
          </cell>
          <cell r="G20887" t="str">
            <v>General Logistics Operations - Entry Professional (P1)</v>
          </cell>
        </row>
        <row r="20888">
          <cell r="F20888" t="str">
            <v>SCN.04.001.P20</v>
          </cell>
          <cell r="G20888" t="str">
            <v>General Logistics Operations - Experienced Professional (P2)</v>
          </cell>
        </row>
        <row r="20889">
          <cell r="F20889" t="str">
            <v>SCN.04.001.P30</v>
          </cell>
          <cell r="G20889" t="str">
            <v>General Logistics Operations - Senior Professional (P3)</v>
          </cell>
        </row>
        <row r="20890">
          <cell r="F20890" t="str">
            <v>SCN.04.001.P40</v>
          </cell>
          <cell r="G20890" t="str">
            <v>General Logistics Operations - Specialist Professional (P4)</v>
          </cell>
        </row>
        <row r="20891">
          <cell r="F20891" t="str">
            <v>SCN.04.001.P50</v>
          </cell>
          <cell r="G20891" t="str">
            <v>General Logistics Operations - Expert Professional (P5)</v>
          </cell>
        </row>
        <row r="20892">
          <cell r="F20892" t="str">
            <v>SCN.04.001.S10</v>
          </cell>
          <cell r="G20892" t="str">
            <v>General Logistics Operations - Entry Para-Professional (S1)</v>
          </cell>
        </row>
        <row r="20893">
          <cell r="F20893" t="str">
            <v>SCN.04.001.S20</v>
          </cell>
          <cell r="G20893" t="str">
            <v>General Logistics Operations - Experienced Para-Professional (S2)</v>
          </cell>
        </row>
        <row r="20894">
          <cell r="F20894" t="str">
            <v>SCN.04.001.S30</v>
          </cell>
          <cell r="G20894" t="str">
            <v>General Logistics Operations - Senior Para-Professional (S3)</v>
          </cell>
        </row>
        <row r="20895">
          <cell r="F20895" t="str">
            <v>SCN.04.001.S40</v>
          </cell>
          <cell r="G20895" t="str">
            <v>General Logistics Operations - Specialist Para-Professional (S4)</v>
          </cell>
        </row>
        <row r="20896">
          <cell r="F20896" t="str">
            <v>SCN.04.002.E10</v>
          </cell>
          <cell r="G20896" t="str">
            <v>Logistics Planning &amp; Optimization - Executive Level 1 (E1)</v>
          </cell>
        </row>
        <row r="20897">
          <cell r="F20897" t="str">
            <v>SCN.04.002.E20</v>
          </cell>
          <cell r="G20897" t="str">
            <v>Logistics Planning &amp; Optimization - Executive Level 2 (E2)</v>
          </cell>
        </row>
        <row r="20898">
          <cell r="F20898" t="str">
            <v>SCN.04.002.E30</v>
          </cell>
          <cell r="G20898" t="str">
            <v>Logistics Planning &amp; Optimization - Executive Level 3 (E3)</v>
          </cell>
        </row>
        <row r="20899">
          <cell r="F20899" t="str">
            <v>SCN.04.002.M10</v>
          </cell>
          <cell r="G20899" t="str">
            <v>Logistics Planning &amp; Optimization - Team Leader (Para-Professionals) (M1)</v>
          </cell>
        </row>
        <row r="20900">
          <cell r="F20900" t="str">
            <v>SCN.04.002.M20</v>
          </cell>
          <cell r="G20900" t="str">
            <v>Logistics Planning &amp; Optimization - Team Leader (Professionals) (M2)</v>
          </cell>
        </row>
        <row r="20901">
          <cell r="F20901" t="str">
            <v>SCN.04.002.M30</v>
          </cell>
          <cell r="G20901" t="str">
            <v>Logistics Planning &amp; Optimization - Manager (M3)</v>
          </cell>
        </row>
        <row r="20902">
          <cell r="F20902" t="str">
            <v>SCN.04.002.M40</v>
          </cell>
          <cell r="G20902" t="str">
            <v>Logistics Planning &amp; Optimization - Senior Manager (M4)</v>
          </cell>
        </row>
        <row r="20903">
          <cell r="F20903" t="str">
            <v>SCN.04.002.M50</v>
          </cell>
          <cell r="G20903" t="str">
            <v>Logistics Planning &amp; Optimization - Senior Manager II (M5)</v>
          </cell>
        </row>
        <row r="20904">
          <cell r="F20904" t="str">
            <v>SCN.04.002.P10</v>
          </cell>
          <cell r="G20904" t="str">
            <v>Logistics Planning &amp; Optimization - Entry Professional (P1)</v>
          </cell>
        </row>
        <row r="20905">
          <cell r="F20905" t="str">
            <v>SCN.04.002.P20</v>
          </cell>
          <cell r="G20905" t="str">
            <v>Logistics Planning &amp; Optimization - Experienced Professional (P2)</v>
          </cell>
        </row>
        <row r="20906">
          <cell r="F20906" t="str">
            <v>SCN.04.002.P30</v>
          </cell>
          <cell r="G20906" t="str">
            <v>Logistics Planning &amp; Optimization - Senior Professional (P3)</v>
          </cell>
        </row>
        <row r="20907">
          <cell r="F20907" t="str">
            <v>SCN.04.002.P40</v>
          </cell>
          <cell r="G20907" t="str">
            <v>Logistics Planning &amp; Optimization - Specialist Professional (P4)</v>
          </cell>
        </row>
        <row r="20908">
          <cell r="F20908" t="str">
            <v>SCN.04.002.P50</v>
          </cell>
          <cell r="G20908" t="str">
            <v>Logistics Planning &amp; Optimization - Expert Professional (P5)</v>
          </cell>
        </row>
        <row r="20909">
          <cell r="F20909" t="str">
            <v>SCN.04.002.S10</v>
          </cell>
          <cell r="G20909" t="str">
            <v>Logistics Planning &amp; Optimization - Entry Para-Professional (S1)</v>
          </cell>
        </row>
        <row r="20910">
          <cell r="F20910" t="str">
            <v>SCN.04.002.S20</v>
          </cell>
          <cell r="G20910" t="str">
            <v>Logistics Planning &amp; Optimization - Experienced Para-Professional (S2)</v>
          </cell>
        </row>
        <row r="20911">
          <cell r="F20911" t="str">
            <v>SCN.04.002.S30</v>
          </cell>
          <cell r="G20911" t="str">
            <v>Logistics Planning &amp; Optimization - Senior Para-Professional (S3)</v>
          </cell>
        </row>
        <row r="20912">
          <cell r="F20912" t="str">
            <v>SCN.04.002.S40</v>
          </cell>
          <cell r="G20912" t="str">
            <v>Logistics Planning &amp; Optimization - Specialist Para-Professional (S4)</v>
          </cell>
        </row>
        <row r="20913">
          <cell r="F20913" t="str">
            <v>SCN.04.003.M20</v>
          </cell>
          <cell r="G20913" t="str">
            <v>Supplier Managed Inventory - Team Leader (Professionals) (M2)</v>
          </cell>
        </row>
        <row r="20914">
          <cell r="F20914" t="str">
            <v>SCN.04.003.M30</v>
          </cell>
          <cell r="G20914" t="str">
            <v>Supplier Managed Inventory - Manager (M3)</v>
          </cell>
        </row>
        <row r="20915">
          <cell r="F20915" t="str">
            <v>SCN.04.003.M40</v>
          </cell>
          <cell r="G20915" t="str">
            <v>Supplier Managed Inventory - Senior Manager (M4)</v>
          </cell>
        </row>
        <row r="20916">
          <cell r="F20916" t="str">
            <v>SCN.04.003.P10</v>
          </cell>
          <cell r="G20916" t="str">
            <v>Supplier Managed Inventory - Entry Professional (P1)</v>
          </cell>
        </row>
        <row r="20917">
          <cell r="F20917" t="str">
            <v>SCN.04.003.P20</v>
          </cell>
          <cell r="G20917" t="str">
            <v>Supplier Managed Inventory - Experienced Professional (P2)</v>
          </cell>
        </row>
        <row r="20918">
          <cell r="F20918" t="str">
            <v>SCN.04.003.P30</v>
          </cell>
          <cell r="G20918" t="str">
            <v>Supplier Managed Inventory - Senior Professional (P3)</v>
          </cell>
        </row>
        <row r="20919">
          <cell r="F20919" t="str">
            <v>SCN.04.003.P40</v>
          </cell>
          <cell r="G20919" t="str">
            <v>Supplier Managed Inventory - Specialist Professional (P4)</v>
          </cell>
        </row>
        <row r="20920">
          <cell r="F20920" t="str">
            <v>SCN.04.003.P50</v>
          </cell>
          <cell r="G20920" t="str">
            <v>Supplier Managed Inventory - Expert Professional (P5)</v>
          </cell>
        </row>
        <row r="20921">
          <cell r="F20921" t="str">
            <v>SCN.04.004.M20</v>
          </cell>
          <cell r="G20921" t="str">
            <v>Supply Chain Solutions Consulting - Team Leader (Professionals) (M2)</v>
          </cell>
        </row>
        <row r="20922">
          <cell r="F20922" t="str">
            <v>SCN.04.004.M30</v>
          </cell>
          <cell r="G20922" t="str">
            <v>Supply Chain Solutions Consulting - Manager (M3)</v>
          </cell>
        </row>
        <row r="20923">
          <cell r="F20923" t="str">
            <v>SCN.04.004.M40</v>
          </cell>
          <cell r="G20923" t="str">
            <v>Supply Chain Solutions Consulting - Senior Manager (M4)</v>
          </cell>
        </row>
        <row r="20924">
          <cell r="F20924" t="str">
            <v>SCN.04.004.M50</v>
          </cell>
          <cell r="G20924" t="str">
            <v>Supply Chain Solutions Consulting - Senior Manager II (M5)</v>
          </cell>
        </row>
        <row r="20925">
          <cell r="F20925" t="str">
            <v>SCN.04.004.P10</v>
          </cell>
          <cell r="G20925" t="str">
            <v>Supply Chain Solutions Consulting - Entry Professional (P1)</v>
          </cell>
        </row>
        <row r="20926">
          <cell r="F20926" t="str">
            <v>SCN.04.004.P20</v>
          </cell>
          <cell r="G20926" t="str">
            <v>Supply Chain Solutions Consulting - Experienced Professional (P2)</v>
          </cell>
        </row>
        <row r="20927">
          <cell r="F20927" t="str">
            <v>SCN.04.004.P30</v>
          </cell>
          <cell r="G20927" t="str">
            <v>Supply Chain Solutions Consulting - Senior Professional (P3)</v>
          </cell>
        </row>
        <row r="20928">
          <cell r="F20928" t="str">
            <v>SCN.04.004.P40</v>
          </cell>
          <cell r="G20928" t="str">
            <v>Supply Chain Solutions Consulting - Specialist Professional (P4)</v>
          </cell>
        </row>
        <row r="20929">
          <cell r="F20929" t="str">
            <v>SCN.04.004.P50</v>
          </cell>
          <cell r="G20929" t="str">
            <v>Supply Chain Solutions Consulting - Expert Professional (P5)</v>
          </cell>
        </row>
        <row r="20930">
          <cell r="F20930" t="str">
            <v>SCN.04.005.M20</v>
          </cell>
          <cell r="G20930" t="str">
            <v>Distribution Operations Systems Analysis - Team Leader (Professionals) (M2)</v>
          </cell>
        </row>
        <row r="20931">
          <cell r="F20931" t="str">
            <v>SCN.04.005.M30</v>
          </cell>
          <cell r="G20931" t="str">
            <v>Distribution Operations Systems Analysis - Manager (M3)</v>
          </cell>
        </row>
        <row r="20932">
          <cell r="F20932" t="str">
            <v>SCN.04.005.M40</v>
          </cell>
          <cell r="G20932" t="str">
            <v>Distribution Operations Systems Analysis - Senior Manager (M4)</v>
          </cell>
        </row>
        <row r="20933">
          <cell r="F20933" t="str">
            <v>SCN.04.005.P10</v>
          </cell>
          <cell r="G20933" t="str">
            <v>Distribution Operations Systems Analysis - Entry Professional (P1)</v>
          </cell>
        </row>
        <row r="20934">
          <cell r="F20934" t="str">
            <v>SCN.04.005.P20</v>
          </cell>
          <cell r="G20934" t="str">
            <v>Distribution Operations Systems Analysis - Experienced Professional (P2)</v>
          </cell>
        </row>
        <row r="20935">
          <cell r="F20935" t="str">
            <v>SCN.04.005.P30</v>
          </cell>
          <cell r="G20935" t="str">
            <v>Distribution Operations Systems Analysis - Senior Professional (P3)</v>
          </cell>
        </row>
        <row r="20936">
          <cell r="F20936" t="str">
            <v>SCN.04.005.P40</v>
          </cell>
          <cell r="G20936" t="str">
            <v>Distribution Operations Systems Analysis - Specialist Professional (P4)</v>
          </cell>
        </row>
        <row r="20937">
          <cell r="F20937" t="str">
            <v>SCN.04.005.P50</v>
          </cell>
          <cell r="G20937" t="str">
            <v>Distribution Operations Systems Analysis - Expert Professional (P5)</v>
          </cell>
        </row>
        <row r="20938">
          <cell r="F20938" t="str">
            <v>SCN.04.006.E10</v>
          </cell>
          <cell r="G20938" t="str">
            <v>Warehouse/Distribution Center Design &amp; Optimization - Executive Level 1 (E1)</v>
          </cell>
        </row>
        <row r="20939">
          <cell r="F20939" t="str">
            <v>SCN.04.006.E20</v>
          </cell>
          <cell r="G20939" t="str">
            <v>Warehouse/Distribution Center Design &amp; Optimization - Executive Level 2 (E2)</v>
          </cell>
        </row>
        <row r="20940">
          <cell r="F20940" t="str">
            <v>SCN.04.006.E30</v>
          </cell>
          <cell r="G20940" t="str">
            <v>Warehouse/Distribution Center Design &amp; Optimization - Executive Level 3 (E3)</v>
          </cell>
        </row>
        <row r="20941">
          <cell r="F20941" t="str">
            <v>SCN.04.006.M20</v>
          </cell>
          <cell r="G20941" t="str">
            <v>Warehouse/Distribution Center Design &amp; Optimization - Team Leader (Professionals) (M2)</v>
          </cell>
        </row>
        <row r="20942">
          <cell r="F20942" t="str">
            <v>SCN.04.006.M30</v>
          </cell>
          <cell r="G20942" t="str">
            <v>Warehouse/Distribution Center Design &amp; Optimization - Manager (M3)</v>
          </cell>
        </row>
        <row r="20943">
          <cell r="F20943" t="str">
            <v>SCN.04.006.M40</v>
          </cell>
          <cell r="G20943" t="str">
            <v>Warehouse/Distribution Center Design &amp; Optimization - Senior Manager (M4)</v>
          </cell>
        </row>
        <row r="20944">
          <cell r="F20944" t="str">
            <v>SCN.04.006.M50</v>
          </cell>
          <cell r="G20944" t="str">
            <v>Warehouse/Distribution Center Design &amp; Optimization - Senior Manager II (M5)</v>
          </cell>
        </row>
        <row r="20945">
          <cell r="F20945" t="str">
            <v>SCN.04.006.P10</v>
          </cell>
          <cell r="G20945" t="str">
            <v>Warehouse/Distribution Center Design &amp; Optimization - Entry Professional (P1)</v>
          </cell>
        </row>
        <row r="20946">
          <cell r="F20946" t="str">
            <v>SCN.04.006.P20</v>
          </cell>
          <cell r="G20946" t="str">
            <v>Warehouse/Distribution Center Design &amp; Optimization - Experienced Professional (P2)</v>
          </cell>
        </row>
        <row r="20947">
          <cell r="F20947" t="str">
            <v>SCN.04.006.P30</v>
          </cell>
          <cell r="G20947" t="str">
            <v>Warehouse/Distribution Center Design &amp; Optimization - Senior Professional (P3)</v>
          </cell>
        </row>
        <row r="20948">
          <cell r="F20948" t="str">
            <v>SCN.04.006.P40</v>
          </cell>
          <cell r="G20948" t="str">
            <v>Warehouse/Distribution Center Design &amp; Optimization - Specialist Professional (P4)</v>
          </cell>
        </row>
        <row r="20949">
          <cell r="F20949" t="str">
            <v>SCN.04.006.P50</v>
          </cell>
          <cell r="G20949" t="str">
            <v>Warehouse/Distribution Center Design &amp; Optimization - Expert Professional (P5)</v>
          </cell>
        </row>
        <row r="20950">
          <cell r="F20950" t="str">
            <v>SCN.04.007.M10</v>
          </cell>
          <cell r="G20950" t="str">
            <v>Logistics Documentation - Team Leader (Para-Professionals) (M1)</v>
          </cell>
        </row>
        <row r="20951">
          <cell r="F20951" t="str">
            <v>SCN.04.007.M20</v>
          </cell>
          <cell r="G20951" t="str">
            <v>Logistics Documentation - Team Leader (Professionals) (M2)</v>
          </cell>
        </row>
        <row r="20952">
          <cell r="F20952" t="str">
            <v>SCN.04.007.M30</v>
          </cell>
          <cell r="G20952" t="str">
            <v>Logistics Documentation - Manager (M3)</v>
          </cell>
        </row>
        <row r="20953">
          <cell r="F20953" t="str">
            <v>SCN.04.007.M40</v>
          </cell>
          <cell r="G20953" t="str">
            <v>Logistics Documentation - Senior Manager (M4)</v>
          </cell>
        </row>
        <row r="20954">
          <cell r="F20954" t="str">
            <v>SCN.04.007.P10</v>
          </cell>
          <cell r="G20954" t="str">
            <v>Logistics Documentation - Entry Professional (P1)</v>
          </cell>
        </row>
        <row r="20955">
          <cell r="F20955" t="str">
            <v>SCN.04.007.P20</v>
          </cell>
          <cell r="G20955" t="str">
            <v>Logistics Documentation - Experienced Professional (P2)</v>
          </cell>
        </row>
        <row r="20956">
          <cell r="F20956" t="str">
            <v>SCN.04.007.P30</v>
          </cell>
          <cell r="G20956" t="str">
            <v>Logistics Documentation - Senior Professional (P3)</v>
          </cell>
        </row>
        <row r="20957">
          <cell r="F20957" t="str">
            <v>SCN.04.007.P40</v>
          </cell>
          <cell r="G20957" t="str">
            <v>Logistics Documentation - Specialist Professional (P4)</v>
          </cell>
        </row>
        <row r="20958">
          <cell r="F20958" t="str">
            <v>SCN.04.007.P50</v>
          </cell>
          <cell r="G20958" t="str">
            <v>Logistics Documentation - Expert Professional (P5)</v>
          </cell>
        </row>
        <row r="20959">
          <cell r="F20959" t="str">
            <v>SCN.04.007.S10</v>
          </cell>
          <cell r="G20959" t="str">
            <v>Logistics Documentation - Entry Para-Professional (S1)</v>
          </cell>
        </row>
        <row r="20960">
          <cell r="F20960" t="str">
            <v>SCN.04.007.S20</v>
          </cell>
          <cell r="G20960" t="str">
            <v>Logistics Documentation - Experienced Para-Professional (S2)</v>
          </cell>
        </row>
        <row r="20961">
          <cell r="F20961" t="str">
            <v>SCN.04.007.S30</v>
          </cell>
          <cell r="G20961" t="str">
            <v>Logistics Documentation - Senior Para-Professional (S3)</v>
          </cell>
        </row>
        <row r="20962">
          <cell r="F20962" t="str">
            <v>SCN.04.008.M20</v>
          </cell>
          <cell r="G20962" t="str">
            <v>Spares/Parts Provisioning - Team Leader (Professionals) (M2)</v>
          </cell>
        </row>
        <row r="20963">
          <cell r="F20963" t="str">
            <v>SCN.04.008.M30</v>
          </cell>
          <cell r="G20963" t="str">
            <v>Spares/Parts Provisioning - Manager (M3)</v>
          </cell>
        </row>
        <row r="20964">
          <cell r="F20964" t="str">
            <v>SCN.04.008.M40</v>
          </cell>
          <cell r="G20964" t="str">
            <v>Spares/Parts Provisioning - Senior Manager (M4)</v>
          </cell>
        </row>
        <row r="20965">
          <cell r="F20965" t="str">
            <v>SCN.04.008.M50</v>
          </cell>
          <cell r="G20965" t="str">
            <v>Spares/Parts Provisioning - Senior Manager II (M5)</v>
          </cell>
        </row>
        <row r="20966">
          <cell r="F20966" t="str">
            <v>SCN.04.008.P10</v>
          </cell>
          <cell r="G20966" t="str">
            <v>Spares/Parts Provisioning - Entry Professional (P1)</v>
          </cell>
        </row>
        <row r="20967">
          <cell r="F20967" t="str">
            <v>SCN.04.008.P20</v>
          </cell>
          <cell r="G20967" t="str">
            <v>Spares/Parts Provisioning - Experienced Professional (P2)</v>
          </cell>
        </row>
        <row r="20968">
          <cell r="F20968" t="str">
            <v>SCN.04.008.P30</v>
          </cell>
          <cell r="G20968" t="str">
            <v>Spares/Parts Provisioning - Senior Professional (P3)</v>
          </cell>
        </row>
        <row r="20969">
          <cell r="F20969" t="str">
            <v>SCN.04.008.P40</v>
          </cell>
          <cell r="G20969" t="str">
            <v>Spares/Parts Provisioning - Specialist Professional (P4)</v>
          </cell>
        </row>
        <row r="20970">
          <cell r="F20970" t="str">
            <v>SCN.04.008.P50</v>
          </cell>
          <cell r="G20970" t="str">
            <v>Spares/Parts Provisioning - Expert Professional (P5)</v>
          </cell>
        </row>
        <row r="20971">
          <cell r="F20971" t="str">
            <v>SCN.05.001.M10</v>
          </cell>
          <cell r="G20971" t="str">
            <v>Warehouse Management - Team Leader (Para-Professionals) (M1)</v>
          </cell>
        </row>
        <row r="20972">
          <cell r="F20972" t="str">
            <v>SCN.05.001.M20</v>
          </cell>
          <cell r="G20972" t="str">
            <v>Warehouse Management - Team Leader (Professionals) (M2)</v>
          </cell>
        </row>
        <row r="20973">
          <cell r="F20973" t="str">
            <v>SCN.05.001.M30</v>
          </cell>
          <cell r="G20973" t="str">
            <v>Warehouse Management - Manager (M3)</v>
          </cell>
        </row>
        <row r="20974">
          <cell r="F20974" t="str">
            <v>SCN.05.001.M40</v>
          </cell>
          <cell r="G20974" t="str">
            <v>Warehouse Management - Senior Manager (M4)</v>
          </cell>
        </row>
        <row r="20975">
          <cell r="F20975" t="str">
            <v>SCN.05.001.M50</v>
          </cell>
          <cell r="G20975" t="str">
            <v>Warehouse Management - Senior Manager II (M5)</v>
          </cell>
        </row>
        <row r="20976">
          <cell r="F20976" t="str">
            <v>SCN.05.002.M10</v>
          </cell>
          <cell r="G20976" t="str">
            <v>Distribution Center &amp; Warehouse Management - Team Leader (Para-Professionals) (M1)</v>
          </cell>
        </row>
        <row r="20977">
          <cell r="F20977" t="str">
            <v>SCN.05.002.M30</v>
          </cell>
          <cell r="G20977" t="str">
            <v>Distribution Center &amp; Warehouse Management - Manager (M3)</v>
          </cell>
        </row>
        <row r="20978">
          <cell r="F20978" t="str">
            <v>SCN.05.002.M40</v>
          </cell>
          <cell r="G20978" t="str">
            <v>Distribution Center &amp; Warehouse Management - Senior Manager (M4)</v>
          </cell>
        </row>
        <row r="20979">
          <cell r="F20979" t="str">
            <v>SCN.05.003.M10</v>
          </cell>
          <cell r="G20979" t="str">
            <v>Distribution Center Management - Team Leader (Para-Professionals) (M1)</v>
          </cell>
        </row>
        <row r="20980">
          <cell r="F20980" t="str">
            <v>SCN.05.003.M20</v>
          </cell>
          <cell r="G20980" t="str">
            <v>Distribution Center Management - Team Leader (Professionals) (M2)</v>
          </cell>
        </row>
        <row r="20981">
          <cell r="F20981" t="str">
            <v>SCN.05.003.M30</v>
          </cell>
          <cell r="G20981" t="str">
            <v>Distribution Center Management - Manager (M3)</v>
          </cell>
        </row>
        <row r="20982">
          <cell r="F20982" t="str">
            <v>SCN.05.003.M40</v>
          </cell>
          <cell r="G20982" t="str">
            <v>Distribution Center Management - Senior Manager (M4)</v>
          </cell>
        </row>
        <row r="20983">
          <cell r="F20983" t="str">
            <v>SCN.05.004.M30</v>
          </cell>
          <cell r="G20983" t="str">
            <v>Inbound Operations Management - Manager (M3)</v>
          </cell>
        </row>
        <row r="20984">
          <cell r="F20984" t="str">
            <v>SCN.05.005.M30</v>
          </cell>
          <cell r="G20984" t="str">
            <v>Outbound Operations Management - Manager (M3)</v>
          </cell>
        </row>
        <row r="20985">
          <cell r="F20985" t="str">
            <v>SCN.05.006.M10</v>
          </cell>
          <cell r="G20985" t="str">
            <v>Manufacturing Stockroom Management - Team Leader (Para-Professionals) (M1)</v>
          </cell>
        </row>
        <row r="20986">
          <cell r="F20986" t="str">
            <v>SCN.05.006.M30</v>
          </cell>
          <cell r="G20986" t="str">
            <v>Manufacturing Stockroom Management - Manager (M3)</v>
          </cell>
        </row>
        <row r="20987">
          <cell r="F20987" t="str">
            <v>SCN.05.007.M30</v>
          </cell>
          <cell r="G20987" t="str">
            <v>E-Commerce Fulfillment Center Management (Retail &amp; Logistics) - Manager (M3)</v>
          </cell>
        </row>
        <row r="20988">
          <cell r="F20988" t="str">
            <v>SCN.05.008.M30</v>
          </cell>
          <cell r="G20988" t="str">
            <v>Warehouse &amp; Air Terminal Management (Logistics) - Manager (M3)</v>
          </cell>
        </row>
        <row r="20989">
          <cell r="F20989" t="str">
            <v>SCN.05.027.P10</v>
          </cell>
          <cell r="G20989" t="str">
            <v>General Warehouse Operations - Entry Professional (P1)</v>
          </cell>
        </row>
        <row r="20990">
          <cell r="F20990" t="str">
            <v>SCN.05.027.P20</v>
          </cell>
          <cell r="G20990" t="str">
            <v>General Warehouse Operations - Experienced Professional (P2)</v>
          </cell>
        </row>
        <row r="20991">
          <cell r="F20991" t="str">
            <v>SCN.05.027.P30</v>
          </cell>
          <cell r="G20991" t="str">
            <v>General Warehouse Operations - Senior Professional (P3)</v>
          </cell>
        </row>
        <row r="20992">
          <cell r="F20992" t="str">
            <v>SCN.05.027.P40</v>
          </cell>
          <cell r="G20992" t="str">
            <v>General Warehouse Operations - Specialist Professional (P4)</v>
          </cell>
        </row>
        <row r="20993">
          <cell r="F20993" t="str">
            <v>SCN.05.027.P50</v>
          </cell>
          <cell r="G20993" t="str">
            <v>General Warehouse Operations - Expert Professional (P5)</v>
          </cell>
        </row>
        <row r="20994">
          <cell r="F20994" t="str">
            <v>SCN.05.028.M20</v>
          </cell>
          <cell r="G20994" t="str">
            <v>Distribution Operations Analysis - Team Leader (Professionals) (M2)</v>
          </cell>
        </row>
        <row r="20995">
          <cell r="F20995" t="str">
            <v>SCN.05.028.M30</v>
          </cell>
          <cell r="G20995" t="str">
            <v>Distribution Operations Analysis - Manager (M3)</v>
          </cell>
        </row>
        <row r="20996">
          <cell r="F20996" t="str">
            <v>SCN.05.028.M40</v>
          </cell>
          <cell r="G20996" t="str">
            <v>Distribution Operations Analysis - Senior Manager (M4)</v>
          </cell>
        </row>
        <row r="20997">
          <cell r="F20997" t="str">
            <v>SCN.05.028.P10</v>
          </cell>
          <cell r="G20997" t="str">
            <v>Distribution Operations Analysis - Entry Professional (P1)</v>
          </cell>
        </row>
        <row r="20998">
          <cell r="F20998" t="str">
            <v>SCN.05.028.P20</v>
          </cell>
          <cell r="G20998" t="str">
            <v>Distribution Operations Analysis - Experienced Professional (P2)</v>
          </cell>
        </row>
        <row r="20999">
          <cell r="F20999" t="str">
            <v>SCN.05.028.P30</v>
          </cell>
          <cell r="G20999" t="str">
            <v>Distribution Operations Analysis - Senior Professional (P3)</v>
          </cell>
        </row>
        <row r="21000">
          <cell r="F21000" t="str">
            <v>SCN.05.028.P40</v>
          </cell>
          <cell r="G21000" t="str">
            <v>Distribution Operations Analysis - Specialist Professional (P4)</v>
          </cell>
        </row>
        <row r="21001">
          <cell r="F21001" t="str">
            <v>SCN.05.028.P50</v>
          </cell>
          <cell r="G21001" t="str">
            <v>Distribution Operations Analysis - Expert Professional (P5)</v>
          </cell>
        </row>
        <row r="21002">
          <cell r="F21002" t="str">
            <v>SCN.05.029.M10</v>
          </cell>
          <cell r="G21002" t="str">
            <v>Warehouse Shipping &amp; Receiving - Team Leader (Para-Professionals) (M1)</v>
          </cell>
        </row>
        <row r="21003">
          <cell r="F21003" t="str">
            <v>SCN.05.029.M30</v>
          </cell>
          <cell r="G21003" t="str">
            <v>Warehouse Shipping &amp; Receiving - Manager (M3)</v>
          </cell>
        </row>
        <row r="21004">
          <cell r="F21004" t="str">
            <v>SCN.05.029.S10</v>
          </cell>
          <cell r="G21004" t="str">
            <v>Warehouse Shipping &amp; Receiving - Entry Para-Professional (S1)</v>
          </cell>
        </row>
        <row r="21005">
          <cell r="F21005" t="str">
            <v>SCN.05.029.S20</v>
          </cell>
          <cell r="G21005" t="str">
            <v>Warehouse Shipping &amp; Receiving - Experienced Para-Professional (S2)</v>
          </cell>
        </row>
        <row r="21006">
          <cell r="F21006" t="str">
            <v>SCN.05.029.S30</v>
          </cell>
          <cell r="G21006" t="str">
            <v>Warehouse Shipping &amp; Receiving - Senior Para-Professional (S3)</v>
          </cell>
        </row>
        <row r="21007">
          <cell r="F21007" t="str">
            <v>SCN.05.029.S40</v>
          </cell>
          <cell r="G21007" t="str">
            <v>Warehouse Shipping &amp; Receiving - Specialist Para-Professional (S4)</v>
          </cell>
        </row>
        <row r="21008">
          <cell r="F21008" t="str">
            <v>SCN.05.030.M10</v>
          </cell>
          <cell r="G21008" t="str">
            <v>Materials Handling - Team Leader (Para-Professionals) (M1)</v>
          </cell>
        </row>
        <row r="21009">
          <cell r="F21009" t="str">
            <v>SCN.05.030.S10</v>
          </cell>
          <cell r="G21009" t="str">
            <v>Materials Handling - Entry Para-Professional (S1)</v>
          </cell>
        </row>
        <row r="21010">
          <cell r="F21010" t="str">
            <v>SCN.05.030.S20</v>
          </cell>
          <cell r="G21010" t="str">
            <v>Materials Handling - Experienced Para-Professional (S2)</v>
          </cell>
        </row>
        <row r="21011">
          <cell r="F21011" t="str">
            <v>SCN.05.030.S30</v>
          </cell>
          <cell r="G21011" t="str">
            <v>Materials Handling - Senior Para-Professional (S3)</v>
          </cell>
        </row>
        <row r="21012">
          <cell r="F21012" t="str">
            <v>SCN.05.030.S40</v>
          </cell>
          <cell r="G21012" t="str">
            <v>Materials Handling - Specialist Para-Professional (S4)</v>
          </cell>
        </row>
        <row r="21013">
          <cell r="F21013" t="str">
            <v>SCN.05.031.S10</v>
          </cell>
          <cell r="G21013" t="str">
            <v>Warehouse/Distribution Center Order Support - Entry Para-Professional (S1)</v>
          </cell>
        </row>
        <row r="21014">
          <cell r="F21014" t="str">
            <v>SCN.05.031.S20</v>
          </cell>
          <cell r="G21014" t="str">
            <v>Warehouse/Distribution Center Order Support - Experienced Para-Professional (S2)</v>
          </cell>
        </row>
        <row r="21015">
          <cell r="F21015" t="str">
            <v>SCN.05.031.S30</v>
          </cell>
          <cell r="G21015" t="str">
            <v>Warehouse/Distribution Center Order Support - Senior Para-Professional (S3)</v>
          </cell>
        </row>
        <row r="21016">
          <cell r="F21016" t="str">
            <v>SCN.05.031.S40</v>
          </cell>
          <cell r="G21016" t="str">
            <v>Warehouse/Distribution Center Order Support - Specialist Para-Professional (S4)</v>
          </cell>
        </row>
        <row r="21017">
          <cell r="F21017" t="str">
            <v>SCN.05.032.M10</v>
          </cell>
          <cell r="G21017" t="str">
            <v>Order Filling: Picking &amp; Packing - Team Leader (Para-Professionals) (M1)</v>
          </cell>
        </row>
        <row r="21018">
          <cell r="F21018" t="str">
            <v>SCN.05.032.S10</v>
          </cell>
          <cell r="G21018" t="str">
            <v>Order Filling: Picking &amp; Packing - Entry Para-Professional (S1)</v>
          </cell>
        </row>
        <row r="21019">
          <cell r="F21019" t="str">
            <v>SCN.05.032.S20</v>
          </cell>
          <cell r="G21019" t="str">
            <v>Order Filling: Picking &amp; Packing - Experienced Para-Professional (S2)</v>
          </cell>
        </row>
        <row r="21020">
          <cell r="F21020" t="str">
            <v>SCN.05.032.S30</v>
          </cell>
          <cell r="G21020" t="str">
            <v>Order Filling: Picking &amp; Packing - Senior Para-Professional (S3)</v>
          </cell>
        </row>
        <row r="21021">
          <cell r="F21021" t="str">
            <v>SCN.05.033.S10</v>
          </cell>
          <cell r="G21021" t="str">
            <v>Forklift Operations - Entry Para-Professional (S1)</v>
          </cell>
        </row>
        <row r="21022">
          <cell r="F21022" t="str">
            <v>SCN.05.033.S20</v>
          </cell>
          <cell r="G21022" t="str">
            <v>Forklift Operations - Experienced Para-Professional (S2)</v>
          </cell>
        </row>
        <row r="21023">
          <cell r="F21023" t="str">
            <v>SCN.05.033.S30</v>
          </cell>
          <cell r="G21023" t="str">
            <v>Forklift Operations - Senior Para-Professional (S3)</v>
          </cell>
        </row>
        <row r="21024">
          <cell r="F21024" t="str">
            <v>SCN.05.033.S40</v>
          </cell>
          <cell r="G21024" t="str">
            <v>Forklift Operations - Specialist Para-Professional (S4)</v>
          </cell>
        </row>
        <row r="21025">
          <cell r="F21025" t="str">
            <v>SCN.05.034.S10</v>
          </cell>
          <cell r="G21025" t="str">
            <v>Yard Truck Switching/Spotting (Retail &amp; Logistics) - Entry Para-Professional (S1)</v>
          </cell>
        </row>
        <row r="21026">
          <cell r="F21026" t="str">
            <v>SCN.05.034.S20</v>
          </cell>
          <cell r="G21026" t="str">
            <v>Yard Truck Switching/Spotting (Retail &amp; Logistics) - Experienced Para-Professional (S2)</v>
          </cell>
        </row>
        <row r="21027">
          <cell r="F21027" t="str">
            <v>SCN.05.034.S30</v>
          </cell>
          <cell r="G21027" t="str">
            <v>Yard Truck Switching/Spotting (Retail &amp; Logistics) - Senior Para-Professional (S3)</v>
          </cell>
        </row>
        <row r="21028">
          <cell r="F21028" t="str">
            <v>SCN.05.035.S10</v>
          </cell>
          <cell r="G21028" t="str">
            <v>Returns Processing (Retail &amp; Logistics) - Entry Para-Professional (S1)</v>
          </cell>
        </row>
        <row r="21029">
          <cell r="F21029" t="str">
            <v>SCN.05.035.S20</v>
          </cell>
          <cell r="G21029" t="str">
            <v>Returns Processing (Retail &amp; Logistics) - Experienced Para-Professional (S2)</v>
          </cell>
        </row>
        <row r="21030">
          <cell r="F21030" t="str">
            <v>SCN.05.035.S30</v>
          </cell>
          <cell r="G21030" t="str">
            <v>Returns Processing (Retail &amp; Logistics) - Senior Para-Professional (S3)</v>
          </cell>
        </row>
        <row r="21031">
          <cell r="F21031" t="str">
            <v>SCN.05.055.M10</v>
          </cell>
          <cell r="G21031" t="str">
            <v>Transportation &amp; Fleet Operations - Team Leader (Para-Professionals) (M1)</v>
          </cell>
        </row>
        <row r="21032">
          <cell r="F21032" t="str">
            <v>SCN.05.055.M20</v>
          </cell>
          <cell r="G21032" t="str">
            <v>Transportation &amp; Fleet Operations - Team Leader (Professionals) (M2)</v>
          </cell>
        </row>
        <row r="21033">
          <cell r="F21033" t="str">
            <v>SCN.05.055.M30</v>
          </cell>
          <cell r="G21033" t="str">
            <v>Transportation &amp; Fleet Operations - Manager (M3)</v>
          </cell>
        </row>
        <row r="21034">
          <cell r="F21034" t="str">
            <v>SCN.05.055.M40</v>
          </cell>
          <cell r="G21034" t="str">
            <v>Transportation &amp; Fleet Operations - Senior Manager (M4)</v>
          </cell>
        </row>
        <row r="21035">
          <cell r="F21035" t="str">
            <v>SCN.05.055.P10</v>
          </cell>
          <cell r="G21035" t="str">
            <v>Transportation &amp; Fleet Operations - Entry Professional (P1)</v>
          </cell>
        </row>
        <row r="21036">
          <cell r="F21036" t="str">
            <v>SCN.05.055.P20</v>
          </cell>
          <cell r="G21036" t="str">
            <v>Transportation &amp; Fleet Operations - Experienced Professional (P2)</v>
          </cell>
        </row>
        <row r="21037">
          <cell r="F21037" t="str">
            <v>SCN.05.055.P30</v>
          </cell>
          <cell r="G21037" t="str">
            <v>Transportation &amp; Fleet Operations - Senior Professional (P3)</v>
          </cell>
        </row>
        <row r="21038">
          <cell r="F21038" t="str">
            <v>SCN.05.055.P40</v>
          </cell>
          <cell r="G21038" t="str">
            <v>Transportation &amp; Fleet Operations - Specialist Professional (P4)</v>
          </cell>
        </row>
        <row r="21039">
          <cell r="F21039" t="str">
            <v>SCN.05.055.P50</v>
          </cell>
          <cell r="G21039" t="str">
            <v>Transportation &amp; Fleet Operations - Expert Professional (P5)</v>
          </cell>
        </row>
        <row r="21040">
          <cell r="F21040" t="str">
            <v>SCN.05.055.S10</v>
          </cell>
          <cell r="G21040" t="str">
            <v>Transportation &amp; Fleet Operations - Entry Para-Professional (S1)</v>
          </cell>
        </row>
        <row r="21041">
          <cell r="F21041" t="str">
            <v>SCN.05.055.S20</v>
          </cell>
          <cell r="G21041" t="str">
            <v>Transportation &amp; Fleet Operations - Experienced Para-Professional (S2)</v>
          </cell>
        </row>
        <row r="21042">
          <cell r="F21042" t="str">
            <v>SCN.05.055.S30</v>
          </cell>
          <cell r="G21042" t="str">
            <v>Transportation &amp; Fleet Operations - Senior Para-Professional (S3)</v>
          </cell>
        </row>
        <row r="21043">
          <cell r="F21043" t="str">
            <v>SCN.05.055.S40</v>
          </cell>
          <cell r="G21043" t="str">
            <v>Transportation &amp; Fleet Operations - Specialist Para-Professional (S4)</v>
          </cell>
        </row>
        <row r="21044">
          <cell r="F21044" t="str">
            <v>SCN.05.056.M10</v>
          </cell>
          <cell r="G21044" t="str">
            <v>Transportation Operations - Team Leader (Para-Professionals) (M1)</v>
          </cell>
        </row>
        <row r="21045">
          <cell r="F21045" t="str">
            <v>SCN.05.056.M20</v>
          </cell>
          <cell r="G21045" t="str">
            <v>Transportation Operations - Team Leader (Professionals) (M2)</v>
          </cell>
        </row>
        <row r="21046">
          <cell r="F21046" t="str">
            <v>SCN.05.056.M30</v>
          </cell>
          <cell r="G21046" t="str">
            <v>Transportation Operations - Manager (M3)</v>
          </cell>
        </row>
        <row r="21047">
          <cell r="F21047" t="str">
            <v>SCN.05.056.M40</v>
          </cell>
          <cell r="G21047" t="str">
            <v>Transportation Operations - Senior Manager (M4)</v>
          </cell>
        </row>
        <row r="21048">
          <cell r="F21048" t="str">
            <v>SCN.05.056.P10</v>
          </cell>
          <cell r="G21048" t="str">
            <v>Transportation Operations - Entry Professional (P1)</v>
          </cell>
        </row>
        <row r="21049">
          <cell r="F21049" t="str">
            <v>SCN.05.056.P20</v>
          </cell>
          <cell r="G21049" t="str">
            <v>Transportation Operations - Experienced Professional (P2)</v>
          </cell>
        </row>
        <row r="21050">
          <cell r="F21050" t="str">
            <v>SCN.05.056.P30</v>
          </cell>
          <cell r="G21050" t="str">
            <v>Transportation Operations - Senior Professional (P3)</v>
          </cell>
        </row>
        <row r="21051">
          <cell r="F21051" t="str">
            <v>SCN.05.056.P40</v>
          </cell>
          <cell r="G21051" t="str">
            <v>Transportation Operations - Specialist Professional (P4)</v>
          </cell>
        </row>
        <row r="21052">
          <cell r="F21052" t="str">
            <v>SCN.05.056.P50</v>
          </cell>
          <cell r="G21052" t="str">
            <v>Transportation Operations - Expert Professional (P5)</v>
          </cell>
        </row>
        <row r="21053">
          <cell r="F21053" t="str">
            <v>SCN.05.056.S10</v>
          </cell>
          <cell r="G21053" t="str">
            <v>Transportation Operations - Entry Para-Professional (S1)</v>
          </cell>
        </row>
        <row r="21054">
          <cell r="F21054" t="str">
            <v>SCN.05.056.S20</v>
          </cell>
          <cell r="G21054" t="str">
            <v>Transportation Operations - Experienced Para-Professional (S2)</v>
          </cell>
        </row>
        <row r="21055">
          <cell r="F21055" t="str">
            <v>SCN.05.056.S30</v>
          </cell>
          <cell r="G21055" t="str">
            <v>Transportation Operations - Senior Para-Professional (S3)</v>
          </cell>
        </row>
        <row r="21056">
          <cell r="F21056" t="str">
            <v>SCN.05.056.S40</v>
          </cell>
          <cell r="G21056" t="str">
            <v>Transportation Operations - Specialist Para-Professional (S4)</v>
          </cell>
        </row>
        <row r="21057">
          <cell r="F21057" t="str">
            <v>SCN.05.057.E10</v>
          </cell>
          <cell r="G21057" t="str">
            <v>Ground Distribution &amp; Traffic Operations - Executive Level 1 (E1)</v>
          </cell>
        </row>
        <row r="21058">
          <cell r="F21058" t="str">
            <v>SCN.05.057.E20</v>
          </cell>
          <cell r="G21058" t="str">
            <v>Ground Distribution &amp; Traffic Operations - Executive Level 2 (E2)</v>
          </cell>
        </row>
        <row r="21059">
          <cell r="F21059" t="str">
            <v>SCN.05.057.E30</v>
          </cell>
          <cell r="G21059" t="str">
            <v>Ground Distribution &amp; Traffic Operations - Executive Level 3 (E3)</v>
          </cell>
        </row>
        <row r="21060">
          <cell r="F21060" t="str">
            <v>SCN.05.057.M10</v>
          </cell>
          <cell r="G21060" t="str">
            <v>Ground Distribution &amp; Traffic Operations - Team Leader (Para-Professionals) (M1)</v>
          </cell>
        </row>
        <row r="21061">
          <cell r="F21061" t="str">
            <v>SCN.05.057.M20</v>
          </cell>
          <cell r="G21061" t="str">
            <v>Ground Distribution &amp; Traffic Operations - Team Leader (Professionals) (M2)</v>
          </cell>
        </row>
        <row r="21062">
          <cell r="F21062" t="str">
            <v>SCN.05.057.M30</v>
          </cell>
          <cell r="G21062" t="str">
            <v>Ground Distribution &amp; Traffic Operations - Manager (M3)</v>
          </cell>
        </row>
        <row r="21063">
          <cell r="F21063" t="str">
            <v>SCN.05.057.M40</v>
          </cell>
          <cell r="G21063" t="str">
            <v>Ground Distribution &amp; Traffic Operations - Senior Manager (M4)</v>
          </cell>
        </row>
        <row r="21064">
          <cell r="F21064" t="str">
            <v>SCN.05.057.M50</v>
          </cell>
          <cell r="G21064" t="str">
            <v>Ground Distribution &amp; Traffic Operations - Senior Manager II (M5)</v>
          </cell>
        </row>
        <row r="21065">
          <cell r="F21065" t="str">
            <v>SCN.05.057.P10</v>
          </cell>
          <cell r="G21065" t="str">
            <v>Ground Distribution &amp; Traffic Operations - Entry Professional (P1)</v>
          </cell>
        </row>
        <row r="21066">
          <cell r="F21066" t="str">
            <v>SCN.05.057.P20</v>
          </cell>
          <cell r="G21066" t="str">
            <v>Ground Distribution &amp; Traffic Operations - Experienced Professional (P2)</v>
          </cell>
        </row>
        <row r="21067">
          <cell r="F21067" t="str">
            <v>SCN.05.057.P30</v>
          </cell>
          <cell r="G21067" t="str">
            <v>Ground Distribution &amp; Traffic Operations - Senior Professional (P3)</v>
          </cell>
        </row>
        <row r="21068">
          <cell r="F21068" t="str">
            <v>SCN.05.057.P40</v>
          </cell>
          <cell r="G21068" t="str">
            <v>Ground Distribution &amp; Traffic Operations - Specialist Professional (P4)</v>
          </cell>
        </row>
        <row r="21069">
          <cell r="F21069" t="str">
            <v>SCN.05.057.P50</v>
          </cell>
          <cell r="G21069" t="str">
            <v>Ground Distribution &amp; Traffic Operations - Expert Professional (P5)</v>
          </cell>
        </row>
        <row r="21070">
          <cell r="F21070" t="str">
            <v>SCN.05.058.M10</v>
          </cell>
          <cell r="G21070" t="str">
            <v>Fleet Management - Team Leader (Para-Professionals) (M1)</v>
          </cell>
        </row>
        <row r="21071">
          <cell r="F21071" t="str">
            <v>SCN.05.058.M20</v>
          </cell>
          <cell r="G21071" t="str">
            <v>Fleet Management - Team Leader (Professionals) (M2)</v>
          </cell>
        </row>
        <row r="21072">
          <cell r="F21072" t="str">
            <v>SCN.05.058.M30</v>
          </cell>
          <cell r="G21072" t="str">
            <v>Fleet Management - Manager (M3)</v>
          </cell>
        </row>
        <row r="21073">
          <cell r="F21073" t="str">
            <v>SCN.05.059.M10</v>
          </cell>
          <cell r="G21073" t="str">
            <v>Shipping Documentation - Team Leader (Para-Professionals) (M1)</v>
          </cell>
        </row>
        <row r="21074">
          <cell r="F21074" t="str">
            <v>SCN.05.059.M20</v>
          </cell>
          <cell r="G21074" t="str">
            <v>Shipping Documentation - Team Leader (Professionals) (M2)</v>
          </cell>
        </row>
        <row r="21075">
          <cell r="F21075" t="str">
            <v>SCN.05.059.M30</v>
          </cell>
          <cell r="G21075" t="str">
            <v>Shipping Documentation - Manager (M3)</v>
          </cell>
        </row>
        <row r="21076">
          <cell r="F21076" t="str">
            <v>SCN.05.059.M40</v>
          </cell>
          <cell r="G21076" t="str">
            <v>Shipping Documentation - Senior Manager (M4)</v>
          </cell>
        </row>
        <row r="21077">
          <cell r="F21077" t="str">
            <v>SCN.05.059.P10</v>
          </cell>
          <cell r="G21077" t="str">
            <v>Shipping Documentation - Entry Professional (P1)</v>
          </cell>
        </row>
        <row r="21078">
          <cell r="F21078" t="str">
            <v>SCN.05.059.P20</v>
          </cell>
          <cell r="G21078" t="str">
            <v>Shipping Documentation - Experienced Professional (P2)</v>
          </cell>
        </row>
        <row r="21079">
          <cell r="F21079" t="str">
            <v>SCN.05.059.P30</v>
          </cell>
          <cell r="G21079" t="str">
            <v>Shipping Documentation - Senior Professional (P3)</v>
          </cell>
        </row>
        <row r="21080">
          <cell r="F21080" t="str">
            <v>SCN.05.059.P40</v>
          </cell>
          <cell r="G21080" t="str">
            <v>Shipping Documentation - Specialist Professional (P4)</v>
          </cell>
        </row>
        <row r="21081">
          <cell r="F21081" t="str">
            <v>SCN.05.059.P50</v>
          </cell>
          <cell r="G21081" t="str">
            <v>Shipping Documentation - Expert Professional (P5)</v>
          </cell>
        </row>
        <row r="21082">
          <cell r="F21082" t="str">
            <v>SCN.05.059.S10</v>
          </cell>
          <cell r="G21082" t="str">
            <v>Shipping Documentation - Entry Para-Professional (S1)</v>
          </cell>
        </row>
        <row r="21083">
          <cell r="F21083" t="str">
            <v>SCN.05.059.S20</v>
          </cell>
          <cell r="G21083" t="str">
            <v>Shipping Documentation - Experienced Para-Professional (S2)</v>
          </cell>
        </row>
        <row r="21084">
          <cell r="F21084" t="str">
            <v>SCN.05.059.S30</v>
          </cell>
          <cell r="G21084" t="str">
            <v>Shipping Documentation - Senior Para-Professional (S3)</v>
          </cell>
        </row>
        <row r="21085">
          <cell r="F21085" t="str">
            <v>SCN.05.060.S20</v>
          </cell>
          <cell r="G21085" t="str">
            <v>Freight Hauling Rate Support - Experienced Para-Professional (S2)</v>
          </cell>
        </row>
        <row r="21086">
          <cell r="F21086" t="str">
            <v>SCN.05.061.M10</v>
          </cell>
          <cell r="G21086" t="str">
            <v>Delivery Dispatching - Team Leader (Para-Professionals) (M1)</v>
          </cell>
        </row>
        <row r="21087">
          <cell r="F21087" t="str">
            <v>SCN.05.061.M30</v>
          </cell>
          <cell r="G21087" t="str">
            <v>Delivery Dispatching - Manager (M3)</v>
          </cell>
        </row>
        <row r="21088">
          <cell r="F21088" t="str">
            <v>SCN.05.061.S10</v>
          </cell>
          <cell r="G21088" t="str">
            <v>Delivery Dispatching - Entry Para-Professional (S1)</v>
          </cell>
        </row>
        <row r="21089">
          <cell r="F21089" t="str">
            <v>SCN.05.061.S20</v>
          </cell>
          <cell r="G21089" t="str">
            <v>Delivery Dispatching - Experienced Para-Professional (S2)</v>
          </cell>
        </row>
        <row r="21090">
          <cell r="F21090" t="str">
            <v>SCN.05.061.S30</v>
          </cell>
          <cell r="G21090" t="str">
            <v>Delivery Dispatching - Senior Para-Professional (S3)</v>
          </cell>
        </row>
        <row r="21091">
          <cell r="F21091" t="str">
            <v>SCN.05.062.S10</v>
          </cell>
          <cell r="G21091" t="str">
            <v>Light Truck Delivery Drivers - Entry Para-Professional (S1)</v>
          </cell>
        </row>
        <row r="21092">
          <cell r="F21092" t="str">
            <v>SCN.05.062.S20</v>
          </cell>
          <cell r="G21092" t="str">
            <v>Light Truck Delivery Drivers - Experienced Para-Professional (S2)</v>
          </cell>
        </row>
        <row r="21093">
          <cell r="F21093" t="str">
            <v>SCN.05.062.S30</v>
          </cell>
          <cell r="G21093" t="str">
            <v>Light Truck Delivery Drivers - Senior Para-Professional (S3)</v>
          </cell>
        </row>
        <row r="21094">
          <cell r="F21094" t="str">
            <v>SCN.05.062.S40</v>
          </cell>
          <cell r="G21094" t="str">
            <v>Light Truck Delivery Drivers - Specialist Para-Professional (S4)</v>
          </cell>
        </row>
        <row r="21095">
          <cell r="F21095" t="str">
            <v>SCN.05.063.S10</v>
          </cell>
          <cell r="G21095" t="str">
            <v>Heavy Truck Delivery Drivers - Entry Para-Professional (S1)</v>
          </cell>
        </row>
        <row r="21096">
          <cell r="F21096" t="str">
            <v>SCN.05.063.S20</v>
          </cell>
          <cell r="G21096" t="str">
            <v>Heavy Truck Delivery Drivers - Experienced Para-Professional (S2)</v>
          </cell>
        </row>
        <row r="21097">
          <cell r="F21097" t="str">
            <v>SCN.05.063.S30</v>
          </cell>
          <cell r="G21097" t="str">
            <v>Heavy Truck Delivery Drivers - Senior Para-Professional (S3)</v>
          </cell>
        </row>
        <row r="21098">
          <cell r="F21098" t="str">
            <v>SCN.05.063.S40</v>
          </cell>
          <cell r="G21098" t="str">
            <v>Heavy Truck Delivery Drivers - Specialist Para-Professional (S4)</v>
          </cell>
        </row>
        <row r="21099">
          <cell r="F21099" t="str">
            <v>SCN.05.064.S20</v>
          </cell>
          <cell r="G21099" t="str">
            <v>Specialized Freight Truck Drivers - Experienced Para-Professional (S2)</v>
          </cell>
        </row>
        <row r="21100">
          <cell r="F21100" t="str">
            <v>SCN.05.065.S20</v>
          </cell>
          <cell r="G21100" t="str">
            <v>Fleet Fueling &amp; Washing (Retail &amp; Logistics) - Experienced Para-Professional (S2)</v>
          </cell>
        </row>
        <row r="21101">
          <cell r="F21101" t="str">
            <v>SCN.05.066.M30</v>
          </cell>
          <cell r="G21101" t="str">
            <v>Transportation Systems (Retail &amp; Logistics) - Manager (M3)</v>
          </cell>
        </row>
        <row r="21102">
          <cell r="F21102" t="str">
            <v>SCN.05.067.S20</v>
          </cell>
          <cell r="G21102" t="str">
            <v>New Vehicle Driver (Auto Manufacturers) - Experienced Para-Professional (S2)</v>
          </cell>
        </row>
        <row r="21103">
          <cell r="F21103" t="str">
            <v>SCN.05.068.S10</v>
          </cell>
          <cell r="G21103" t="str">
            <v>Hazardous Material Transportation Cleaning - Entry Para-Professional (S1)</v>
          </cell>
        </row>
        <row r="21104">
          <cell r="F21104" t="str">
            <v>SCN.05.068.S20</v>
          </cell>
          <cell r="G21104" t="str">
            <v>Hazardous Material Transportation Cleaning - Experienced Para-Professional (S2)</v>
          </cell>
        </row>
        <row r="21105">
          <cell r="F21105" t="str">
            <v>SCN.05.068.S30</v>
          </cell>
          <cell r="G21105" t="str">
            <v>Hazardous Material Transportation Cleaning - Senior Para-Professional (S3)</v>
          </cell>
        </row>
        <row r="21106">
          <cell r="F21106" t="str">
            <v>SCN.05.068.S40</v>
          </cell>
          <cell r="G21106" t="str">
            <v>Hazardous Material Transportation Cleaning - Specialist Para-Professional (S4)</v>
          </cell>
        </row>
        <row r="21107">
          <cell r="F21107" t="str">
            <v>SCN.05.069.S10</v>
          </cell>
          <cell r="G21107" t="str">
            <v>Product Terminal/Distribution Operations (Oil &amp; Gas) - Entry Para-Professional (S1)</v>
          </cell>
        </row>
        <row r="21108">
          <cell r="F21108" t="str">
            <v>SCN.05.069.S20</v>
          </cell>
          <cell r="G21108" t="str">
            <v>Product Terminal/Distribution Operations (Oil &amp; Gas) - Experienced Para-Professional (S2)</v>
          </cell>
        </row>
        <row r="21109">
          <cell r="F21109" t="str">
            <v>SCN.05.069.S30</v>
          </cell>
          <cell r="G21109" t="str">
            <v>Product Terminal/Distribution Operations (Oil &amp; Gas) - Senior Para-Professional (S3)</v>
          </cell>
        </row>
        <row r="21110">
          <cell r="F21110" t="str">
            <v>SCN.05.069.S40</v>
          </cell>
          <cell r="G21110" t="str">
            <v>Product Terminal/Distribution Operations (Oil &amp; Gas) - Specialist Para-Professional (S4)</v>
          </cell>
        </row>
        <row r="21111">
          <cell r="F21111" t="str">
            <v>SCN.05.070.M10</v>
          </cell>
          <cell r="G21111" t="str">
            <v>Product Terminal/Distribution Operations Management (Oil &amp; Gas) - Team Leader (Para-Professionals) (M1)</v>
          </cell>
        </row>
        <row r="21112">
          <cell r="F21112" t="str">
            <v>SCN.05.070.M30</v>
          </cell>
          <cell r="G21112" t="str">
            <v>Product Terminal/Distribution Operations Management (Oil &amp; Gas) - Manager (M3)</v>
          </cell>
        </row>
        <row r="21113">
          <cell r="F21113" t="str">
            <v>SCN.05.070.M40</v>
          </cell>
          <cell r="G21113" t="str">
            <v>Product Terminal/Distribution Operations Management (Oil &amp; Gas) - Senior Manager (M4)</v>
          </cell>
        </row>
        <row r="21114">
          <cell r="F21114" t="str">
            <v>SCN.05.071.M20</v>
          </cell>
          <cell r="G21114" t="str">
            <v>Transportation/Trucking Dispatching (Oil &amp; Gas) - Team Leader (Professionals) (M2)</v>
          </cell>
        </row>
        <row r="21115">
          <cell r="F21115" t="str">
            <v>SCN.05.071.M30</v>
          </cell>
          <cell r="G21115" t="str">
            <v>Transportation/Trucking Dispatching (Oil &amp; Gas) - Manager (M3)</v>
          </cell>
        </row>
        <row r="21116">
          <cell r="F21116" t="str">
            <v>SCN.05.071.M40</v>
          </cell>
          <cell r="G21116" t="str">
            <v>Transportation/Trucking Dispatching (Oil &amp; Gas) - Senior Manager (M4)</v>
          </cell>
        </row>
        <row r="21117">
          <cell r="F21117" t="str">
            <v>SCN.05.071.P10</v>
          </cell>
          <cell r="G21117" t="str">
            <v>Transportation/Trucking Dispatching (Oil &amp; Gas) - Entry Professional (P1)</v>
          </cell>
        </row>
        <row r="21118">
          <cell r="F21118" t="str">
            <v>SCN.05.071.P20</v>
          </cell>
          <cell r="G21118" t="str">
            <v>Transportation/Trucking Dispatching (Oil &amp; Gas) - Experienced Professional (P2)</v>
          </cell>
        </row>
        <row r="21119">
          <cell r="F21119" t="str">
            <v>SCN.05.071.P30</v>
          </cell>
          <cell r="G21119" t="str">
            <v>Transportation/Trucking Dispatching (Oil &amp; Gas) - Senior Professional (P3)</v>
          </cell>
        </row>
        <row r="21120">
          <cell r="F21120" t="str">
            <v>SCN.05.071.P40</v>
          </cell>
          <cell r="G21120" t="str">
            <v>Transportation/Trucking Dispatching (Oil &amp; Gas) - Specialist Professional (P4)</v>
          </cell>
        </row>
        <row r="21121">
          <cell r="F21121" t="str">
            <v>SCN.05.071.P50</v>
          </cell>
          <cell r="G21121" t="str">
            <v>Transportation/Trucking Dispatching (Oil &amp; Gas) - Expert Professional (P5)</v>
          </cell>
        </row>
        <row r="21122">
          <cell r="F21122" t="str">
            <v>SCN.05.072.P10</v>
          </cell>
          <cell r="G21122" t="str">
            <v>Gas Transportation Control (Oil &amp; Gas) - Entry Professional (P1)</v>
          </cell>
        </row>
        <row r="21123">
          <cell r="F21123" t="str">
            <v>SCN.05.072.P20</v>
          </cell>
          <cell r="G21123" t="str">
            <v>Gas Transportation Control (Oil &amp; Gas) - Experienced Professional (P2)</v>
          </cell>
        </row>
        <row r="21124">
          <cell r="F21124" t="str">
            <v>SCN.05.072.P30</v>
          </cell>
          <cell r="G21124" t="str">
            <v>Gas Transportation Control (Oil &amp; Gas) - Senior Professional (P3)</v>
          </cell>
        </row>
        <row r="21125">
          <cell r="F21125" t="str">
            <v>SCN.05.072.P40</v>
          </cell>
          <cell r="G21125" t="str">
            <v>Gas Transportation Control (Oil &amp; Gas) - Specialist Professional (P4)</v>
          </cell>
        </row>
        <row r="21126">
          <cell r="F21126" t="str">
            <v>SCN.05.072.P50</v>
          </cell>
          <cell r="G21126" t="str">
            <v>Gas Transportation Control (Oil &amp; Gas) - Expert Professional (P5)</v>
          </cell>
        </row>
        <row r="21127">
          <cell r="F21127" t="str">
            <v>SCN.05.087.E10</v>
          </cell>
          <cell r="G21127" t="str">
            <v>Express Operations (Retail &amp; Logistics) - Executive Level 1 (E1)</v>
          </cell>
        </row>
        <row r="21128">
          <cell r="F21128" t="str">
            <v>SCN.05.087.E20</v>
          </cell>
          <cell r="G21128" t="str">
            <v>Express Operations (Retail &amp; Logistics) - Executive Level 2 (E2)</v>
          </cell>
        </row>
        <row r="21129">
          <cell r="F21129" t="str">
            <v>SCN.05.087.E30</v>
          </cell>
          <cell r="G21129" t="str">
            <v>Express Operations (Retail &amp; Logistics) - Executive Level 3 (E3)</v>
          </cell>
        </row>
        <row r="21130">
          <cell r="F21130" t="str">
            <v>SCN.05.087.M10</v>
          </cell>
          <cell r="G21130" t="str">
            <v>Express Operations (Retail &amp; Logistics) - Team Leader (Para-Professionals) (M1)</v>
          </cell>
        </row>
        <row r="21131">
          <cell r="F21131" t="str">
            <v>SCN.05.087.M20</v>
          </cell>
          <cell r="G21131" t="str">
            <v>Express Operations (Retail &amp; Logistics) - Team Leader (Professionals) (M2)</v>
          </cell>
        </row>
        <row r="21132">
          <cell r="F21132" t="str">
            <v>SCN.05.087.M30</v>
          </cell>
          <cell r="G21132" t="str">
            <v>Express Operations (Retail &amp; Logistics) - Manager (M3)</v>
          </cell>
        </row>
        <row r="21133">
          <cell r="F21133" t="str">
            <v>SCN.05.087.M40</v>
          </cell>
          <cell r="G21133" t="str">
            <v>Express Operations (Retail &amp; Logistics) - Senior Manager (M4)</v>
          </cell>
        </row>
        <row r="21134">
          <cell r="F21134" t="str">
            <v>SCN.05.087.M50</v>
          </cell>
          <cell r="G21134" t="str">
            <v>Express Operations (Retail &amp; Logistics) - Senior Manager II (M5)</v>
          </cell>
        </row>
        <row r="21135">
          <cell r="F21135" t="str">
            <v>SCN.05.087.P10</v>
          </cell>
          <cell r="G21135" t="str">
            <v>Express Operations (Retail &amp; Logistics) - Entry Professional (P1)</v>
          </cell>
        </row>
        <row r="21136">
          <cell r="F21136" t="str">
            <v>SCN.05.087.P20</v>
          </cell>
          <cell r="G21136" t="str">
            <v>Express Operations (Retail &amp; Logistics) - Experienced Professional (P2)</v>
          </cell>
        </row>
        <row r="21137">
          <cell r="F21137" t="str">
            <v>SCN.05.087.P30</v>
          </cell>
          <cell r="G21137" t="str">
            <v>Express Operations (Retail &amp; Logistics) - Senior Professional (P3)</v>
          </cell>
        </row>
        <row r="21138">
          <cell r="F21138" t="str">
            <v>SCN.05.087.P40</v>
          </cell>
          <cell r="G21138" t="str">
            <v>Express Operations (Retail &amp; Logistics) - Specialist Professional (P4)</v>
          </cell>
        </row>
        <row r="21139">
          <cell r="F21139" t="str">
            <v>SCN.05.087.P50</v>
          </cell>
          <cell r="G21139" t="str">
            <v>Express Operations (Retail &amp; Logistics) - Expert Professional (P5)</v>
          </cell>
        </row>
        <row r="21140">
          <cell r="F21140" t="str">
            <v>SCN.05.087.S10</v>
          </cell>
          <cell r="G21140" t="str">
            <v>Express Operations (Retail &amp; Logistics) - Entry Para-Professional (S1)</v>
          </cell>
        </row>
        <row r="21141">
          <cell r="F21141" t="str">
            <v>SCN.05.087.S20</v>
          </cell>
          <cell r="G21141" t="str">
            <v>Express Operations (Retail &amp; Logistics) - Experienced Para-Professional (S2)</v>
          </cell>
        </row>
        <row r="21142">
          <cell r="F21142" t="str">
            <v>SCN.05.087.S30</v>
          </cell>
          <cell r="G21142" t="str">
            <v>Express Operations (Retail &amp; Logistics) - Senior Para-Professional (S3)</v>
          </cell>
        </row>
        <row r="21143">
          <cell r="F21143" t="str">
            <v>SCN.05.088.M10</v>
          </cell>
          <cell r="G21143" t="str">
            <v>Express Operations: Sorting (Retail &amp; Logistics) - Team Leader (Para-Professionals) (M1)</v>
          </cell>
        </row>
        <row r="21144">
          <cell r="F21144" t="str">
            <v>SCN.05.088.M20</v>
          </cell>
          <cell r="G21144" t="str">
            <v>Express Operations: Sorting (Retail &amp; Logistics) - Team Leader (Professionals) (M2)</v>
          </cell>
        </row>
        <row r="21145">
          <cell r="F21145" t="str">
            <v>SCN.05.088.M30</v>
          </cell>
          <cell r="G21145" t="str">
            <v>Express Operations: Sorting (Retail &amp; Logistics) - Manager (M3)</v>
          </cell>
        </row>
        <row r="21146">
          <cell r="F21146" t="str">
            <v>SCN.05.088.P10</v>
          </cell>
          <cell r="G21146" t="str">
            <v>Express Operations: Sorting (Retail &amp; Logistics) - Entry Professional (P1)</v>
          </cell>
        </row>
        <row r="21147">
          <cell r="F21147" t="str">
            <v>SCN.05.088.P20</v>
          </cell>
          <cell r="G21147" t="str">
            <v>Express Operations: Sorting (Retail &amp; Logistics) - Experienced Professional (P2)</v>
          </cell>
        </row>
        <row r="21148">
          <cell r="F21148" t="str">
            <v>SCN.05.088.P30</v>
          </cell>
          <cell r="G21148" t="str">
            <v>Express Operations: Sorting (Retail &amp; Logistics) - Senior Professional (P3)</v>
          </cell>
        </row>
        <row r="21149">
          <cell r="F21149" t="str">
            <v>SCN.05.088.P40</v>
          </cell>
          <cell r="G21149" t="str">
            <v>Express Operations: Sorting (Retail &amp; Logistics) - Specialist Professional (P4)</v>
          </cell>
        </row>
        <row r="21150">
          <cell r="F21150" t="str">
            <v>SCN.05.088.P50</v>
          </cell>
          <cell r="G21150" t="str">
            <v>Express Operations: Sorting (Retail &amp; Logistics) - Expert Professional (P5)</v>
          </cell>
        </row>
        <row r="21151">
          <cell r="F21151" t="str">
            <v>SCN.05.088.S10</v>
          </cell>
          <cell r="G21151" t="str">
            <v>Express Operations: Sorting (Retail &amp; Logistics) - Entry Para-Professional (S1)</v>
          </cell>
        </row>
        <row r="21152">
          <cell r="F21152" t="str">
            <v>SCN.05.088.S20</v>
          </cell>
          <cell r="G21152" t="str">
            <v>Express Operations: Sorting (Retail &amp; Logistics) - Experienced Para-Professional (S2)</v>
          </cell>
        </row>
        <row r="21153">
          <cell r="F21153" t="str">
            <v>SCN.05.088.S30</v>
          </cell>
          <cell r="G21153" t="str">
            <v>Express Operations: Sorting (Retail &amp; Logistics) - Senior Para-Professional (S3)</v>
          </cell>
        </row>
        <row r="21154">
          <cell r="F21154" t="str">
            <v>SCN.05.089.S10</v>
          </cell>
          <cell r="G21154" t="str">
            <v>Express Operations Courier (Retail &amp; Logistics) - Entry Para-Professional (S1)</v>
          </cell>
        </row>
        <row r="21155">
          <cell r="F21155" t="str">
            <v>SCN.05.089.S20</v>
          </cell>
          <cell r="G21155" t="str">
            <v>Express Operations Courier (Retail &amp; Logistics) - Experienced Para-Professional (S2)</v>
          </cell>
        </row>
        <row r="21156">
          <cell r="F21156" t="str">
            <v>SCN.05.089.S30</v>
          </cell>
          <cell r="G21156" t="str">
            <v>Express Operations Courier (Retail &amp; Logistics) - Senior Para-Professional (S3)</v>
          </cell>
        </row>
        <row r="21157">
          <cell r="F21157" t="str">
            <v>SCN.05.100.M20</v>
          </cell>
          <cell r="G21157" t="str">
            <v>Magazine Distribution (Media) - Team Leader (Professionals) (M2)</v>
          </cell>
        </row>
        <row r="21158">
          <cell r="F21158" t="str">
            <v>SCN.05.100.M30</v>
          </cell>
          <cell r="G21158" t="str">
            <v>Magazine Distribution (Media) - Manager (M3)</v>
          </cell>
        </row>
        <row r="21159">
          <cell r="F21159" t="str">
            <v>SCN.05.100.M40</v>
          </cell>
          <cell r="G21159" t="str">
            <v>Magazine Distribution (Media) - Senior Manager (M4)</v>
          </cell>
        </row>
        <row r="21160">
          <cell r="F21160" t="str">
            <v>SCN.05.100.M50</v>
          </cell>
          <cell r="G21160" t="str">
            <v>Magazine Distribution (Media) - Senior Manager II (M5)</v>
          </cell>
        </row>
        <row r="21161">
          <cell r="F21161" t="str">
            <v>SCN.05.100.P10</v>
          </cell>
          <cell r="G21161" t="str">
            <v>Magazine Distribution (Media) - Entry Professional (P1)</v>
          </cell>
        </row>
        <row r="21162">
          <cell r="F21162" t="str">
            <v>SCN.05.100.P20</v>
          </cell>
          <cell r="G21162" t="str">
            <v>Magazine Distribution (Media) - Experienced Professional (P2)</v>
          </cell>
        </row>
        <row r="21163">
          <cell r="F21163" t="str">
            <v>SCN.05.100.P30</v>
          </cell>
          <cell r="G21163" t="str">
            <v>Magazine Distribution (Media) - Senior Professional (P3)</v>
          </cell>
        </row>
        <row r="21164">
          <cell r="F21164" t="str">
            <v>SCN.05.100.P40</v>
          </cell>
          <cell r="G21164" t="str">
            <v>Magazine Distribution (Media) - Specialist Professional (P4)</v>
          </cell>
        </row>
        <row r="21165">
          <cell r="F21165" t="str">
            <v>SCN.05.100.P50</v>
          </cell>
          <cell r="G21165" t="str">
            <v>Magazine Distribution (Media) - Expert Professional (P5)</v>
          </cell>
        </row>
        <row r="21166">
          <cell r="F21166" t="str">
            <v>SCN.05.101.M10</v>
          </cell>
          <cell r="G21166" t="str">
            <v>Journal Subscription &amp; Distribution (Media) - Team Leader (Para-Professionals) (M1)</v>
          </cell>
        </row>
        <row r="21167">
          <cell r="F21167" t="str">
            <v>SCN.05.101.M20</v>
          </cell>
          <cell r="G21167" t="str">
            <v>Journal Subscription &amp; Distribution (Media) - Team Leader (Professionals) (M2)</v>
          </cell>
        </row>
        <row r="21168">
          <cell r="F21168" t="str">
            <v>SCN.05.101.M30</v>
          </cell>
          <cell r="G21168" t="str">
            <v>Journal Subscription &amp; Distribution (Media) - Manager (M3)</v>
          </cell>
        </row>
        <row r="21169">
          <cell r="F21169" t="str">
            <v>SCN.05.101.M40</v>
          </cell>
          <cell r="G21169" t="str">
            <v>Journal Subscription &amp; Distribution (Media) - Senior Manager (M4)</v>
          </cell>
        </row>
        <row r="21170">
          <cell r="F21170" t="str">
            <v>SCN.05.101.M50</v>
          </cell>
          <cell r="G21170" t="str">
            <v>Journal Subscription &amp; Distribution (Media) - Senior Manager II (M5)</v>
          </cell>
        </row>
        <row r="21171">
          <cell r="F21171" t="str">
            <v>SCN.05.101.P10</v>
          </cell>
          <cell r="G21171" t="str">
            <v>Journal Subscription &amp; Distribution (Media) - Entry Professional (P1)</v>
          </cell>
        </row>
        <row r="21172">
          <cell r="F21172" t="str">
            <v>SCN.05.101.P20</v>
          </cell>
          <cell r="G21172" t="str">
            <v>Journal Subscription &amp; Distribution (Media) - Experienced Professional (P2)</v>
          </cell>
        </row>
        <row r="21173">
          <cell r="F21173" t="str">
            <v>SCN.05.101.P30</v>
          </cell>
          <cell r="G21173" t="str">
            <v>Journal Subscription &amp; Distribution (Media) - Senior Professional (P3)</v>
          </cell>
        </row>
        <row r="21174">
          <cell r="F21174" t="str">
            <v>SCN.05.101.S10</v>
          </cell>
          <cell r="G21174" t="str">
            <v>Journal Subscription &amp; Distribution (Media) - Entry Para-Professional (S1)</v>
          </cell>
        </row>
        <row r="21175">
          <cell r="F21175" t="str">
            <v>SCN.05.101.S20</v>
          </cell>
          <cell r="G21175" t="str">
            <v>Journal Subscription &amp; Distribution (Media) - Experienced Para-Professional (S2)</v>
          </cell>
        </row>
        <row r="21176">
          <cell r="F21176" t="str">
            <v>SCN.05.101.S30</v>
          </cell>
          <cell r="G21176" t="str">
            <v>Journal Subscription &amp; Distribution (Media) - Senior Para-Professional (S3)</v>
          </cell>
        </row>
        <row r="21177">
          <cell r="F21177" t="str">
            <v>SCN.05.102.M20</v>
          </cell>
          <cell r="G21177" t="str">
            <v>Game Release/Channel Distribution (High Tech) - Team Leader (Professionals) (M2)</v>
          </cell>
        </row>
        <row r="21178">
          <cell r="F21178" t="str">
            <v>SCN.05.102.M30</v>
          </cell>
          <cell r="G21178" t="str">
            <v>Game Release/Channel Distribution (High Tech) - Manager (M3)</v>
          </cell>
        </row>
        <row r="21179">
          <cell r="F21179" t="str">
            <v>SCN.05.102.M40</v>
          </cell>
          <cell r="G21179" t="str">
            <v>Game Release/Channel Distribution (High Tech) - Senior Manager (M4)</v>
          </cell>
        </row>
        <row r="21180">
          <cell r="F21180" t="str">
            <v>SCN.05.102.M50</v>
          </cell>
          <cell r="G21180" t="str">
            <v>Game Release/Channel Distribution (High Tech) - Senior Manager II (M5)</v>
          </cell>
        </row>
        <row r="21181">
          <cell r="F21181" t="str">
            <v>SCN.05.102.P10</v>
          </cell>
          <cell r="G21181" t="str">
            <v>Game Release/Channel Distribution (High Tech) - Entry Professional (P1)</v>
          </cell>
        </row>
        <row r="21182">
          <cell r="F21182" t="str">
            <v>SCN.05.102.P20</v>
          </cell>
          <cell r="G21182" t="str">
            <v>Game Release/Channel Distribution (High Tech) - Experienced Professional (P2)</v>
          </cell>
        </row>
        <row r="21183">
          <cell r="F21183" t="str">
            <v>SCN.05.102.P30</v>
          </cell>
          <cell r="G21183" t="str">
            <v>Game Release/Channel Distribution (High Tech) - Senior Professional (P3)</v>
          </cell>
        </row>
        <row r="21184">
          <cell r="F21184" t="str">
            <v>SCN.05.102.P40</v>
          </cell>
          <cell r="G21184" t="str">
            <v>Game Release/Channel Distribution (High Tech) - Specialist Professional (P4)</v>
          </cell>
        </row>
        <row r="21185">
          <cell r="F21185" t="str">
            <v>SCN.05.102.P50</v>
          </cell>
          <cell r="G21185" t="str">
            <v>Game Release/Channel Distribution (High Tech) - Expert Professional (P5)</v>
          </cell>
        </row>
        <row r="21186">
          <cell r="F21186" t="str">
            <v>SCN.06.001.M10</v>
          </cell>
          <cell r="G21186" t="str">
            <v>Import/Export Administration - Team Leader (Para-Professionals) (M1)</v>
          </cell>
        </row>
        <row r="21187">
          <cell r="F21187" t="str">
            <v>SCN.06.001.M20</v>
          </cell>
          <cell r="G21187" t="str">
            <v>Import/Export Administration - Team Leader (Professionals) (M2)</v>
          </cell>
        </row>
        <row r="21188">
          <cell r="F21188" t="str">
            <v>SCN.06.001.M30</v>
          </cell>
          <cell r="G21188" t="str">
            <v>Import/Export Administration - Manager (M3)</v>
          </cell>
        </row>
        <row r="21189">
          <cell r="F21189" t="str">
            <v>SCN.06.001.M40</v>
          </cell>
          <cell r="G21189" t="str">
            <v>Import/Export Administration - Senior Manager (M4)</v>
          </cell>
        </row>
        <row r="21190">
          <cell r="F21190" t="str">
            <v>SCN.06.001.M50</v>
          </cell>
          <cell r="G21190" t="str">
            <v>Import/Export Administration - Senior Manager II (M5)</v>
          </cell>
        </row>
        <row r="21191">
          <cell r="F21191" t="str">
            <v>SCN.06.001.P10</v>
          </cell>
          <cell r="G21191" t="str">
            <v>Import/Export Administration - Entry Professional (P1)</v>
          </cell>
        </row>
        <row r="21192">
          <cell r="F21192" t="str">
            <v>SCN.06.001.P20</v>
          </cell>
          <cell r="G21192" t="str">
            <v>Import/Export Administration - Experienced Professional (P2)</v>
          </cell>
        </row>
        <row r="21193">
          <cell r="F21193" t="str">
            <v>SCN.06.001.P30</v>
          </cell>
          <cell r="G21193" t="str">
            <v>Import/Export Administration - Senior Professional (P3)</v>
          </cell>
        </row>
        <row r="21194">
          <cell r="F21194" t="str">
            <v>SCN.06.001.P40</v>
          </cell>
          <cell r="G21194" t="str">
            <v>Import/Export Administration - Specialist Professional (P4)</v>
          </cell>
        </row>
        <row r="21195">
          <cell r="F21195" t="str">
            <v>SCN.06.001.P50</v>
          </cell>
          <cell r="G21195" t="str">
            <v>Import/Export Administration - Expert Professional (P5)</v>
          </cell>
        </row>
        <row r="21196">
          <cell r="F21196" t="str">
            <v>SCN.06.001.S10</v>
          </cell>
          <cell r="G21196" t="str">
            <v>Import/Export Administration - Entry Para-Professional (S1)</v>
          </cell>
        </row>
        <row r="21197">
          <cell r="F21197" t="str">
            <v>SCN.06.001.S20</v>
          </cell>
          <cell r="G21197" t="str">
            <v>Import/Export Administration - Experienced Para-Professional (S2)</v>
          </cell>
        </row>
        <row r="21198">
          <cell r="F21198" t="str">
            <v>SCN.06.001.S30</v>
          </cell>
          <cell r="G21198" t="str">
            <v>Import/Export Administration - Senior Para-Professional (S3)</v>
          </cell>
        </row>
        <row r="21199">
          <cell r="F21199" t="str">
            <v>SCN.06.001.S40</v>
          </cell>
          <cell r="G21199" t="str">
            <v>Import/Export Administration - Specialist Para-Professional (S4)</v>
          </cell>
        </row>
        <row r="21200">
          <cell r="F21200" t="str">
            <v>SCN.06.002.M10</v>
          </cell>
          <cell r="G21200" t="str">
            <v>Customs Clearance - Team Leader (Para-Professionals) (M1)</v>
          </cell>
        </row>
        <row r="21201">
          <cell r="F21201" t="str">
            <v>SCN.06.002.M20</v>
          </cell>
          <cell r="G21201" t="str">
            <v>Customs Clearance - Team Leader (Professionals) (M2)</v>
          </cell>
        </row>
        <row r="21202">
          <cell r="F21202" t="str">
            <v>SCN.06.002.M30</v>
          </cell>
          <cell r="G21202" t="str">
            <v>Customs Clearance - Manager (M3)</v>
          </cell>
        </row>
        <row r="21203">
          <cell r="F21203" t="str">
            <v>SCN.06.002.M40</v>
          </cell>
          <cell r="G21203" t="str">
            <v>Customs Clearance - Senior Manager (M4)</v>
          </cell>
        </row>
        <row r="21204">
          <cell r="F21204" t="str">
            <v>SCN.06.002.P10</v>
          </cell>
          <cell r="G21204" t="str">
            <v>Customs Clearance - Entry Professional (P1)</v>
          </cell>
        </row>
        <row r="21205">
          <cell r="F21205" t="str">
            <v>SCN.06.002.P20</v>
          </cell>
          <cell r="G21205" t="str">
            <v>Customs Clearance - Experienced Professional (P2)</v>
          </cell>
        </row>
        <row r="21206">
          <cell r="F21206" t="str">
            <v>SCN.06.002.P30</v>
          </cell>
          <cell r="G21206" t="str">
            <v>Customs Clearance - Senior Professional (P3)</v>
          </cell>
        </row>
        <row r="21207">
          <cell r="F21207" t="str">
            <v>SCN.06.002.P40</v>
          </cell>
          <cell r="G21207" t="str">
            <v>Customs Clearance - Specialist Professional (P4)</v>
          </cell>
        </row>
        <row r="21208">
          <cell r="F21208" t="str">
            <v>SCN.06.002.P50</v>
          </cell>
          <cell r="G21208" t="str">
            <v>Customs Clearance - Expert Professional (P5)</v>
          </cell>
        </row>
        <row r="21209">
          <cell r="F21209" t="str">
            <v>SCN.06.002.S10</v>
          </cell>
          <cell r="G21209" t="str">
            <v>Customs Clearance - Entry Para-Professional (S1)</v>
          </cell>
        </row>
        <row r="21210">
          <cell r="F21210" t="str">
            <v>SCN.06.002.S20</v>
          </cell>
          <cell r="G21210" t="str">
            <v>Customs Clearance - Experienced Para-Professional (S2)</v>
          </cell>
        </row>
        <row r="21211">
          <cell r="F21211" t="str">
            <v>SCN.06.002.S30</v>
          </cell>
          <cell r="G21211" t="str">
            <v>Customs Clearance - Senior Para-Professional (S3)</v>
          </cell>
        </row>
        <row r="21212">
          <cell r="F21212" t="str">
            <v>SCN.06.002.S40</v>
          </cell>
          <cell r="G21212" t="str">
            <v>Customs Clearance - Specialist Para-Professional (S4)</v>
          </cell>
        </row>
        <row r="21213">
          <cell r="F21213" t="str">
            <v>SCN.06.003.M10</v>
          </cell>
          <cell r="G21213" t="str">
            <v>Import Administration - Team Leader (Para-Professionals) (M1)</v>
          </cell>
        </row>
        <row r="21214">
          <cell r="F21214" t="str">
            <v>SCN.06.003.M30</v>
          </cell>
          <cell r="G21214" t="str">
            <v>Import Administration - Manager (M3)</v>
          </cell>
        </row>
        <row r="21215">
          <cell r="F21215" t="str">
            <v>SCN.06.003.M40</v>
          </cell>
          <cell r="G21215" t="str">
            <v>Import Administration - Senior Manager (M4)</v>
          </cell>
        </row>
        <row r="21216">
          <cell r="F21216" t="str">
            <v>SCN.06.003.S10</v>
          </cell>
          <cell r="G21216" t="str">
            <v>Import Administration - Entry Para-Professional (S1)</v>
          </cell>
        </row>
        <row r="21217">
          <cell r="F21217" t="str">
            <v>SCN.06.003.S20</v>
          </cell>
          <cell r="G21217" t="str">
            <v>Import Administration - Experienced Para-Professional (S2)</v>
          </cell>
        </row>
        <row r="21218">
          <cell r="F21218" t="str">
            <v>SCN.06.003.S30</v>
          </cell>
          <cell r="G21218" t="str">
            <v>Import Administration - Senior Para-Professional (S3)</v>
          </cell>
        </row>
        <row r="21219">
          <cell r="F21219" t="str">
            <v>SCN.06.004.M10</v>
          </cell>
          <cell r="G21219" t="str">
            <v>Export Administration - Team Leader (Para-Professionals) (M1)</v>
          </cell>
        </row>
        <row r="21220">
          <cell r="F21220" t="str">
            <v>SCN.06.004.M30</v>
          </cell>
          <cell r="G21220" t="str">
            <v>Export Administration - Manager (M3)</v>
          </cell>
        </row>
        <row r="21221">
          <cell r="F21221" t="str">
            <v>SCN.06.004.M40</v>
          </cell>
          <cell r="G21221" t="str">
            <v>Export Administration - Senior Manager (M4)</v>
          </cell>
        </row>
        <row r="21222">
          <cell r="F21222" t="str">
            <v>SCN.06.004.S10</v>
          </cell>
          <cell r="G21222" t="str">
            <v>Export Administration - Entry Para-Professional (S1)</v>
          </cell>
        </row>
        <row r="21223">
          <cell r="F21223" t="str">
            <v>SCN.06.004.S20</v>
          </cell>
          <cell r="G21223" t="str">
            <v>Export Administration - Experienced Para-Professional (S2)</v>
          </cell>
        </row>
        <row r="21224">
          <cell r="F21224" t="str">
            <v>SCN.06.004.S30</v>
          </cell>
          <cell r="G21224" t="str">
            <v>Export Administration - Senior Para-Professional (S3)</v>
          </cell>
        </row>
        <row r="21225">
          <cell r="F21225" t="str">
            <v>SCN.06.005.M20</v>
          </cell>
          <cell r="G21225" t="str">
            <v>Free Trade Zone Administration - Team Leader (Professionals) (M2)</v>
          </cell>
        </row>
        <row r="21226">
          <cell r="F21226" t="str">
            <v>SCN.06.005.M30</v>
          </cell>
          <cell r="G21226" t="str">
            <v>Free Trade Zone Administration - Manager (M3)</v>
          </cell>
        </row>
        <row r="21227">
          <cell r="F21227" t="str">
            <v>SCN.06.005.M40</v>
          </cell>
          <cell r="G21227" t="str">
            <v>Free Trade Zone Administration - Senior Manager (M4)</v>
          </cell>
        </row>
        <row r="21228">
          <cell r="F21228" t="str">
            <v>SCN.06.005.P10</v>
          </cell>
          <cell r="G21228" t="str">
            <v>Free Trade Zone Administration - Entry Professional (P1)</v>
          </cell>
        </row>
        <row r="21229">
          <cell r="F21229" t="str">
            <v>SCN.06.005.P20</v>
          </cell>
          <cell r="G21229" t="str">
            <v>Free Trade Zone Administration - Experienced Professional (P2)</v>
          </cell>
        </row>
        <row r="21230">
          <cell r="F21230" t="str">
            <v>SCN.06.005.P30</v>
          </cell>
          <cell r="G21230" t="str">
            <v>Free Trade Zone Administration - Senior Professional (P3)</v>
          </cell>
        </row>
        <row r="21231">
          <cell r="F21231" t="str">
            <v>SCN.06.005.P40</v>
          </cell>
          <cell r="G21231" t="str">
            <v>Free Trade Zone Administration - Specialist Professional (P4)</v>
          </cell>
        </row>
        <row r="21232">
          <cell r="F21232" t="str">
            <v>SCN.06.005.P50</v>
          </cell>
          <cell r="G21232" t="str">
            <v>Free Trade Zone Administration - Expert Professional (P5)</v>
          </cell>
        </row>
        <row r="21233">
          <cell r="F21233" t="str">
            <v>SCN.06.999.M10</v>
          </cell>
          <cell r="G21233" t="str">
            <v>Other Import/Export &amp; Customs Operations - Team Leader (Para-Professionals) (M1)</v>
          </cell>
        </row>
        <row r="21234">
          <cell r="F21234" t="str">
            <v>SCN.06.999.M20</v>
          </cell>
          <cell r="G21234" t="str">
            <v>Other Import/Export &amp; Customs Operations - Team Leader (Professionals) (M2)</v>
          </cell>
        </row>
        <row r="21235">
          <cell r="F21235" t="str">
            <v>SCN.06.999.M30</v>
          </cell>
          <cell r="G21235" t="str">
            <v>Other Import/Export &amp; Customs Operations - Manager (M3)</v>
          </cell>
        </row>
        <row r="21236">
          <cell r="F21236" t="str">
            <v>SCN.06.999.M40</v>
          </cell>
          <cell r="G21236" t="str">
            <v>Other Import/Export &amp; Customs Operations - Senior Manager (M4)</v>
          </cell>
        </row>
        <row r="21237">
          <cell r="F21237" t="str">
            <v>SCN.06.999.P10</v>
          </cell>
          <cell r="G21237" t="str">
            <v>Other Import/Export &amp; Customs Operations - Entry Professional (P1)</v>
          </cell>
        </row>
        <row r="21238">
          <cell r="F21238" t="str">
            <v>SCN.06.999.P20</v>
          </cell>
          <cell r="G21238" t="str">
            <v>Other Import/Export &amp; Customs Operations - Experienced Professional (P2)</v>
          </cell>
        </row>
        <row r="21239">
          <cell r="F21239" t="str">
            <v>SCN.06.999.P30</v>
          </cell>
          <cell r="G21239" t="str">
            <v>Other Import/Export &amp; Customs Operations - Senior Professional (P3)</v>
          </cell>
        </row>
        <row r="21240">
          <cell r="F21240" t="str">
            <v>SCN.06.999.P40</v>
          </cell>
          <cell r="G21240" t="str">
            <v>Other Import/Export &amp; Customs Operations - Specialist Professional (P4)</v>
          </cell>
        </row>
        <row r="21241">
          <cell r="F21241" t="str">
            <v>SCN.06.999.P50</v>
          </cell>
          <cell r="G21241" t="str">
            <v>Other Import/Export &amp; Customs Operations - Expert Professional (P5)</v>
          </cell>
        </row>
        <row r="21242">
          <cell r="F21242" t="str">
            <v>SCN.06.999.S10</v>
          </cell>
          <cell r="G21242" t="str">
            <v>Other Import/Export &amp; Customs Operations - Entry Para-Professional (S1)</v>
          </cell>
        </row>
        <row r="21243">
          <cell r="F21243" t="str">
            <v>SCN.06.999.S20</v>
          </cell>
          <cell r="G21243" t="str">
            <v>Other Import/Export &amp; Customs Operations - Experienced Para-Professional (S2)</v>
          </cell>
        </row>
        <row r="21244">
          <cell r="F21244" t="str">
            <v>SCN.06.999.S30</v>
          </cell>
          <cell r="G21244" t="str">
            <v>Other Import/Export &amp; Customs Operations - Senior Para-Professional (S3)</v>
          </cell>
        </row>
        <row r="21245">
          <cell r="F21245" t="str">
            <v>SCN.06.999.S40</v>
          </cell>
          <cell r="G21245" t="str">
            <v>Other Import/Export &amp; Customs Operations - Specialist Para-Professional (S4)</v>
          </cell>
        </row>
        <row r="21246">
          <cell r="F21246" t="str">
            <v>SCN.07.001.M30</v>
          </cell>
          <cell r="G21246" t="str">
            <v>Operations Management (Air Freight Forwarding) - Manager (M3)</v>
          </cell>
        </row>
        <row r="21247">
          <cell r="F21247" t="str">
            <v>SCN.07.001.M40</v>
          </cell>
          <cell r="G21247" t="str">
            <v>Operations Management (Air Freight Forwarding) - Senior Manager (M4)</v>
          </cell>
        </row>
        <row r="21248">
          <cell r="F21248" t="str">
            <v>SCN.07.001.M50</v>
          </cell>
          <cell r="G21248" t="str">
            <v>Operations Management (Air Freight Forwarding) - Senior Manager II (M5)</v>
          </cell>
        </row>
        <row r="21249">
          <cell r="F21249" t="str">
            <v>SCN.07.002.M30</v>
          </cell>
          <cell r="G21249" t="str">
            <v>Linehaul Management (Air Freight Forwarding) - Manager (M3)</v>
          </cell>
        </row>
        <row r="21250">
          <cell r="F21250" t="str">
            <v>SCN.07.002.M40</v>
          </cell>
          <cell r="G21250" t="str">
            <v>Linehaul Management (Air Freight Forwarding) - Senior Manager (M4)</v>
          </cell>
        </row>
        <row r="21251">
          <cell r="F21251" t="str">
            <v>SCN.07.002.M50</v>
          </cell>
          <cell r="G21251" t="str">
            <v>Linehaul Management (Air Freight Forwarding) - Senior Manager II (M5)</v>
          </cell>
        </row>
        <row r="21252">
          <cell r="F21252" t="str">
            <v>SCN.07.003.M10</v>
          </cell>
          <cell r="G21252" t="str">
            <v>Operations Control (Air Freight Forwarding) - Team Leader (Para-Professionals) (M1)</v>
          </cell>
        </row>
        <row r="21253">
          <cell r="F21253" t="str">
            <v>SCN.07.003.M20</v>
          </cell>
          <cell r="G21253" t="str">
            <v>Operations Control (Air Freight Forwarding) - Team Leader (Professionals) (M2)</v>
          </cell>
        </row>
        <row r="21254">
          <cell r="F21254" t="str">
            <v>SCN.07.003.M30</v>
          </cell>
          <cell r="G21254" t="str">
            <v>Operations Control (Air Freight Forwarding) - Manager (M3)</v>
          </cell>
        </row>
        <row r="21255">
          <cell r="F21255" t="str">
            <v>SCN.07.003.M40</v>
          </cell>
          <cell r="G21255" t="str">
            <v>Operations Control (Air Freight Forwarding) - Senior Manager (M4)</v>
          </cell>
        </row>
        <row r="21256">
          <cell r="F21256" t="str">
            <v>SCN.07.003.M50</v>
          </cell>
          <cell r="G21256" t="str">
            <v>Operations Control (Air Freight Forwarding) - Senior Manager II (M5)</v>
          </cell>
        </row>
        <row r="21257">
          <cell r="F21257" t="str">
            <v>SCN.07.003.P10</v>
          </cell>
          <cell r="G21257" t="str">
            <v>Operations Control (Air Freight Forwarding) - Entry Professional (P1)</v>
          </cell>
        </row>
        <row r="21258">
          <cell r="F21258" t="str">
            <v>SCN.07.003.P20</v>
          </cell>
          <cell r="G21258" t="str">
            <v>Operations Control (Air Freight Forwarding) - Experienced Professional (P2)</v>
          </cell>
        </row>
        <row r="21259">
          <cell r="F21259" t="str">
            <v>SCN.07.003.P30</v>
          </cell>
          <cell r="G21259" t="str">
            <v>Operations Control (Air Freight Forwarding) - Senior Professional (P3)</v>
          </cell>
        </row>
        <row r="21260">
          <cell r="F21260" t="str">
            <v>SCN.07.003.P40</v>
          </cell>
          <cell r="G21260" t="str">
            <v>Operations Control (Air Freight Forwarding) - Specialist Professional (P4)</v>
          </cell>
        </row>
        <row r="21261">
          <cell r="F21261" t="str">
            <v>SCN.07.003.P50</v>
          </cell>
          <cell r="G21261" t="str">
            <v>Operations Control (Air Freight Forwarding) - Expert Professional (P5)</v>
          </cell>
        </row>
        <row r="21262">
          <cell r="F21262" t="str">
            <v>SCN.07.003.S10</v>
          </cell>
          <cell r="G21262" t="str">
            <v>Operations Control (Air Freight Forwarding) - Entry Para-Professional (S1)</v>
          </cell>
        </row>
        <row r="21263">
          <cell r="F21263" t="str">
            <v>SCN.07.003.S20</v>
          </cell>
          <cell r="G21263" t="str">
            <v>Operations Control (Air Freight Forwarding) - Experienced Para-Professional (S2)</v>
          </cell>
        </row>
        <row r="21264">
          <cell r="F21264" t="str">
            <v>SCN.07.003.S30</v>
          </cell>
          <cell r="G21264" t="str">
            <v>Operations Control (Air Freight Forwarding) - Senior Para-Professional (S3)</v>
          </cell>
        </row>
        <row r="21265">
          <cell r="F21265" t="str">
            <v>SCN.07.004.M30</v>
          </cell>
          <cell r="G21265" t="str">
            <v>Pharmaceutical Center of Excellence (Air Freight Forwarding) - Manager (M3)</v>
          </cell>
        </row>
        <row r="21266">
          <cell r="F21266" t="str">
            <v>SCN.07.004.M40</v>
          </cell>
          <cell r="G21266" t="str">
            <v>Pharmaceutical Center of Excellence (Air Freight Forwarding) - Senior Manager (M4)</v>
          </cell>
        </row>
        <row r="21267">
          <cell r="F21267" t="str">
            <v>SCN.07.004.M50</v>
          </cell>
          <cell r="G21267" t="str">
            <v>Pharmaceutical Center of Excellence (Air Freight Forwarding) - Senior Manager II (M5)</v>
          </cell>
        </row>
        <row r="21268">
          <cell r="F21268" t="str">
            <v>SCN.07.024.M30</v>
          </cell>
          <cell r="G21268" t="str">
            <v>Sea Freight Forwarding Operations Management (Logistics) - Manager (M3)</v>
          </cell>
        </row>
        <row r="21269">
          <cell r="F21269" t="str">
            <v>SCN.07.024.M40</v>
          </cell>
          <cell r="G21269" t="str">
            <v>Sea Freight Forwarding Operations Management (Logistics) - Senior Manager (M4)</v>
          </cell>
        </row>
        <row r="21270">
          <cell r="F21270" t="str">
            <v>SCN.07.024.M50</v>
          </cell>
          <cell r="G21270" t="str">
            <v>Sea Freight Forwarding Operations Management (Logistics) - Senior Manager II (M5)</v>
          </cell>
        </row>
        <row r="21271">
          <cell r="F21271" t="str">
            <v>SCN.07.025.M10</v>
          </cell>
          <cell r="G21271" t="str">
            <v>Sea Freight Operations Control (Logistics) - Team Leader (Para-Professionals) (M1)</v>
          </cell>
        </row>
        <row r="21272">
          <cell r="F21272" t="str">
            <v>SCN.07.025.M20</v>
          </cell>
          <cell r="G21272" t="str">
            <v>Sea Freight Operations Control (Logistics) - Team Leader (Professionals) (M2)</v>
          </cell>
        </row>
        <row r="21273">
          <cell r="F21273" t="str">
            <v>SCN.07.025.M30</v>
          </cell>
          <cell r="G21273" t="str">
            <v>Sea Freight Operations Control (Logistics) - Manager (M3)</v>
          </cell>
        </row>
        <row r="21274">
          <cell r="F21274" t="str">
            <v>SCN.07.025.M40</v>
          </cell>
          <cell r="G21274" t="str">
            <v>Sea Freight Operations Control (Logistics) - Senior Manager (M4)</v>
          </cell>
        </row>
        <row r="21275">
          <cell r="F21275" t="str">
            <v>SCN.07.025.M50</v>
          </cell>
          <cell r="G21275" t="str">
            <v>Sea Freight Operations Control (Logistics) - Senior Manager II (M5)</v>
          </cell>
        </row>
        <row r="21276">
          <cell r="F21276" t="str">
            <v>SCN.07.025.P10</v>
          </cell>
          <cell r="G21276" t="str">
            <v>Sea Freight Operations Control (Logistics) - Entry Professional (P1)</v>
          </cell>
        </row>
        <row r="21277">
          <cell r="F21277" t="str">
            <v>SCN.07.025.P20</v>
          </cell>
          <cell r="G21277" t="str">
            <v>Sea Freight Operations Control (Logistics) - Experienced Professional (P2)</v>
          </cell>
        </row>
        <row r="21278">
          <cell r="F21278" t="str">
            <v>SCN.07.025.P30</v>
          </cell>
          <cell r="G21278" t="str">
            <v>Sea Freight Operations Control (Logistics) - Senior Professional (P3)</v>
          </cell>
        </row>
        <row r="21279">
          <cell r="F21279" t="str">
            <v>SCN.07.025.P40</v>
          </cell>
          <cell r="G21279" t="str">
            <v>Sea Freight Operations Control (Logistics) - Specialist Professional (P4)</v>
          </cell>
        </row>
        <row r="21280">
          <cell r="F21280" t="str">
            <v>SCN.07.025.P50</v>
          </cell>
          <cell r="G21280" t="str">
            <v>Sea Freight Operations Control (Logistics) - Expert Professional (P5)</v>
          </cell>
        </row>
        <row r="21281">
          <cell r="F21281" t="str">
            <v>SCN.07.025.S10</v>
          </cell>
          <cell r="G21281" t="str">
            <v>Sea Freight Operations Control (Logistics) - Entry Para-Professional (S1)</v>
          </cell>
        </row>
        <row r="21282">
          <cell r="F21282" t="str">
            <v>SCN.07.025.S20</v>
          </cell>
          <cell r="G21282" t="str">
            <v>Sea Freight Operations Control (Logistics) - Experienced Para-Professional (S2)</v>
          </cell>
        </row>
        <row r="21283">
          <cell r="F21283" t="str">
            <v>SCN.07.025.S30</v>
          </cell>
          <cell r="G21283" t="str">
            <v>Sea Freight Operations Control (Logistics) - Senior Para-Professional (S3)</v>
          </cell>
        </row>
        <row r="21284">
          <cell r="F21284" t="str">
            <v>SCN.07.026.M30</v>
          </cell>
          <cell r="G21284" t="str">
            <v>Sea Freight Rate Analysis (Logistics) - Manager (M3)</v>
          </cell>
        </row>
        <row r="21285">
          <cell r="F21285" t="str">
            <v>SCN.07.026.M40</v>
          </cell>
          <cell r="G21285" t="str">
            <v>Sea Freight Rate Analysis (Logistics) - Senior Manager (M4)</v>
          </cell>
        </row>
        <row r="21286">
          <cell r="F21286" t="str">
            <v>SCN.07.026.M50</v>
          </cell>
          <cell r="G21286" t="str">
            <v>Sea Freight Rate Analysis (Logistics) - Senior Manager II (M5)</v>
          </cell>
        </row>
        <row r="21287">
          <cell r="F21287" t="str">
            <v>SCN.07.999.M10</v>
          </cell>
          <cell r="G21287" t="str">
            <v>Other Freight Forwarding Services - Team Leader (Para-Professionals) (M1)</v>
          </cell>
        </row>
        <row r="21288">
          <cell r="F21288" t="str">
            <v>SCN.07.999.M20</v>
          </cell>
          <cell r="G21288" t="str">
            <v>Other Freight Forwarding Services - Team Leader (Professionals) (M2)</v>
          </cell>
        </row>
        <row r="21289">
          <cell r="F21289" t="str">
            <v>SCN.07.999.M30</v>
          </cell>
          <cell r="G21289" t="str">
            <v>Other Freight Forwarding Services - Manager (M3)</v>
          </cell>
        </row>
        <row r="21290">
          <cell r="F21290" t="str">
            <v>SCN.07.999.M40</v>
          </cell>
          <cell r="G21290" t="str">
            <v>Other Freight Forwarding Services - Senior Manager (M4)</v>
          </cell>
        </row>
        <row r="21291">
          <cell r="F21291" t="str">
            <v>SCN.07.999.P10</v>
          </cell>
          <cell r="G21291" t="str">
            <v>Other Freight Forwarding Services - Entry Professional (P1)</v>
          </cell>
        </row>
        <row r="21292">
          <cell r="F21292" t="str">
            <v>SCN.07.999.P20</v>
          </cell>
          <cell r="G21292" t="str">
            <v>Other Freight Forwarding Services - Experienced Professional (P2)</v>
          </cell>
        </row>
        <row r="21293">
          <cell r="F21293" t="str">
            <v>SCN.07.999.P30</v>
          </cell>
          <cell r="G21293" t="str">
            <v>Other Freight Forwarding Services - Senior Professional (P3)</v>
          </cell>
        </row>
        <row r="21294">
          <cell r="F21294" t="str">
            <v>SCN.07.999.P40</v>
          </cell>
          <cell r="G21294" t="str">
            <v>Other Freight Forwarding Services - Specialist Professional (P4)</v>
          </cell>
        </row>
        <row r="21295">
          <cell r="F21295" t="str">
            <v>SCN.07.999.P50</v>
          </cell>
          <cell r="G21295" t="str">
            <v>Other Freight Forwarding Services - Expert Professional (P5)</v>
          </cell>
        </row>
        <row r="21296">
          <cell r="F21296" t="str">
            <v>SCN.07.999.S10</v>
          </cell>
          <cell r="G21296" t="str">
            <v>Other Freight Forwarding Services - Entry Para-Professional (S1)</v>
          </cell>
        </row>
        <row r="21297">
          <cell r="F21297" t="str">
            <v>SCN.07.999.S20</v>
          </cell>
          <cell r="G21297" t="str">
            <v>Other Freight Forwarding Services - Experienced Para-Professional (S2)</v>
          </cell>
        </row>
        <row r="21298">
          <cell r="F21298" t="str">
            <v>SCN.07.999.S30</v>
          </cell>
          <cell r="G21298" t="str">
            <v>Other Freight Forwarding Services - Senior Para-Professional (S3)</v>
          </cell>
        </row>
        <row r="21299">
          <cell r="F21299" t="str">
            <v>SCN.07.999.S40</v>
          </cell>
          <cell r="G21299" t="str">
            <v>Other Freight Forwarding Services - Specialist Para-Professional (S4)</v>
          </cell>
        </row>
        <row r="21300">
          <cell r="F21300" t="str">
            <v>SCN.08.001.M10</v>
          </cell>
          <cell r="G21300" t="str">
            <v>Cargo Vessel Management (Maritime Shipping, Energy &amp; Mining) - Team Leader (Para-Professionals) (M1)</v>
          </cell>
        </row>
        <row r="21301">
          <cell r="F21301" t="str">
            <v>SCN.08.001.M20</v>
          </cell>
          <cell r="G21301" t="str">
            <v>Cargo Vessel Management (Maritime Shipping, Energy &amp; Mining) - Team Leader (Professionals) (M2)</v>
          </cell>
        </row>
        <row r="21302">
          <cell r="F21302" t="str">
            <v>SCN.08.001.M30</v>
          </cell>
          <cell r="G21302" t="str">
            <v>Cargo Vessel Management (Maritime Shipping, Energy &amp; Mining) - Manager (M3)</v>
          </cell>
        </row>
        <row r="21303">
          <cell r="F21303" t="str">
            <v>SCN.08.002.S10</v>
          </cell>
          <cell r="G21303" t="str">
            <v>Cargo Vessel Crew (Maritime Shipping, Energy &amp; Mining) - Entry Para-Professional (S1)</v>
          </cell>
        </row>
        <row r="21304">
          <cell r="F21304" t="str">
            <v>SCN.08.002.S20</v>
          </cell>
          <cell r="G21304" t="str">
            <v>Cargo Vessel Crew (Maritime Shipping, Energy &amp; Mining) - Experienced Para-Professional (S2)</v>
          </cell>
        </row>
        <row r="21305">
          <cell r="F21305" t="str">
            <v>SCN.08.002.S30</v>
          </cell>
          <cell r="G21305" t="str">
            <v>Cargo Vessel Crew (Maritime Shipping, Energy &amp; Mining) - Senior Para-Professional (S3)</v>
          </cell>
        </row>
        <row r="21306">
          <cell r="F21306" t="str">
            <v>SCN.08.002.S40</v>
          </cell>
          <cell r="G21306" t="str">
            <v>Cargo Vessel Crew (Maritime Shipping, Energy &amp; Mining) - Specialist Para-Professional (S4)</v>
          </cell>
        </row>
        <row r="21307">
          <cell r="F21307" t="str">
            <v>SCN.08.003.S10</v>
          </cell>
          <cell r="G21307" t="str">
            <v>Ballast Control Operations (Maritime Shipping) - Entry Para-Professional (S1)</v>
          </cell>
        </row>
        <row r="21308">
          <cell r="F21308" t="str">
            <v>SCN.08.003.S20</v>
          </cell>
          <cell r="G21308" t="str">
            <v>Ballast Control Operations (Maritime Shipping) - Experienced Para-Professional (S2)</v>
          </cell>
        </row>
        <row r="21309">
          <cell r="F21309" t="str">
            <v>SCN.08.003.S30</v>
          </cell>
          <cell r="G21309" t="str">
            <v>Ballast Control Operations (Maritime Shipping) - Senior Para-Professional (S3)</v>
          </cell>
        </row>
        <row r="21310">
          <cell r="F21310" t="str">
            <v>SCN.08.003.S40</v>
          </cell>
          <cell r="G21310" t="str">
            <v>Ballast Control Operations (Maritime Shipping) - Specialist Para-Professional (S4)</v>
          </cell>
        </row>
        <row r="21311">
          <cell r="F21311" t="str">
            <v>SCN.08.004.P10</v>
          </cell>
          <cell r="G21311" t="str">
            <v>Dynamic Positioning Operations (Maritime Shipping) - Entry Professional (P1)</v>
          </cell>
        </row>
        <row r="21312">
          <cell r="F21312" t="str">
            <v>SCN.08.004.P20</v>
          </cell>
          <cell r="G21312" t="str">
            <v>Dynamic Positioning Operations (Maritime Shipping) - Experienced Professional (P2)</v>
          </cell>
        </row>
        <row r="21313">
          <cell r="F21313" t="str">
            <v>SCN.08.004.P30</v>
          </cell>
          <cell r="G21313" t="str">
            <v>Dynamic Positioning Operations (Maritime Shipping) - Senior Professional (P3)</v>
          </cell>
        </row>
        <row r="21314">
          <cell r="F21314" t="str">
            <v>SCN.08.004.P40</v>
          </cell>
          <cell r="G21314" t="str">
            <v>Dynamic Positioning Operations (Maritime Shipping) - Specialist Professional (P4)</v>
          </cell>
        </row>
        <row r="21315">
          <cell r="F21315" t="str">
            <v>SCN.08.004.P50</v>
          </cell>
          <cell r="G21315" t="str">
            <v>Dynamic Positioning Operations (Maritime Shipping) - Expert Professional (P5)</v>
          </cell>
        </row>
        <row r="21316">
          <cell r="F21316" t="str">
            <v>SCN.08.004.S10</v>
          </cell>
          <cell r="G21316" t="str">
            <v>Dynamic Positioning Operations (Maritime Shipping) - Entry Para-Professional (S1)</v>
          </cell>
        </row>
        <row r="21317">
          <cell r="F21317" t="str">
            <v>SCN.08.004.S20</v>
          </cell>
          <cell r="G21317" t="str">
            <v>Dynamic Positioning Operations (Maritime Shipping) - Experienced Para-Professional (S2)</v>
          </cell>
        </row>
        <row r="21318">
          <cell r="F21318" t="str">
            <v>SCN.08.004.S30</v>
          </cell>
          <cell r="G21318" t="str">
            <v>Dynamic Positioning Operations (Maritime Shipping) - Senior Para-Professional (S3)</v>
          </cell>
        </row>
        <row r="21319">
          <cell r="F21319" t="str">
            <v>SCN.08.004.S40</v>
          </cell>
          <cell r="G21319" t="str">
            <v>Dynamic Positioning Operations (Maritime Shipping) - Specialist Para-Professional (S4)</v>
          </cell>
        </row>
        <row r="21320">
          <cell r="F21320" t="str">
            <v>SCN.08.010.E10</v>
          </cell>
          <cell r="G21320" t="str">
            <v>Chartering (Maritime Shipping) - Executive Level 1 (E1)</v>
          </cell>
        </row>
        <row r="21321">
          <cell r="F21321" t="str">
            <v>SCN.08.010.E20</v>
          </cell>
          <cell r="G21321" t="str">
            <v>Chartering (Maritime Shipping) - Executive Level 2 (E2)</v>
          </cell>
        </row>
        <row r="21322">
          <cell r="F21322" t="str">
            <v>SCN.08.010.E30</v>
          </cell>
          <cell r="G21322" t="str">
            <v>Chartering (Maritime Shipping) - Executive Level 3 (E3)</v>
          </cell>
        </row>
        <row r="21323">
          <cell r="F21323" t="str">
            <v>SCN.08.010.M20</v>
          </cell>
          <cell r="G21323" t="str">
            <v>Chartering (Maritime Shipping) - Team Leader (Professionals) (M2)</v>
          </cell>
        </row>
        <row r="21324">
          <cell r="F21324" t="str">
            <v>SCN.08.010.M30</v>
          </cell>
          <cell r="G21324" t="str">
            <v>Chartering (Maritime Shipping) - Manager (M3)</v>
          </cell>
        </row>
        <row r="21325">
          <cell r="F21325" t="str">
            <v>SCN.08.010.M40</v>
          </cell>
          <cell r="G21325" t="str">
            <v>Chartering (Maritime Shipping) - Senior Manager (M4)</v>
          </cell>
        </row>
        <row r="21326">
          <cell r="F21326" t="str">
            <v>SCN.08.010.M50</v>
          </cell>
          <cell r="G21326" t="str">
            <v>Chartering (Maritime Shipping) - Senior Manager II (M5)</v>
          </cell>
        </row>
        <row r="21327">
          <cell r="F21327" t="str">
            <v>SCN.08.010.P10</v>
          </cell>
          <cell r="G21327" t="str">
            <v>Chartering (Maritime Shipping) - Entry Professional (P1)</v>
          </cell>
        </row>
        <row r="21328">
          <cell r="F21328" t="str">
            <v>SCN.08.010.P20</v>
          </cell>
          <cell r="G21328" t="str">
            <v>Chartering (Maritime Shipping) - Experienced Professional (P2)</v>
          </cell>
        </row>
        <row r="21329">
          <cell r="F21329" t="str">
            <v>SCN.08.010.P30</v>
          </cell>
          <cell r="G21329" t="str">
            <v>Chartering (Maritime Shipping) - Senior Professional (P3)</v>
          </cell>
        </row>
        <row r="21330">
          <cell r="F21330" t="str">
            <v>SCN.08.010.P40</v>
          </cell>
          <cell r="G21330" t="str">
            <v>Chartering (Maritime Shipping) - Specialist Professional (P4)</v>
          </cell>
        </row>
        <row r="21331">
          <cell r="F21331" t="str">
            <v>SCN.08.010.P50</v>
          </cell>
          <cell r="G21331" t="str">
            <v>Chartering (Maritime Shipping) - Expert Professional (P5)</v>
          </cell>
        </row>
        <row r="21332">
          <cell r="F21332" t="str">
            <v>SCN.08.011.M20</v>
          </cell>
          <cell r="G21332" t="str">
            <v>Post Charter Operations (Maritime Shipping) - Team Leader (Professionals) (M2)</v>
          </cell>
        </row>
        <row r="21333">
          <cell r="F21333" t="str">
            <v>SCN.08.011.M30</v>
          </cell>
          <cell r="G21333" t="str">
            <v>Post Charter Operations (Maritime Shipping) - Manager (M3)</v>
          </cell>
        </row>
        <row r="21334">
          <cell r="F21334" t="str">
            <v>SCN.08.011.M40</v>
          </cell>
          <cell r="G21334" t="str">
            <v>Post Charter Operations (Maritime Shipping) - Senior Manager (M4)</v>
          </cell>
        </row>
        <row r="21335">
          <cell r="F21335" t="str">
            <v>SCN.08.011.P10</v>
          </cell>
          <cell r="G21335" t="str">
            <v>Post Charter Operations (Maritime Shipping) - Entry Professional (P1)</v>
          </cell>
        </row>
        <row r="21336">
          <cell r="F21336" t="str">
            <v>SCN.08.011.P20</v>
          </cell>
          <cell r="G21336" t="str">
            <v>Post Charter Operations (Maritime Shipping) - Experienced Professional (P2)</v>
          </cell>
        </row>
        <row r="21337">
          <cell r="F21337" t="str">
            <v>SCN.08.011.P30</v>
          </cell>
          <cell r="G21337" t="str">
            <v>Post Charter Operations (Maritime Shipping) - Senior Professional (P3)</v>
          </cell>
        </row>
        <row r="21338">
          <cell r="F21338" t="str">
            <v>SCN.08.011.P40</v>
          </cell>
          <cell r="G21338" t="str">
            <v>Post Charter Operations (Maritime Shipping) - Specialist Professional (P4)</v>
          </cell>
        </row>
        <row r="21339">
          <cell r="F21339" t="str">
            <v>SCN.08.011.P50</v>
          </cell>
          <cell r="G21339" t="str">
            <v>Post Charter Operations (Maritime Shipping) - Expert Professional (P5)</v>
          </cell>
        </row>
        <row r="21340">
          <cell r="F21340" t="str">
            <v>SCN.08.020.M10</v>
          </cell>
          <cell r="G21340" t="str">
            <v>Harbor/Port Management (Maritime Shipping) - Team Leader (Para-Professionals) (M1)</v>
          </cell>
        </row>
        <row r="21341">
          <cell r="F21341" t="str">
            <v>SCN.08.021.S10</v>
          </cell>
          <cell r="G21341" t="str">
            <v>In-Port Services Coordination (Maritime Shipping) - Entry Para-Professional (S1)</v>
          </cell>
        </row>
        <row r="21342">
          <cell r="F21342" t="str">
            <v>SCN.08.021.S20</v>
          </cell>
          <cell r="G21342" t="str">
            <v>In-Port Services Coordination (Maritime Shipping) - Experienced Para-Professional (S2)</v>
          </cell>
        </row>
        <row r="21343">
          <cell r="F21343" t="str">
            <v>SCN.08.021.S30</v>
          </cell>
          <cell r="G21343" t="str">
            <v>In-Port Services Coordination (Maritime Shipping) - Senior Para-Professional (S3)</v>
          </cell>
        </row>
        <row r="21344">
          <cell r="F21344" t="str">
            <v>SCN.08.022.M10</v>
          </cell>
          <cell r="G21344" t="str">
            <v>Transshipping (Maritime Shipping) - Team Leader (Para-Professionals) (M1)</v>
          </cell>
        </row>
        <row r="21345">
          <cell r="F21345" t="str">
            <v>SCN.08.022.M30</v>
          </cell>
          <cell r="G21345" t="str">
            <v>Transshipping (Maritime Shipping) - Manager (M3)</v>
          </cell>
        </row>
        <row r="21346">
          <cell r="F21346" t="str">
            <v>SCN.08.022.S10</v>
          </cell>
          <cell r="G21346" t="str">
            <v>Transshipping (Maritime Shipping) - Entry Para-Professional (S1)</v>
          </cell>
        </row>
        <row r="21347">
          <cell r="F21347" t="str">
            <v>SCN.08.022.S20</v>
          </cell>
          <cell r="G21347" t="str">
            <v>Transshipping (Maritime Shipping) - Experienced Para-Professional (S2)</v>
          </cell>
        </row>
        <row r="21348">
          <cell r="F21348" t="str">
            <v>SCN.08.022.S30</v>
          </cell>
          <cell r="G21348" t="str">
            <v>Transshipping (Maritime Shipping) - Senior Para-Professional (S3)</v>
          </cell>
        </row>
        <row r="21349">
          <cell r="F21349" t="str">
            <v>SCN.08.023.M10</v>
          </cell>
          <cell r="G21349" t="str">
            <v>Cargo Handling (Maritime Shipping) - Team Leader (Para-Professionals) (M1)</v>
          </cell>
        </row>
        <row r="21350">
          <cell r="F21350" t="str">
            <v>SCN.08.023.S10</v>
          </cell>
          <cell r="G21350" t="str">
            <v>Cargo Handling (Maritime Shipping) - Entry Para-Professional (S1)</v>
          </cell>
        </row>
        <row r="21351">
          <cell r="F21351" t="str">
            <v>SCN.08.023.S20</v>
          </cell>
          <cell r="G21351" t="str">
            <v>Cargo Handling (Maritime Shipping) - Experienced Para-Professional (S2)</v>
          </cell>
        </row>
        <row r="21352">
          <cell r="F21352" t="str">
            <v>SCN.08.023.S30</v>
          </cell>
          <cell r="G21352" t="str">
            <v>Cargo Handling (Maritime Shipping) - Senior Para-Professional (S3)</v>
          </cell>
        </row>
        <row r="21353">
          <cell r="F21353" t="str">
            <v>SCN.08.024.S10</v>
          </cell>
          <cell r="G21353" t="str">
            <v>Port Operator (Maritime Shipping) - Entry Para-Professional (S1)</v>
          </cell>
        </row>
        <row r="21354">
          <cell r="F21354" t="str">
            <v>SCN.08.024.S20</v>
          </cell>
          <cell r="G21354" t="str">
            <v>Port Operator (Maritime Shipping) - Experienced Para-Professional (S2)</v>
          </cell>
        </row>
        <row r="21355">
          <cell r="F21355" t="str">
            <v>SCN.08.024.S30</v>
          </cell>
          <cell r="G21355" t="str">
            <v>Port Operator (Maritime Shipping) - Senior Para-Professional (S3)</v>
          </cell>
        </row>
        <row r="21356">
          <cell r="F21356" t="str">
            <v>SCN.08.025.S10</v>
          </cell>
          <cell r="G21356" t="str">
            <v>Port Operations Support (Maritime Shipping) - Entry Para-Professional (S1)</v>
          </cell>
        </row>
        <row r="21357">
          <cell r="F21357" t="str">
            <v>SCN.08.025.S20</v>
          </cell>
          <cell r="G21357" t="str">
            <v>Port Operations Support (Maritime Shipping) - Experienced Para-Professional (S2)</v>
          </cell>
        </row>
        <row r="21358">
          <cell r="F21358" t="str">
            <v>SCN.08.025.S30</v>
          </cell>
          <cell r="G21358" t="str">
            <v>Port Operations Support (Maritime Shipping) - Senior Para-Professional (S3)</v>
          </cell>
        </row>
        <row r="21359">
          <cell r="F21359" t="str">
            <v>SCN.08.040.M10</v>
          </cell>
          <cell r="G21359" t="str">
            <v>Shipyard Operations (Maritime Shipping) - Team Leader (Para-Professionals) (M1)</v>
          </cell>
        </row>
        <row r="21360">
          <cell r="F21360" t="str">
            <v>SCN.08.040.M20</v>
          </cell>
          <cell r="G21360" t="str">
            <v>Shipyard Operations (Maritime Shipping) - Team Leader (Professionals) (M2)</v>
          </cell>
        </row>
        <row r="21361">
          <cell r="F21361" t="str">
            <v>SCN.08.040.M30</v>
          </cell>
          <cell r="G21361" t="str">
            <v>Shipyard Operations (Maritime Shipping) - Manager (M3)</v>
          </cell>
        </row>
        <row r="21362">
          <cell r="F21362" t="str">
            <v>SCN.08.040.M40</v>
          </cell>
          <cell r="G21362" t="str">
            <v>Shipyard Operations (Maritime Shipping) - Senior Manager (M4)</v>
          </cell>
        </row>
        <row r="21363">
          <cell r="F21363" t="str">
            <v>SCN.08.040.P10</v>
          </cell>
          <cell r="G21363" t="str">
            <v>Shipyard Operations (Maritime Shipping) - Entry Professional (P1)</v>
          </cell>
        </row>
        <row r="21364">
          <cell r="F21364" t="str">
            <v>SCN.08.040.P20</v>
          </cell>
          <cell r="G21364" t="str">
            <v>Shipyard Operations (Maritime Shipping) - Experienced Professional (P2)</v>
          </cell>
        </row>
        <row r="21365">
          <cell r="F21365" t="str">
            <v>SCN.08.040.P30</v>
          </cell>
          <cell r="G21365" t="str">
            <v>Shipyard Operations (Maritime Shipping) - Senior Professional (P3)</v>
          </cell>
        </row>
        <row r="21366">
          <cell r="F21366" t="str">
            <v>SCN.08.040.P40</v>
          </cell>
          <cell r="G21366" t="str">
            <v>Shipyard Operations (Maritime Shipping) - Specialist Professional (P4)</v>
          </cell>
        </row>
        <row r="21367">
          <cell r="F21367" t="str">
            <v>SCN.08.040.P50</v>
          </cell>
          <cell r="G21367" t="str">
            <v>Shipyard Operations (Maritime Shipping) - Expert Professional (P5)</v>
          </cell>
        </row>
        <row r="21368">
          <cell r="F21368" t="str">
            <v>SCN.08.040.S10</v>
          </cell>
          <cell r="G21368" t="str">
            <v>Shipyard Operations (Maritime Shipping) - Entry Para-Professional (S1)</v>
          </cell>
        </row>
        <row r="21369">
          <cell r="F21369" t="str">
            <v>SCN.08.040.S20</v>
          </cell>
          <cell r="G21369" t="str">
            <v>Shipyard Operations (Maritime Shipping) - Experienced Para-Professional (S2)</v>
          </cell>
        </row>
        <row r="21370">
          <cell r="F21370" t="str">
            <v>SCN.08.040.S30</v>
          </cell>
          <cell r="G21370" t="str">
            <v>Shipyard Operations (Maritime Shipping) - Senior Para-Professional (S3)</v>
          </cell>
        </row>
        <row r="21371">
          <cell r="F21371" t="str">
            <v>SCN.08.041.M10</v>
          </cell>
          <cell r="G21371" t="str">
            <v>Ship Repair &amp; Maintenance (Maritime Shipping) - Team Leader (Para-Professionals) (M1)</v>
          </cell>
        </row>
        <row r="21372">
          <cell r="F21372" t="str">
            <v>SCN.08.041.M20</v>
          </cell>
          <cell r="G21372" t="str">
            <v>Ship Repair &amp; Maintenance (Maritime Shipping) - Team Leader (Professionals) (M2)</v>
          </cell>
        </row>
        <row r="21373">
          <cell r="F21373" t="str">
            <v>SCN.08.041.M30</v>
          </cell>
          <cell r="G21373" t="str">
            <v>Ship Repair &amp; Maintenance (Maritime Shipping) - Manager (M3)</v>
          </cell>
        </row>
        <row r="21374">
          <cell r="F21374" t="str">
            <v>SCN.08.041.M40</v>
          </cell>
          <cell r="G21374" t="str">
            <v>Ship Repair &amp; Maintenance (Maritime Shipping) - Senior Manager (M4)</v>
          </cell>
        </row>
        <row r="21375">
          <cell r="F21375" t="str">
            <v>SCN.08.041.P10</v>
          </cell>
          <cell r="G21375" t="str">
            <v>Ship Repair &amp; Maintenance (Maritime Shipping) - Entry Professional (P1)</v>
          </cell>
        </row>
        <row r="21376">
          <cell r="F21376" t="str">
            <v>SCN.08.041.P20</v>
          </cell>
          <cell r="G21376" t="str">
            <v>Ship Repair &amp; Maintenance (Maritime Shipping) - Experienced Professional (P2)</v>
          </cell>
        </row>
        <row r="21377">
          <cell r="F21377" t="str">
            <v>SCN.08.041.P30</v>
          </cell>
          <cell r="G21377" t="str">
            <v>Ship Repair &amp; Maintenance (Maritime Shipping) - Senior Professional (P3)</v>
          </cell>
        </row>
        <row r="21378">
          <cell r="F21378" t="str">
            <v>SCN.08.041.P40</v>
          </cell>
          <cell r="G21378" t="str">
            <v>Ship Repair &amp; Maintenance (Maritime Shipping) - Specialist Professional (P4)</v>
          </cell>
        </row>
        <row r="21379">
          <cell r="F21379" t="str">
            <v>SCN.08.041.P50</v>
          </cell>
          <cell r="G21379" t="str">
            <v>Ship Repair &amp; Maintenance (Maritime Shipping) - Expert Professional (P5)</v>
          </cell>
        </row>
        <row r="21380">
          <cell r="F21380" t="str">
            <v>SCN.08.041.S10</v>
          </cell>
          <cell r="G21380" t="str">
            <v>Ship Repair &amp; Maintenance (Maritime Shipping) - Entry Para-Professional (S1)</v>
          </cell>
        </row>
        <row r="21381">
          <cell r="F21381" t="str">
            <v>SCN.08.041.S20</v>
          </cell>
          <cell r="G21381" t="str">
            <v>Ship Repair &amp; Maintenance (Maritime Shipping) - Experienced Para-Professional (S2)</v>
          </cell>
        </row>
        <row r="21382">
          <cell r="F21382" t="str">
            <v>SCN.08.041.S30</v>
          </cell>
          <cell r="G21382" t="str">
            <v>Ship Repair &amp; Maintenance (Maritime Shipping) - Senior Para-Professional (S3)</v>
          </cell>
        </row>
        <row r="21383">
          <cell r="F21383" t="str">
            <v>SCN.08.060.M30</v>
          </cell>
          <cell r="G21383" t="str">
            <v>Container Depot Operations Management (Maritime Shipping) - Manager (M3)</v>
          </cell>
        </row>
        <row r="21384">
          <cell r="F21384" t="str">
            <v>SCN.08.061.E10</v>
          </cell>
          <cell r="G21384" t="str">
            <v>Container Maintenance &amp; Repair Management (Maritime Shipping) - Executive Level 1 (E1)</v>
          </cell>
        </row>
        <row r="21385">
          <cell r="F21385" t="str">
            <v>SCN.08.061.E20</v>
          </cell>
          <cell r="G21385" t="str">
            <v>Container Maintenance &amp; Repair Management (Maritime Shipping) - Executive Level 2 (E2)</v>
          </cell>
        </row>
        <row r="21386">
          <cell r="F21386" t="str">
            <v>SCN.08.061.E30</v>
          </cell>
          <cell r="G21386" t="str">
            <v>Container Maintenance &amp; Repair Management (Maritime Shipping) - Executive Level 3 (E3)</v>
          </cell>
        </row>
        <row r="21387">
          <cell r="F21387" t="str">
            <v>SCN.08.061.M20</v>
          </cell>
          <cell r="G21387" t="str">
            <v>Container Maintenance &amp; Repair Management (Maritime Shipping) - Team Leader (Professionals) (M2)</v>
          </cell>
        </row>
        <row r="21388">
          <cell r="F21388" t="str">
            <v>SCN.08.061.M30</v>
          </cell>
          <cell r="G21388" t="str">
            <v>Container Maintenance &amp; Repair Management (Maritime Shipping) - Manager (M3)</v>
          </cell>
        </row>
        <row r="21389">
          <cell r="F21389" t="str">
            <v>SCN.08.061.M40</v>
          </cell>
          <cell r="G21389" t="str">
            <v>Container Maintenance &amp; Repair Management (Maritime Shipping) - Senior Manager (M4)</v>
          </cell>
        </row>
        <row r="21390">
          <cell r="F21390" t="str">
            <v>SCN.08.061.M50</v>
          </cell>
          <cell r="G21390" t="str">
            <v>Container Maintenance &amp; Repair Management (Maritime Shipping) - Senior Manager II (M5)</v>
          </cell>
        </row>
        <row r="21391">
          <cell r="F21391" t="str">
            <v>SCN.08.061.P10</v>
          </cell>
          <cell r="G21391" t="str">
            <v>Container Maintenance &amp; Repair Management (Maritime Shipping) - Entry Professional (P1)</v>
          </cell>
        </row>
        <row r="21392">
          <cell r="F21392" t="str">
            <v>SCN.08.061.P20</v>
          </cell>
          <cell r="G21392" t="str">
            <v>Container Maintenance &amp; Repair Management (Maritime Shipping) - Experienced Professional (P2)</v>
          </cell>
        </row>
        <row r="21393">
          <cell r="F21393" t="str">
            <v>SCN.08.061.P30</v>
          </cell>
          <cell r="G21393" t="str">
            <v>Container Maintenance &amp; Repair Management (Maritime Shipping) - Senior Professional (P3)</v>
          </cell>
        </row>
        <row r="21394">
          <cell r="F21394" t="str">
            <v>SCN.08.061.P40</v>
          </cell>
          <cell r="G21394" t="str">
            <v>Container Maintenance &amp; Repair Management (Maritime Shipping) - Specialist Professional (P4)</v>
          </cell>
        </row>
        <row r="21395">
          <cell r="F21395" t="str">
            <v>SCN.08.061.P50</v>
          </cell>
          <cell r="G21395" t="str">
            <v>Container Maintenance &amp; Repair Management (Maritime Shipping) - Expert Professional (P5)</v>
          </cell>
        </row>
        <row r="21396">
          <cell r="F21396" t="str">
            <v>SCN.08.075.M20</v>
          </cell>
          <cell r="G21396" t="str">
            <v>Ship Newbuilding (Maritime Shipping) - Team Leader (Professionals) (M2)</v>
          </cell>
        </row>
        <row r="21397">
          <cell r="F21397" t="str">
            <v>SCN.08.075.M30</v>
          </cell>
          <cell r="G21397" t="str">
            <v>Ship Newbuilding (Maritime Shipping) - Manager (M3)</v>
          </cell>
        </row>
        <row r="21398">
          <cell r="F21398" t="str">
            <v>SCN.08.075.M40</v>
          </cell>
          <cell r="G21398" t="str">
            <v>Ship Newbuilding (Maritime Shipping) - Senior Manager (M4)</v>
          </cell>
        </row>
        <row r="21399">
          <cell r="F21399" t="str">
            <v>SCN.08.075.P10</v>
          </cell>
          <cell r="G21399" t="str">
            <v>Ship Newbuilding (Maritime Shipping) - Entry Professional (P1)</v>
          </cell>
        </row>
        <row r="21400">
          <cell r="F21400" t="str">
            <v>SCN.08.075.P20</v>
          </cell>
          <cell r="G21400" t="str">
            <v>Ship Newbuilding (Maritime Shipping) - Experienced Professional (P2)</v>
          </cell>
        </row>
        <row r="21401">
          <cell r="F21401" t="str">
            <v>SCN.08.075.P30</v>
          </cell>
          <cell r="G21401" t="str">
            <v>Ship Newbuilding (Maritime Shipping) - Senior Professional (P3)</v>
          </cell>
        </row>
        <row r="21402">
          <cell r="F21402" t="str">
            <v>SCN.08.075.P40</v>
          </cell>
          <cell r="G21402" t="str">
            <v>Ship Newbuilding (Maritime Shipping) - Specialist Professional (P4)</v>
          </cell>
        </row>
        <row r="21403">
          <cell r="F21403" t="str">
            <v>SCN.08.075.P50</v>
          </cell>
          <cell r="G21403" t="str">
            <v>Ship Newbuilding (Maritime Shipping) - Expert Professional (P5)</v>
          </cell>
        </row>
        <row r="21404">
          <cell r="F21404" t="str">
            <v>SCN.08.076.M30</v>
          </cell>
          <cell r="G21404" t="str">
            <v>Cargo Vessel Performance Improvement (Maritime Shipping) - Manager (M3)</v>
          </cell>
        </row>
        <row r="21405">
          <cell r="F21405" t="str">
            <v>SCN.08.077.M20</v>
          </cell>
          <cell r="G21405" t="str">
            <v>Cargo Stowage Planning (Maritime Shipping) - Team Leader (Professionals) (M2)</v>
          </cell>
        </row>
        <row r="21406">
          <cell r="F21406" t="str">
            <v>SCN.08.077.M30</v>
          </cell>
          <cell r="G21406" t="str">
            <v>Cargo Stowage Planning (Maritime Shipping) - Manager (M3)</v>
          </cell>
        </row>
        <row r="21407">
          <cell r="F21407" t="str">
            <v>SCN.08.077.M40</v>
          </cell>
          <cell r="G21407" t="str">
            <v>Cargo Stowage Planning (Maritime Shipping) - Senior Manager (M4)</v>
          </cell>
        </row>
        <row r="21408">
          <cell r="F21408" t="str">
            <v>SCN.08.077.P10</v>
          </cell>
          <cell r="G21408" t="str">
            <v>Cargo Stowage Planning (Maritime Shipping) - Entry Professional (P1)</v>
          </cell>
        </row>
        <row r="21409">
          <cell r="F21409" t="str">
            <v>SCN.08.077.P20</v>
          </cell>
          <cell r="G21409" t="str">
            <v>Cargo Stowage Planning (Maritime Shipping) - Experienced Professional (P2)</v>
          </cell>
        </row>
        <row r="21410">
          <cell r="F21410" t="str">
            <v>SCN.08.077.P30</v>
          </cell>
          <cell r="G21410" t="str">
            <v>Cargo Stowage Planning (Maritime Shipping) - Senior Professional (P3)</v>
          </cell>
        </row>
        <row r="21411">
          <cell r="F21411" t="str">
            <v>SCN.08.077.P40</v>
          </cell>
          <cell r="G21411" t="str">
            <v>Cargo Stowage Planning (Maritime Shipping) - Specialist Professional (P4)</v>
          </cell>
        </row>
        <row r="21412">
          <cell r="F21412" t="str">
            <v>SCN.08.077.P50</v>
          </cell>
          <cell r="G21412" t="str">
            <v>Cargo Stowage Planning (Maritime Shipping) - Expert Professional (P5)</v>
          </cell>
        </row>
        <row r="21413">
          <cell r="F21413" t="str">
            <v>SCN.08.078.M10</v>
          </cell>
          <cell r="G21413" t="str">
            <v>Equipment Management &amp; Control (Maritime Shipping) - Team Leader (Para-Professionals) (M1)</v>
          </cell>
        </row>
        <row r="21414">
          <cell r="F21414" t="str">
            <v>SCN.08.078.M20</v>
          </cell>
          <cell r="G21414" t="str">
            <v>Equipment Management &amp; Control (Maritime Shipping) - Team Leader (Professionals) (M2)</v>
          </cell>
        </row>
        <row r="21415">
          <cell r="F21415" t="str">
            <v>SCN.08.078.M30</v>
          </cell>
          <cell r="G21415" t="str">
            <v>Equipment Management &amp; Control (Maritime Shipping) - Manager (M3)</v>
          </cell>
        </row>
        <row r="21416">
          <cell r="F21416" t="str">
            <v>SCN.08.078.M40</v>
          </cell>
          <cell r="G21416" t="str">
            <v>Equipment Management &amp; Control (Maritime Shipping) - Senior Manager (M4)</v>
          </cell>
        </row>
        <row r="21417">
          <cell r="F21417" t="str">
            <v>SCN.08.078.P10</v>
          </cell>
          <cell r="G21417" t="str">
            <v>Equipment Management &amp; Control (Maritime Shipping) - Entry Professional (P1)</v>
          </cell>
        </row>
        <row r="21418">
          <cell r="F21418" t="str">
            <v>SCN.08.078.P20</v>
          </cell>
          <cell r="G21418" t="str">
            <v>Equipment Management &amp; Control (Maritime Shipping) - Experienced Professional (P2)</v>
          </cell>
        </row>
        <row r="21419">
          <cell r="F21419" t="str">
            <v>SCN.08.078.P30</v>
          </cell>
          <cell r="G21419" t="str">
            <v>Equipment Management &amp; Control (Maritime Shipping) - Senior Professional (P3)</v>
          </cell>
        </row>
        <row r="21420">
          <cell r="F21420" t="str">
            <v>SCN.08.078.P40</v>
          </cell>
          <cell r="G21420" t="str">
            <v>Equipment Management &amp; Control (Maritime Shipping) - Specialist Professional (P4)</v>
          </cell>
        </row>
        <row r="21421">
          <cell r="F21421" t="str">
            <v>SCN.08.078.P50</v>
          </cell>
          <cell r="G21421" t="str">
            <v>Equipment Management &amp; Control (Maritime Shipping) - Expert Professional (P5)</v>
          </cell>
        </row>
        <row r="21422">
          <cell r="F21422" t="str">
            <v>SCN.08.078.S10</v>
          </cell>
          <cell r="G21422" t="str">
            <v>Equipment Management &amp; Control (Maritime Shipping) - Entry Para-Professional (S1)</v>
          </cell>
        </row>
        <row r="21423">
          <cell r="F21423" t="str">
            <v>SCN.08.078.S20</v>
          </cell>
          <cell r="G21423" t="str">
            <v>Equipment Management &amp; Control (Maritime Shipping) - Experienced Para-Professional (S2)</v>
          </cell>
        </row>
        <row r="21424">
          <cell r="F21424" t="str">
            <v>SCN.08.078.S30</v>
          </cell>
          <cell r="G21424" t="str">
            <v>Equipment Management &amp; Control (Maritime Shipping) - Senior Para-Professional (S3)</v>
          </cell>
        </row>
        <row r="21425">
          <cell r="F21425" t="str">
            <v>SCN.08.085.M10</v>
          </cell>
          <cell r="G21425" t="str">
            <v>Sea Freight Shipping Operations (Maritime Shipping) - Team Leader (Para-Professionals) (M1)</v>
          </cell>
        </row>
        <row r="21426">
          <cell r="F21426" t="str">
            <v>SCN.08.085.M20</v>
          </cell>
          <cell r="G21426" t="str">
            <v>Sea Freight Shipping Operations (Maritime Shipping) - Team Leader (Professionals) (M2)</v>
          </cell>
        </row>
        <row r="21427">
          <cell r="F21427" t="str">
            <v>SCN.08.085.M30</v>
          </cell>
          <cell r="G21427" t="str">
            <v>Sea Freight Shipping Operations (Maritime Shipping) - Manager (M3)</v>
          </cell>
        </row>
        <row r="21428">
          <cell r="F21428" t="str">
            <v>SCN.08.085.M40</v>
          </cell>
          <cell r="G21428" t="str">
            <v>Sea Freight Shipping Operations (Maritime Shipping) - Senior Manager (M4)</v>
          </cell>
        </row>
        <row r="21429">
          <cell r="F21429" t="str">
            <v>SCN.08.085.M50</v>
          </cell>
          <cell r="G21429" t="str">
            <v>Sea Freight Shipping Operations (Maritime Shipping) - Senior Manager II (M5)</v>
          </cell>
        </row>
        <row r="21430">
          <cell r="F21430" t="str">
            <v>SCN.08.085.P10</v>
          </cell>
          <cell r="G21430" t="str">
            <v>Sea Freight Shipping Operations (Maritime Shipping) - Entry Professional (P1)</v>
          </cell>
        </row>
        <row r="21431">
          <cell r="F21431" t="str">
            <v>SCN.08.085.P20</v>
          </cell>
          <cell r="G21431" t="str">
            <v>Sea Freight Shipping Operations (Maritime Shipping) - Experienced Professional (P2)</v>
          </cell>
        </row>
        <row r="21432">
          <cell r="F21432" t="str">
            <v>SCN.08.085.P30</v>
          </cell>
          <cell r="G21432" t="str">
            <v>Sea Freight Shipping Operations (Maritime Shipping) - Senior Professional (P3)</v>
          </cell>
        </row>
        <row r="21433">
          <cell r="F21433" t="str">
            <v>SCN.08.085.P40</v>
          </cell>
          <cell r="G21433" t="str">
            <v>Sea Freight Shipping Operations (Maritime Shipping) - Specialist Professional (P4)</v>
          </cell>
        </row>
        <row r="21434">
          <cell r="F21434" t="str">
            <v>SCN.08.085.P50</v>
          </cell>
          <cell r="G21434" t="str">
            <v>Sea Freight Shipping Operations (Maritime Shipping) - Expert Professional (P5)</v>
          </cell>
        </row>
        <row r="21435">
          <cell r="F21435" t="str">
            <v>SCN.08.085.S10</v>
          </cell>
          <cell r="G21435" t="str">
            <v>Sea Freight Shipping Operations (Maritime Shipping) - Entry Para-Professional (S1)</v>
          </cell>
        </row>
        <row r="21436">
          <cell r="F21436" t="str">
            <v>SCN.08.085.S20</v>
          </cell>
          <cell r="G21436" t="str">
            <v>Sea Freight Shipping Operations (Maritime Shipping) - Experienced Para-Professional (S2)</v>
          </cell>
        </row>
        <row r="21437">
          <cell r="F21437" t="str">
            <v>SCN.08.085.S30</v>
          </cell>
          <cell r="G21437" t="str">
            <v>Sea Freight Shipping Operations (Maritime Shipping) - Senior Para-Professional (S3)</v>
          </cell>
        </row>
        <row r="21438">
          <cell r="F21438" t="str">
            <v>SCN.08.086.M20</v>
          </cell>
          <cell r="G21438" t="str">
            <v>Vessel Personnel Administration (Maritime Shipping) - Team Leader (Professionals) (M2)</v>
          </cell>
        </row>
        <row r="21439">
          <cell r="F21439" t="str">
            <v>SCN.08.086.M30</v>
          </cell>
          <cell r="G21439" t="str">
            <v>Vessel Personnel Administration (Maritime Shipping) - Manager (M3)</v>
          </cell>
        </row>
        <row r="21440">
          <cell r="F21440" t="str">
            <v>SCN.08.086.M40</v>
          </cell>
          <cell r="G21440" t="str">
            <v>Vessel Personnel Administration (Maritime Shipping) - Senior Manager (M4)</v>
          </cell>
        </row>
        <row r="21441">
          <cell r="F21441" t="str">
            <v>SCN.08.086.P10</v>
          </cell>
          <cell r="G21441" t="str">
            <v>Vessel Personnel Administration (Maritime Shipping) - Entry Professional (P1)</v>
          </cell>
        </row>
        <row r="21442">
          <cell r="F21442" t="str">
            <v>SCN.08.086.P20</v>
          </cell>
          <cell r="G21442" t="str">
            <v>Vessel Personnel Administration (Maritime Shipping) - Experienced Professional (P2)</v>
          </cell>
        </row>
        <row r="21443">
          <cell r="F21443" t="str">
            <v>SCN.08.086.P30</v>
          </cell>
          <cell r="G21443" t="str">
            <v>Vessel Personnel Administration (Maritime Shipping) - Senior Professional (P3)</v>
          </cell>
        </row>
        <row r="21444">
          <cell r="F21444" t="str">
            <v>SCN.08.086.P40</v>
          </cell>
          <cell r="G21444" t="str">
            <v>Vessel Personnel Administration (Maritime Shipping) - Specialist Professional (P4)</v>
          </cell>
        </row>
        <row r="21445">
          <cell r="F21445" t="str">
            <v>SCN.08.086.P50</v>
          </cell>
          <cell r="G21445" t="str">
            <v>Vessel Personnel Administration (Maritime Shipping) - Expert Professional (P5)</v>
          </cell>
        </row>
        <row r="21446">
          <cell r="F21446" t="str">
            <v>SCN.08.087.E10</v>
          </cell>
          <cell r="G21446" t="str">
            <v>Trade Route Administration (Maritime Shipping) - Executive Level 1 (E1)</v>
          </cell>
        </row>
        <row r="21447">
          <cell r="F21447" t="str">
            <v>SCN.08.087.E20</v>
          </cell>
          <cell r="G21447" t="str">
            <v>Trade Route Administration (Maritime Shipping) - Executive Level 2 (E2)</v>
          </cell>
        </row>
        <row r="21448">
          <cell r="F21448" t="str">
            <v>SCN.08.087.E30</v>
          </cell>
          <cell r="G21448" t="str">
            <v>Trade Route Administration (Maritime Shipping) - Executive Level 3 (E3)</v>
          </cell>
        </row>
        <row r="21449">
          <cell r="F21449" t="str">
            <v>SCN.08.087.M20</v>
          </cell>
          <cell r="G21449" t="str">
            <v>Trade Route Administration (Maritime Shipping) - Team Leader (Professionals) (M2)</v>
          </cell>
        </row>
        <row r="21450">
          <cell r="F21450" t="str">
            <v>SCN.08.087.M30</v>
          </cell>
          <cell r="G21450" t="str">
            <v>Trade Route Administration (Maritime Shipping) - Manager (M3)</v>
          </cell>
        </row>
        <row r="21451">
          <cell r="F21451" t="str">
            <v>SCN.08.087.M40</v>
          </cell>
          <cell r="G21451" t="str">
            <v>Trade Route Administration (Maritime Shipping) - Senior Manager (M4)</v>
          </cell>
        </row>
        <row r="21452">
          <cell r="F21452" t="str">
            <v>SCN.08.087.M50</v>
          </cell>
          <cell r="G21452" t="str">
            <v>Trade Route Administration (Maritime Shipping) - Senior Manager II (M5)</v>
          </cell>
        </row>
        <row r="21453">
          <cell r="F21453" t="str">
            <v>SCN.08.087.P10</v>
          </cell>
          <cell r="G21453" t="str">
            <v>Trade Route Administration (Maritime Shipping) - Entry Professional (P1)</v>
          </cell>
        </row>
        <row r="21454">
          <cell r="F21454" t="str">
            <v>SCN.08.087.P20</v>
          </cell>
          <cell r="G21454" t="str">
            <v>Trade Route Administration (Maritime Shipping) - Experienced Professional (P2)</v>
          </cell>
        </row>
        <row r="21455">
          <cell r="F21455" t="str">
            <v>SCN.08.087.P30</v>
          </cell>
          <cell r="G21455" t="str">
            <v>Trade Route Administration (Maritime Shipping) - Senior Professional (P3)</v>
          </cell>
        </row>
        <row r="21456">
          <cell r="F21456" t="str">
            <v>SCN.08.087.P40</v>
          </cell>
          <cell r="G21456" t="str">
            <v>Trade Route Administration (Maritime Shipping) - Specialist Professional (P4)</v>
          </cell>
        </row>
        <row r="21457">
          <cell r="F21457" t="str">
            <v>SCN.08.087.P50</v>
          </cell>
          <cell r="G21457" t="str">
            <v>Trade Route Administration (Maritime Shipping) - Expert Professional (P5)</v>
          </cell>
        </row>
        <row r="21458">
          <cell r="F21458" t="str">
            <v>SCN.08.088.M30</v>
          </cell>
          <cell r="G21458" t="str">
            <v>Terminal Rate Negotiation (Maritime Shipping) - Manager (M3)</v>
          </cell>
        </row>
        <row r="21459">
          <cell r="F21459" t="str">
            <v>SCN.08.089.M20</v>
          </cell>
          <cell r="G21459" t="str">
            <v>Cargo Vessel Documentation (Maritime Shipping) - Team Leader (Professionals) (M2)</v>
          </cell>
        </row>
        <row r="21460">
          <cell r="F21460" t="str">
            <v>SCN.08.089.M30</v>
          </cell>
          <cell r="G21460" t="str">
            <v>Cargo Vessel Documentation (Maritime Shipping) - Manager (M3)</v>
          </cell>
        </row>
        <row r="21461">
          <cell r="F21461" t="str">
            <v>SCN.08.089.M40</v>
          </cell>
          <cell r="G21461" t="str">
            <v>Cargo Vessel Documentation (Maritime Shipping) - Senior Manager (M4)</v>
          </cell>
        </row>
        <row r="21462">
          <cell r="F21462" t="str">
            <v>SCN.08.089.P10</v>
          </cell>
          <cell r="G21462" t="str">
            <v>Cargo Vessel Documentation (Maritime Shipping) - Entry Professional (P1)</v>
          </cell>
        </row>
        <row r="21463">
          <cell r="F21463" t="str">
            <v>SCN.08.089.P20</v>
          </cell>
          <cell r="G21463" t="str">
            <v>Cargo Vessel Documentation (Maritime Shipping) - Experienced Professional (P2)</v>
          </cell>
        </row>
        <row r="21464">
          <cell r="F21464" t="str">
            <v>SCN.08.089.P30</v>
          </cell>
          <cell r="G21464" t="str">
            <v>Cargo Vessel Documentation (Maritime Shipping) - Senior Professional (P3)</v>
          </cell>
        </row>
        <row r="21465">
          <cell r="F21465" t="str">
            <v>SCN.08.089.P40</v>
          </cell>
          <cell r="G21465" t="str">
            <v>Cargo Vessel Documentation (Maritime Shipping) - Specialist Professional (P4)</v>
          </cell>
        </row>
        <row r="21466">
          <cell r="F21466" t="str">
            <v>SCN.08.089.P50</v>
          </cell>
          <cell r="G21466" t="str">
            <v>Cargo Vessel Documentation (Maritime Shipping) - Expert Professional (P5)</v>
          </cell>
        </row>
        <row r="21467">
          <cell r="F21467" t="str">
            <v>SCN.08.090.M20</v>
          </cell>
          <cell r="G21467" t="str">
            <v>Bunker Surveying (Maritime Shipping) - Team Leader (Professionals) (M2)</v>
          </cell>
        </row>
        <row r="21468">
          <cell r="F21468" t="str">
            <v>SCN.08.090.M30</v>
          </cell>
          <cell r="G21468" t="str">
            <v>Bunker Surveying (Maritime Shipping) - Manager (M3)</v>
          </cell>
        </row>
        <row r="21469">
          <cell r="F21469" t="str">
            <v>SCN.08.090.M40</v>
          </cell>
          <cell r="G21469" t="str">
            <v>Bunker Surveying (Maritime Shipping) - Senior Manager (M4)</v>
          </cell>
        </row>
        <row r="21470">
          <cell r="F21470" t="str">
            <v>SCN.08.090.P10</v>
          </cell>
          <cell r="G21470" t="str">
            <v>Bunker Surveying (Maritime Shipping) - Entry Professional (P1)</v>
          </cell>
        </row>
        <row r="21471">
          <cell r="F21471" t="str">
            <v>SCN.08.090.P20</v>
          </cell>
          <cell r="G21471" t="str">
            <v>Bunker Surveying (Maritime Shipping) - Experienced Professional (P2)</v>
          </cell>
        </row>
        <row r="21472">
          <cell r="F21472" t="str">
            <v>SCN.08.090.P30</v>
          </cell>
          <cell r="G21472" t="str">
            <v>Bunker Surveying (Maritime Shipping) - Senior Professional (P3)</v>
          </cell>
        </row>
        <row r="21473">
          <cell r="F21473" t="str">
            <v>SCN.08.090.P40</v>
          </cell>
          <cell r="G21473" t="str">
            <v>Bunker Surveying (Maritime Shipping) - Specialist Professional (P4)</v>
          </cell>
        </row>
        <row r="21474">
          <cell r="F21474" t="str">
            <v>SCN.08.090.P50</v>
          </cell>
          <cell r="G21474" t="str">
            <v>Bunker Surveying (Maritime Shipping) - Expert Professional (P5)</v>
          </cell>
        </row>
        <row r="21475">
          <cell r="F21475" t="str">
            <v>SCN.08.999.M10</v>
          </cell>
          <cell r="G21475" t="str">
            <v>Other Maritime Operations - Team Leader (Para-Professionals) (M1)</v>
          </cell>
        </row>
        <row r="21476">
          <cell r="F21476" t="str">
            <v>SCN.08.999.M20</v>
          </cell>
          <cell r="G21476" t="str">
            <v>Other Maritime Operations - Team Leader (Professionals) (M2)</v>
          </cell>
        </row>
        <row r="21477">
          <cell r="F21477" t="str">
            <v>SCN.08.999.M30</v>
          </cell>
          <cell r="G21477" t="str">
            <v>Other Maritime Operations - Manager (M3)</v>
          </cell>
        </row>
        <row r="21478">
          <cell r="F21478" t="str">
            <v>SCN.08.999.M40</v>
          </cell>
          <cell r="G21478" t="str">
            <v>Other Maritime Operations - Senior Manager (M4)</v>
          </cell>
        </row>
        <row r="21479">
          <cell r="F21479" t="str">
            <v>SCN.08.999.P10</v>
          </cell>
          <cell r="G21479" t="str">
            <v>Other Maritime Operations - Entry Professional (P1)</v>
          </cell>
        </row>
        <row r="21480">
          <cell r="F21480" t="str">
            <v>SCN.08.999.P20</v>
          </cell>
          <cell r="G21480" t="str">
            <v>Other Maritime Operations - Experienced Professional (P2)</v>
          </cell>
        </row>
        <row r="21481">
          <cell r="F21481" t="str">
            <v>SCN.08.999.P30</v>
          </cell>
          <cell r="G21481" t="str">
            <v>Other Maritime Operations - Senior Professional (P3)</v>
          </cell>
        </row>
        <row r="21482">
          <cell r="F21482" t="str">
            <v>SCN.08.999.P40</v>
          </cell>
          <cell r="G21482" t="str">
            <v>Other Maritime Operations - Specialist Professional (P4)</v>
          </cell>
        </row>
        <row r="21483">
          <cell r="F21483" t="str">
            <v>SCN.08.999.P50</v>
          </cell>
          <cell r="G21483" t="str">
            <v>Other Maritime Operations - Expert Professional (P5)</v>
          </cell>
        </row>
        <row r="21484">
          <cell r="F21484" t="str">
            <v>SCN.08.999.S10</v>
          </cell>
          <cell r="G21484" t="str">
            <v>Other Maritime Operations - Entry Para-Professional (S1)</v>
          </cell>
        </row>
        <row r="21485">
          <cell r="F21485" t="str">
            <v>SCN.08.999.S20</v>
          </cell>
          <cell r="G21485" t="str">
            <v>Other Maritime Operations - Experienced Para-Professional (S2)</v>
          </cell>
        </row>
        <row r="21486">
          <cell r="F21486" t="str">
            <v>SCN.08.999.S30</v>
          </cell>
          <cell r="G21486" t="str">
            <v>Other Maritime Operations - Senior Para-Professional (S3)</v>
          </cell>
        </row>
        <row r="21487">
          <cell r="F21487" t="str">
            <v>SCN.08.999.S40</v>
          </cell>
          <cell r="G21487" t="str">
            <v>Other Maritime Operations - Specialist Para-Professional (S4)</v>
          </cell>
        </row>
        <row r="21488">
          <cell r="F21488" t="str">
            <v>SCN.23.005.M10</v>
          </cell>
          <cell r="G21488" t="str">
            <v>Rail Operations Management (Rail Transportation) - Team Leader (Para-Professionals) (M1)</v>
          </cell>
        </row>
        <row r="21489">
          <cell r="F21489" t="str">
            <v>SCN.23.005.M20</v>
          </cell>
          <cell r="G21489" t="str">
            <v>Rail Operations Management (Rail Transportation) - Team Leader (Professionals) (M2)</v>
          </cell>
        </row>
        <row r="21490">
          <cell r="F21490" t="str">
            <v>SCN.23.005.M30</v>
          </cell>
          <cell r="G21490" t="str">
            <v>Rail Operations Management (Rail Transportation) - Manager (M3)</v>
          </cell>
        </row>
        <row r="21491">
          <cell r="F21491" t="str">
            <v>SCN.23.005.M40</v>
          </cell>
          <cell r="G21491" t="str">
            <v>Rail Operations Management (Rail Transportation) - Senior Manager (M4)</v>
          </cell>
        </row>
        <row r="21492">
          <cell r="F21492" t="str">
            <v>SCN.23.005.M50</v>
          </cell>
          <cell r="G21492" t="str">
            <v>Rail Operations Management (Rail Transportation) - Senior Manager II (M5)</v>
          </cell>
        </row>
        <row r="21493">
          <cell r="F21493" t="str">
            <v>SCN.23.006.M10</v>
          </cell>
          <cell r="G21493" t="str">
            <v>Rail Infrastructure Management (Rail Transportation) - Team Leader (Para-Professionals) (M1)</v>
          </cell>
        </row>
        <row r="21494">
          <cell r="F21494" t="str">
            <v>SCN.23.006.M20</v>
          </cell>
          <cell r="G21494" t="str">
            <v>Rail Infrastructure Management (Rail Transportation) - Team Leader (Professionals) (M2)</v>
          </cell>
        </row>
        <row r="21495">
          <cell r="F21495" t="str">
            <v>SCN.23.006.M30</v>
          </cell>
          <cell r="G21495" t="str">
            <v>Rail Infrastructure Management (Rail Transportation) - Manager (M3)</v>
          </cell>
        </row>
        <row r="21496">
          <cell r="F21496" t="str">
            <v>SCN.23.007.M10</v>
          </cell>
          <cell r="G21496" t="str">
            <v>Rail Rolling Stock Operations Management (Rail Transportation) - Team Leader (Para-Professionals) (M1)</v>
          </cell>
        </row>
        <row r="21497">
          <cell r="F21497" t="str">
            <v>SCN.23.007.M20</v>
          </cell>
          <cell r="G21497" t="str">
            <v>Rail Rolling Stock Operations Management (Rail Transportation) - Team Leader (Professionals) (M2)</v>
          </cell>
        </row>
        <row r="21498">
          <cell r="F21498" t="str">
            <v>SCN.23.007.M30</v>
          </cell>
          <cell r="G21498" t="str">
            <v>Rail Rolling Stock Operations Management (Rail Transportation) - Manager (M3)</v>
          </cell>
        </row>
        <row r="21499">
          <cell r="F21499" t="str">
            <v>SCN.23.015.P10</v>
          </cell>
          <cell r="G21499" t="str">
            <v>Rail Scheduling (Rail Transportation) - Entry Professional (P1)</v>
          </cell>
        </row>
        <row r="21500">
          <cell r="F21500" t="str">
            <v>SCN.23.015.P20</v>
          </cell>
          <cell r="G21500" t="str">
            <v>Rail Scheduling (Rail Transportation) - Experienced Professional (P2)</v>
          </cell>
        </row>
        <row r="21501">
          <cell r="F21501" t="str">
            <v>SCN.23.015.P30</v>
          </cell>
          <cell r="G21501" t="str">
            <v>Rail Scheduling (Rail Transportation) - Senior Professional (P3)</v>
          </cell>
        </row>
        <row r="21502">
          <cell r="F21502" t="str">
            <v>SCN.23.015.P40</v>
          </cell>
          <cell r="G21502" t="str">
            <v>Rail Scheduling (Rail Transportation) - Specialist Professional (P4)</v>
          </cell>
        </row>
        <row r="21503">
          <cell r="F21503" t="str">
            <v>SCN.23.015.P50</v>
          </cell>
          <cell r="G21503" t="str">
            <v>Rail Scheduling (Rail Transportation) - Expert Professional (P5)</v>
          </cell>
        </row>
        <row r="21504">
          <cell r="F21504" t="str">
            <v>SCN.23.016.M20</v>
          </cell>
          <cell r="G21504" t="str">
            <v>Train Control/Dispatch (Rail Transportation) - Team Leader (Professionals) (M2)</v>
          </cell>
        </row>
        <row r="21505">
          <cell r="F21505" t="str">
            <v>SCN.23.016.M30</v>
          </cell>
          <cell r="G21505" t="str">
            <v>Train Control/Dispatch (Rail Transportation) - Manager (M3)</v>
          </cell>
        </row>
        <row r="21506">
          <cell r="F21506" t="str">
            <v>SCN.23.016.P10</v>
          </cell>
          <cell r="G21506" t="str">
            <v>Train Control/Dispatch (Rail Transportation) - Entry Professional (P1)</v>
          </cell>
        </row>
        <row r="21507">
          <cell r="F21507" t="str">
            <v>SCN.23.016.P20</v>
          </cell>
          <cell r="G21507" t="str">
            <v>Train Control/Dispatch (Rail Transportation) - Experienced Professional (P2)</v>
          </cell>
        </row>
        <row r="21508">
          <cell r="F21508" t="str">
            <v>SCN.23.016.P30</v>
          </cell>
          <cell r="G21508" t="str">
            <v>Train Control/Dispatch (Rail Transportation) - Senior Professional (P3)</v>
          </cell>
        </row>
        <row r="21509">
          <cell r="F21509" t="str">
            <v>SCN.23.016.P40</v>
          </cell>
          <cell r="G21509" t="str">
            <v>Train Control/Dispatch (Rail Transportation) - Specialist Professional (P4)</v>
          </cell>
        </row>
        <row r="21510">
          <cell r="F21510" t="str">
            <v>SCN.23.016.P50</v>
          </cell>
          <cell r="G21510" t="str">
            <v>Train Control/Dispatch (Rail Transportation) - Expert Professional (P5)</v>
          </cell>
        </row>
        <row r="21511">
          <cell r="F21511" t="str">
            <v>SCN.23.030.P10</v>
          </cell>
          <cell r="G21511" t="str">
            <v>Rail Operation Logistics &amp; Planning Coordination (Rail Transportation) - Entry Professional (P1)</v>
          </cell>
        </row>
        <row r="21512">
          <cell r="F21512" t="str">
            <v>SCN.23.030.P20</v>
          </cell>
          <cell r="G21512" t="str">
            <v>Rail Operation Logistics &amp; Planning Coordination (Rail Transportation) - Experienced Professional (P2)</v>
          </cell>
        </row>
        <row r="21513">
          <cell r="F21513" t="str">
            <v>SCN.23.030.P30</v>
          </cell>
          <cell r="G21513" t="str">
            <v>Rail Operation Logistics &amp; Planning Coordination (Rail Transportation) - Senior Professional (P3)</v>
          </cell>
        </row>
        <row r="21514">
          <cell r="F21514" t="str">
            <v>SCN.23.030.P40</v>
          </cell>
          <cell r="G21514" t="str">
            <v>Rail Operation Logistics &amp; Planning Coordination (Rail Transportation) - Specialist Professional (P4)</v>
          </cell>
        </row>
        <row r="21515">
          <cell r="F21515" t="str">
            <v>SCN.23.030.P50</v>
          </cell>
          <cell r="G21515" t="str">
            <v>Rail Operation Logistics &amp; Planning Coordination (Rail Transportation) - Expert Professional (P5)</v>
          </cell>
        </row>
        <row r="21516">
          <cell r="F21516" t="str">
            <v>SCN.23.050.M10</v>
          </cell>
          <cell r="G21516" t="str">
            <v>Rail Rolling Stock Maintenance Management (Rail Transportation) - Team Leader (Para-Professionals) (M1)</v>
          </cell>
        </row>
        <row r="21517">
          <cell r="F21517" t="str">
            <v>SCN.23.050.M30</v>
          </cell>
          <cell r="G21517" t="str">
            <v>Rail Rolling Stock Maintenance Management (Rail Transportation) - Manager (M3)</v>
          </cell>
        </row>
        <row r="21518">
          <cell r="F21518" t="str">
            <v>SCN.23.050.M40</v>
          </cell>
          <cell r="G21518" t="str">
            <v>Rail Rolling Stock Maintenance Management (Rail Transportation) - Senior Manager (M4)</v>
          </cell>
        </row>
        <row r="21519">
          <cell r="F21519" t="str">
            <v>SCN.23.051.S10</v>
          </cell>
          <cell r="G21519" t="str">
            <v>Rail Rolling Stock Maintenance (Rail Transportation) - Entry Para-Professional (S1)</v>
          </cell>
        </row>
        <row r="21520">
          <cell r="F21520" t="str">
            <v>SCN.23.051.S20</v>
          </cell>
          <cell r="G21520" t="str">
            <v>Rail Rolling Stock Maintenance (Rail Transportation) - Experienced Para-Professional (S2)</v>
          </cell>
        </row>
        <row r="21521">
          <cell r="F21521" t="str">
            <v>SCN.23.051.S30</v>
          </cell>
          <cell r="G21521" t="str">
            <v>Rail Rolling Stock Maintenance (Rail Transportation) - Senior Para-Professional (S3)</v>
          </cell>
        </row>
        <row r="21522">
          <cell r="F21522" t="str">
            <v>SCN.23.051.S40</v>
          </cell>
          <cell r="G21522" t="str">
            <v>Rail Rolling Stock Maintenance (Rail Transportation) - Specialist Para-Professional (S4)</v>
          </cell>
        </row>
        <row r="21523">
          <cell r="F21523" t="str">
            <v>SCN.23.060.S10</v>
          </cell>
          <cell r="G21523" t="str">
            <v>Train/Car Examiner (Rail Transportation) - Entry Para-Professional (S1)</v>
          </cell>
        </row>
        <row r="21524">
          <cell r="F21524" t="str">
            <v>SCN.23.060.S20</v>
          </cell>
          <cell r="G21524" t="str">
            <v>Train/Car Examiner (Rail Transportation) - Experienced Para-Professional (S2)</v>
          </cell>
        </row>
        <row r="21525">
          <cell r="F21525" t="str">
            <v>SCN.23.060.S30</v>
          </cell>
          <cell r="G21525" t="str">
            <v>Train/Car Examiner (Rail Transportation) - Senior Para-Professional (S3)</v>
          </cell>
        </row>
        <row r="21526">
          <cell r="F21526" t="str">
            <v>SCN.23.060.S40</v>
          </cell>
          <cell r="G21526" t="str">
            <v>Train/Car Examiner (Rail Transportation) - Specialist Para-Professional (S4)</v>
          </cell>
        </row>
        <row r="21527">
          <cell r="F21527" t="str">
            <v>SCN.23.061.S10</v>
          </cell>
          <cell r="G21527" t="str">
            <v>Rail Fitter (Rail Transportation) - Entry Para-Professional (S1)</v>
          </cell>
        </row>
        <row r="21528">
          <cell r="F21528" t="str">
            <v>SCN.23.061.S20</v>
          </cell>
          <cell r="G21528" t="str">
            <v>Rail Fitter (Rail Transportation) - Experienced Para-Professional (S2)</v>
          </cell>
        </row>
        <row r="21529">
          <cell r="F21529" t="str">
            <v>SCN.23.061.S30</v>
          </cell>
          <cell r="G21529" t="str">
            <v>Rail Fitter (Rail Transportation) - Senior Para-Professional (S3)</v>
          </cell>
        </row>
        <row r="21530">
          <cell r="F21530" t="str">
            <v>SCN.23.061.S40</v>
          </cell>
          <cell r="G21530" t="str">
            <v>Rail Fitter (Rail Transportation) - Specialist Para-Professional (S4)</v>
          </cell>
        </row>
        <row r="21531">
          <cell r="F21531" t="str">
            <v>SCN.23.065.S10</v>
          </cell>
          <cell r="G21531" t="str">
            <v>Rail Track Inspection (Rail Transportation) - Entry Para-Professional (S1)</v>
          </cell>
        </row>
        <row r="21532">
          <cell r="F21532" t="str">
            <v>SCN.23.065.S20</v>
          </cell>
          <cell r="G21532" t="str">
            <v>Rail Track Inspection (Rail Transportation) - Experienced Para-Professional (S2)</v>
          </cell>
        </row>
        <row r="21533">
          <cell r="F21533" t="str">
            <v>SCN.23.065.S30</v>
          </cell>
          <cell r="G21533" t="str">
            <v>Rail Track Inspection (Rail Transportation) - Senior Para-Professional (S3)</v>
          </cell>
        </row>
        <row r="21534">
          <cell r="F21534" t="str">
            <v>SCN.23.065.S40</v>
          </cell>
          <cell r="G21534" t="str">
            <v>Rail Track Inspection (Rail Transportation) - Specialist Para-Professional (S4)</v>
          </cell>
        </row>
        <row r="21535">
          <cell r="F21535" t="str">
            <v>SCN.23.066.S10</v>
          </cell>
          <cell r="G21535" t="str">
            <v>Rail/Track Maintenance (Rail Transportation) - Entry Para-Professional (S1)</v>
          </cell>
        </row>
        <row r="21536">
          <cell r="F21536" t="str">
            <v>SCN.23.066.S20</v>
          </cell>
          <cell r="G21536" t="str">
            <v>Rail/Track Maintenance (Rail Transportation) - Experienced Para-Professional (S2)</v>
          </cell>
        </row>
        <row r="21537">
          <cell r="F21537" t="str">
            <v>SCN.23.066.S30</v>
          </cell>
          <cell r="G21537" t="str">
            <v>Rail/Track Maintenance (Rail Transportation) - Senior Para-Professional (S3)</v>
          </cell>
        </row>
        <row r="21538">
          <cell r="F21538" t="str">
            <v>SCN.23.066.S40</v>
          </cell>
          <cell r="G21538" t="str">
            <v>Rail/Track Maintenance (Rail Transportation) - Specialist Para-Professional (S4)</v>
          </cell>
        </row>
        <row r="21539">
          <cell r="F21539" t="str">
            <v>SCN.23.070.S10</v>
          </cell>
          <cell r="G21539" t="str">
            <v>Rail Communications Technician (Rail Transportation) - Entry Para-Professional (S1)</v>
          </cell>
        </row>
        <row r="21540">
          <cell r="F21540" t="str">
            <v>SCN.23.070.S20</v>
          </cell>
          <cell r="G21540" t="str">
            <v>Rail Communications Technician (Rail Transportation) - Experienced Para-Professional (S2)</v>
          </cell>
        </row>
        <row r="21541">
          <cell r="F21541" t="str">
            <v>SCN.23.070.S30</v>
          </cell>
          <cell r="G21541" t="str">
            <v>Rail Communications Technician (Rail Transportation) - Senior Para-Professional (S3)</v>
          </cell>
        </row>
        <row r="21542">
          <cell r="F21542" t="str">
            <v>SCN.23.070.S40</v>
          </cell>
          <cell r="G21542" t="str">
            <v>Rail Communications Technician (Rail Transportation) - Specialist Para-Professional (S4)</v>
          </cell>
        </row>
        <row r="21543">
          <cell r="F21543" t="str">
            <v>SCN.23.071.S10</v>
          </cell>
          <cell r="G21543" t="str">
            <v>Rail Signal Technician (Rail Transportation) - Entry Para-Professional (S1)</v>
          </cell>
        </row>
        <row r="21544">
          <cell r="F21544" t="str">
            <v>SCN.23.071.S20</v>
          </cell>
          <cell r="G21544" t="str">
            <v>Rail Signal Technician (Rail Transportation) - Experienced Para-Professional (S2)</v>
          </cell>
        </row>
        <row r="21545">
          <cell r="F21545" t="str">
            <v>SCN.23.071.S30</v>
          </cell>
          <cell r="G21545" t="str">
            <v>Rail Signal Technician (Rail Transportation) - Senior Para-Professional (S3)</v>
          </cell>
        </row>
        <row r="21546">
          <cell r="F21546" t="str">
            <v>SCN.23.071.S40</v>
          </cell>
          <cell r="G21546" t="str">
            <v>Rail Signal Technician (Rail Transportation) - Specialist Para-Professional (S4)</v>
          </cell>
        </row>
        <row r="21547">
          <cell r="F21547" t="str">
            <v>SCN.23.100.P10</v>
          </cell>
          <cell r="G21547" t="str">
            <v>Roster Coordination (Rail Transportation) - Entry Professional (P1)</v>
          </cell>
        </row>
        <row r="21548">
          <cell r="F21548" t="str">
            <v>SCN.23.100.P20</v>
          </cell>
          <cell r="G21548" t="str">
            <v>Roster Coordination (Rail Transportation) - Experienced Professional (P2)</v>
          </cell>
        </row>
        <row r="21549">
          <cell r="F21549" t="str">
            <v>SCN.23.100.P30</v>
          </cell>
          <cell r="G21549" t="str">
            <v>Roster Coordination (Rail Transportation) - Senior Professional (P3)</v>
          </cell>
        </row>
        <row r="21550">
          <cell r="F21550" t="str">
            <v>SCN.23.100.P40</v>
          </cell>
          <cell r="G21550" t="str">
            <v>Roster Coordination (Rail Transportation) - Specialist Professional (P4)</v>
          </cell>
        </row>
        <row r="21551">
          <cell r="F21551" t="str">
            <v>SCN.23.100.P50</v>
          </cell>
          <cell r="G21551" t="str">
            <v>Roster Coordination (Rail Transportation) - Expert Professional (P5)</v>
          </cell>
        </row>
        <row r="21552">
          <cell r="F21552" t="str">
            <v>SCN.23.105.S10</v>
          </cell>
          <cell r="G21552" t="str">
            <v>Train Driver/Operator (Rail Transportation) - Entry Para-Professional (S1)</v>
          </cell>
        </row>
        <row r="21553">
          <cell r="F21553" t="str">
            <v>SCN.23.105.S20</v>
          </cell>
          <cell r="G21553" t="str">
            <v>Train Driver/Operator (Rail Transportation) - Experienced Para-Professional (S2)</v>
          </cell>
        </row>
        <row r="21554">
          <cell r="F21554" t="str">
            <v>SCN.23.105.S30</v>
          </cell>
          <cell r="G21554" t="str">
            <v>Train Driver/Operator (Rail Transportation) - Senior Para-Professional (S3)</v>
          </cell>
        </row>
        <row r="21555">
          <cell r="F21555" t="str">
            <v>SCN.23.105.S40</v>
          </cell>
          <cell r="G21555" t="str">
            <v>Train Driver/Operator (Rail Transportation) - Specialist Para-Professional (S4)</v>
          </cell>
        </row>
        <row r="21556">
          <cell r="F21556" t="str">
            <v>SCN.23.999.M10</v>
          </cell>
          <cell r="G21556" t="str">
            <v>Other Rail Transportation - Team Leader (Para-Professionals) (M1)</v>
          </cell>
        </row>
        <row r="21557">
          <cell r="F21557" t="str">
            <v>SCN.23.999.M20</v>
          </cell>
          <cell r="G21557" t="str">
            <v>Other Rail Transportation - Team Leader (Professionals) (M2)</v>
          </cell>
        </row>
        <row r="21558">
          <cell r="F21558" t="str">
            <v>SCN.23.999.M30</v>
          </cell>
          <cell r="G21558" t="str">
            <v>Other Rail Transportation - Manager (M3)</v>
          </cell>
        </row>
        <row r="21559">
          <cell r="F21559" t="str">
            <v>SCN.23.999.M40</v>
          </cell>
          <cell r="G21559" t="str">
            <v>Other Rail Transportation - Senior Manager (M4)</v>
          </cell>
        </row>
        <row r="21560">
          <cell r="F21560" t="str">
            <v>SCN.23.999.P10</v>
          </cell>
          <cell r="G21560" t="str">
            <v>Other Rail Transportation - Entry Professional (P1)</v>
          </cell>
        </row>
        <row r="21561">
          <cell r="F21561" t="str">
            <v>SCN.23.999.P20</v>
          </cell>
          <cell r="G21561" t="str">
            <v>Other Rail Transportation - Experienced Professional (P2)</v>
          </cell>
        </row>
        <row r="21562">
          <cell r="F21562" t="str">
            <v>SCN.23.999.P30</v>
          </cell>
          <cell r="G21562" t="str">
            <v>Other Rail Transportation - Senior Professional (P3)</v>
          </cell>
        </row>
        <row r="21563">
          <cell r="F21563" t="str">
            <v>SCN.23.999.P40</v>
          </cell>
          <cell r="G21563" t="str">
            <v>Other Rail Transportation - Specialist Professional (P4)</v>
          </cell>
        </row>
        <row r="21564">
          <cell r="F21564" t="str">
            <v>SCN.23.999.P50</v>
          </cell>
          <cell r="G21564" t="str">
            <v>Other Rail Transportation - Expert Professional (P5)</v>
          </cell>
        </row>
        <row r="21565">
          <cell r="F21565" t="str">
            <v>SCN.23.999.S10</v>
          </cell>
          <cell r="G21565" t="str">
            <v>Other Rail Transportation - Entry Para-Professional (S1)</v>
          </cell>
        </row>
        <row r="21566">
          <cell r="F21566" t="str">
            <v>SCN.23.999.S20</v>
          </cell>
          <cell r="G21566" t="str">
            <v>Other Rail Transportation - Experienced Para-Professional (S2)</v>
          </cell>
        </row>
        <row r="21567">
          <cell r="F21567" t="str">
            <v>SCN.23.999.S30</v>
          </cell>
          <cell r="G21567" t="str">
            <v>Other Rail Transportation - Senior Para-Professional (S3)</v>
          </cell>
        </row>
        <row r="21568">
          <cell r="F21568" t="str">
            <v>SCN.23.999.S40</v>
          </cell>
          <cell r="G21568" t="str">
            <v>Other Rail Transportation - Specialist Para-Professional (S4)</v>
          </cell>
        </row>
        <row r="21569">
          <cell r="F21569" t="str">
            <v>SMP.01.001.E12</v>
          </cell>
          <cell r="G21569" t="str">
            <v>Head of Sales &amp; Marketing - Country Division (E1)</v>
          </cell>
        </row>
        <row r="21570">
          <cell r="F21570" t="str">
            <v>SMP.01.001.E13</v>
          </cell>
          <cell r="G21570" t="str">
            <v>Head of Sales &amp; Marketing - Country Multi-Profit Center/Group (E1)</v>
          </cell>
        </row>
        <row r="21571">
          <cell r="F21571" t="str">
            <v>SMP.01.001.E14</v>
          </cell>
          <cell r="G21571" t="str">
            <v>Head of Sales &amp; Marketing - Country Subsidiary (E1)</v>
          </cell>
        </row>
        <row r="21572">
          <cell r="F21572" t="str">
            <v>SMP.01.001.E21</v>
          </cell>
          <cell r="G21572" t="str">
            <v>Head of Sales &amp; Marketing - Country Parent/Independent (E2)</v>
          </cell>
        </row>
        <row r="21573">
          <cell r="F21573" t="str">
            <v>SMP.01.001.E22</v>
          </cell>
          <cell r="G21573" t="str">
            <v>Head of Sales &amp; Marketing - Regional (Multi-Country) Division (E2)</v>
          </cell>
        </row>
        <row r="21574">
          <cell r="F21574" t="str">
            <v>SMP.01.001.E23</v>
          </cell>
          <cell r="G21574" t="str">
            <v>Head of Sales &amp; Marketing - Regional (Multi-Country) Multi-Profit Center/Group (E2)</v>
          </cell>
        </row>
        <row r="21575">
          <cell r="F21575" t="str">
            <v>SMP.01.001.E24</v>
          </cell>
          <cell r="G21575" t="str">
            <v>Head of Sales &amp; Marketing - Regional (Multi-Country) Subsidiary (E2)</v>
          </cell>
        </row>
        <row r="21576">
          <cell r="F21576" t="str">
            <v>SMP.01.001.E31</v>
          </cell>
          <cell r="G21576" t="str">
            <v>Head of Sales &amp; Marketing - Regional (Multi-Country) Parent/Independent (E3)</v>
          </cell>
        </row>
        <row r="21577">
          <cell r="F21577" t="str">
            <v>SMP.01.001.E32</v>
          </cell>
          <cell r="G21577" t="str">
            <v>Head of Sales &amp; Marketing - Global Division (E3)</v>
          </cell>
        </row>
        <row r="21578">
          <cell r="F21578" t="str">
            <v>SMP.01.001.E33</v>
          </cell>
          <cell r="G21578" t="str">
            <v>Head of Sales &amp; Marketing - Global Multi-Profit Center/Group (E3)</v>
          </cell>
        </row>
        <row r="21579">
          <cell r="F21579" t="str">
            <v>SMP.01.001.E34</v>
          </cell>
          <cell r="G21579" t="str">
            <v>Head of Sales &amp; Marketing - Global Subsidiary (E3)</v>
          </cell>
        </row>
        <row r="21580">
          <cell r="F21580" t="str">
            <v>SMP.01.001.E41</v>
          </cell>
          <cell r="G21580" t="str">
            <v>Head of Sales &amp; Marketing - Global Parent/Independent (E4)</v>
          </cell>
        </row>
        <row r="21581">
          <cell r="F21581" t="str">
            <v>SMP.01.002.E12</v>
          </cell>
          <cell r="G21581" t="str">
            <v>Head of Sales - Country Division (E1)</v>
          </cell>
        </row>
        <row r="21582">
          <cell r="F21582" t="str">
            <v>SMP.01.002.E13</v>
          </cell>
          <cell r="G21582" t="str">
            <v>Head of Sales - Country Multi-Profit Center/Group (E1)</v>
          </cell>
        </row>
        <row r="21583">
          <cell r="F21583" t="str">
            <v>SMP.01.002.E14</v>
          </cell>
          <cell r="G21583" t="str">
            <v>Head of Sales - Country Subsidiary (E1)</v>
          </cell>
        </row>
        <row r="21584">
          <cell r="F21584" t="str">
            <v>SMP.01.002.E21</v>
          </cell>
          <cell r="G21584" t="str">
            <v>Head of Sales - Country Parent/Independent (E2)</v>
          </cell>
        </row>
        <row r="21585">
          <cell r="F21585" t="str">
            <v>SMP.01.002.E22</v>
          </cell>
          <cell r="G21585" t="str">
            <v>Head of Sales - Regional (Multi-Country) Division (E2)</v>
          </cell>
        </row>
        <row r="21586">
          <cell r="F21586" t="str">
            <v>SMP.01.002.E23</v>
          </cell>
          <cell r="G21586" t="str">
            <v>Head of Sales - Regional (Multi-Country) Multi-Profit Center/Group (E2)</v>
          </cell>
        </row>
        <row r="21587">
          <cell r="F21587" t="str">
            <v>SMP.01.002.E24</v>
          </cell>
          <cell r="G21587" t="str">
            <v>Head of Sales - Regional (Multi-Country) Subsidiary (E2)</v>
          </cell>
        </row>
        <row r="21588">
          <cell r="F21588" t="str">
            <v>SMP.01.002.E31</v>
          </cell>
          <cell r="G21588" t="str">
            <v>Head of Sales - Regional (Multi-Country) Parent/Independent (E3)</v>
          </cell>
        </row>
        <row r="21589">
          <cell r="F21589" t="str">
            <v>SMP.01.002.E32</v>
          </cell>
          <cell r="G21589" t="str">
            <v>Head of Sales - Global Division (E3)</v>
          </cell>
        </row>
        <row r="21590">
          <cell r="F21590" t="str">
            <v>SMP.01.002.E33</v>
          </cell>
          <cell r="G21590" t="str">
            <v>Head of Sales - Global Multi-Profit Center/Group (E3)</v>
          </cell>
        </row>
        <row r="21591">
          <cell r="F21591" t="str">
            <v>SMP.01.002.E34</v>
          </cell>
          <cell r="G21591" t="str">
            <v>Head of Sales - Global Subsidiary (E3)</v>
          </cell>
        </row>
        <row r="21592">
          <cell r="F21592" t="str">
            <v>SMP.01.002.E41</v>
          </cell>
          <cell r="G21592" t="str">
            <v>Head of Sales - Global Parent/Independent (E4)</v>
          </cell>
        </row>
        <row r="21593">
          <cell r="F21593" t="str">
            <v>SMP.01.003.E12</v>
          </cell>
          <cell r="G21593" t="str">
            <v>Head of Marketing - Country Division (E1)</v>
          </cell>
        </row>
        <row r="21594">
          <cell r="F21594" t="str">
            <v>SMP.01.003.E13</v>
          </cell>
          <cell r="G21594" t="str">
            <v>Head of Marketing - Country Multi-Profit Center/Group (E1)</v>
          </cell>
        </row>
        <row r="21595">
          <cell r="F21595" t="str">
            <v>SMP.01.003.E14</v>
          </cell>
          <cell r="G21595" t="str">
            <v>Head of Marketing - Country Subsidiary (E1)</v>
          </cell>
        </row>
        <row r="21596">
          <cell r="F21596" t="str">
            <v>SMP.01.003.E21</v>
          </cell>
          <cell r="G21596" t="str">
            <v>Head of Marketing - Country Parent/Independent (E2)</v>
          </cell>
        </row>
        <row r="21597">
          <cell r="F21597" t="str">
            <v>SMP.01.003.E22</v>
          </cell>
          <cell r="G21597" t="str">
            <v>Head of Marketing - Regional (Multi-Country) Division (E2)</v>
          </cell>
        </row>
        <row r="21598">
          <cell r="F21598" t="str">
            <v>SMP.01.003.E23</v>
          </cell>
          <cell r="G21598" t="str">
            <v>Head of Marketing - Regional (Multi-Country) Multi-Profit Center/Group (E2)</v>
          </cell>
        </row>
        <row r="21599">
          <cell r="F21599" t="str">
            <v>SMP.01.003.E24</v>
          </cell>
          <cell r="G21599" t="str">
            <v>Head of Marketing - Regional (Multi-Country) Subsidiary (E2)</v>
          </cell>
        </row>
        <row r="21600">
          <cell r="F21600" t="str">
            <v>SMP.01.003.E31</v>
          </cell>
          <cell r="G21600" t="str">
            <v>Head of Marketing - Regional (Multi-Country) Parent/Independent (E3)</v>
          </cell>
        </row>
        <row r="21601">
          <cell r="F21601" t="str">
            <v>SMP.01.003.E32</v>
          </cell>
          <cell r="G21601" t="str">
            <v>Head of Marketing - Global Division (E3)</v>
          </cell>
        </row>
        <row r="21602">
          <cell r="F21602" t="str">
            <v>SMP.01.003.E33</v>
          </cell>
          <cell r="G21602" t="str">
            <v>Head of Marketing - Global Multi-Profit Center/Group (E3)</v>
          </cell>
        </row>
        <row r="21603">
          <cell r="F21603" t="str">
            <v>SMP.01.003.E34</v>
          </cell>
          <cell r="G21603" t="str">
            <v>Head of Marketing - Global Subsidiary (E3)</v>
          </cell>
        </row>
        <row r="21604">
          <cell r="F21604" t="str">
            <v>SMP.01.003.E41</v>
          </cell>
          <cell r="G21604" t="str">
            <v>Head of Marketing - Global Parent/Independent (E4)</v>
          </cell>
        </row>
        <row r="21605">
          <cell r="F21605" t="str">
            <v>SMP.01.004.E12</v>
          </cell>
          <cell r="G21605" t="str">
            <v>Head of Vehicle Sales (Auto Manufacturers) - Country Division (E1)</v>
          </cell>
        </row>
        <row r="21606">
          <cell r="F21606" t="str">
            <v>SMP.01.004.E13</v>
          </cell>
          <cell r="G21606" t="str">
            <v>Head of Vehicle Sales (Auto Manufacturers) - Country Multi-Profit Center/Group (E1)</v>
          </cell>
        </row>
        <row r="21607">
          <cell r="F21607" t="str">
            <v>SMP.01.004.E14</v>
          </cell>
          <cell r="G21607" t="str">
            <v>Head of Vehicle Sales (Auto Manufacturers) - Country Subsidiary (E1)</v>
          </cell>
        </row>
        <row r="21608">
          <cell r="F21608" t="str">
            <v>SMP.01.004.E21</v>
          </cell>
          <cell r="G21608" t="str">
            <v>Head of Vehicle Sales (Auto Manufacturers) - Country Parent/Independent (E2)</v>
          </cell>
        </row>
        <row r="21609">
          <cell r="F21609" t="str">
            <v>SMP.01.004.E22</v>
          </cell>
          <cell r="G21609" t="str">
            <v>Head of Vehicle Sales (Auto Manufacturers) - Regional (Multi-Country) Division (E2)</v>
          </cell>
        </row>
        <row r="21610">
          <cell r="F21610" t="str">
            <v>SMP.01.004.E23</v>
          </cell>
          <cell r="G21610" t="str">
            <v>Head of Vehicle Sales (Auto Manufacturers) - Regional (Multi-Country) Multi-Profit Center/Group (E2)</v>
          </cell>
        </row>
        <row r="21611">
          <cell r="F21611" t="str">
            <v>SMP.01.004.E24</v>
          </cell>
          <cell r="G21611" t="str">
            <v>Head of Vehicle Sales (Auto Manufacturers) - Regional (Multi-Country) Subsidiary (E2)</v>
          </cell>
        </row>
        <row r="21612">
          <cell r="F21612" t="str">
            <v>SMP.01.004.E31</v>
          </cell>
          <cell r="G21612" t="str">
            <v>Head of Vehicle Sales (Auto Manufacturers) - Regional (Multi-Country) Parent/Independent (E3)</v>
          </cell>
        </row>
        <row r="21613">
          <cell r="F21613" t="str">
            <v>SMP.01.004.E32</v>
          </cell>
          <cell r="G21613" t="str">
            <v>Head of Vehicle Sales (Auto Manufacturers) - Global Division (E3)</v>
          </cell>
        </row>
        <row r="21614">
          <cell r="F21614" t="str">
            <v>SMP.01.004.E33</v>
          </cell>
          <cell r="G21614" t="str">
            <v>Head of Vehicle Sales (Auto Manufacturers) - Global Multi-Profit Center/Group (E3)</v>
          </cell>
        </row>
        <row r="21615">
          <cell r="F21615" t="str">
            <v>SMP.01.004.E34</v>
          </cell>
          <cell r="G21615" t="str">
            <v>Head of Vehicle Sales (Auto Manufacturers) - Global Subsidiary (E3)</v>
          </cell>
        </row>
        <row r="21616">
          <cell r="F21616" t="str">
            <v>SMP.01.004.E41</v>
          </cell>
          <cell r="G21616" t="str">
            <v>Head of Vehicle Sales (Auto Manufacturers) - Global Parent/Independent (E4)</v>
          </cell>
        </row>
        <row r="21617">
          <cell r="F21617" t="str">
            <v>SMP.01.005.E10</v>
          </cell>
          <cell r="G21617" t="str">
            <v>Head of Vehicle Sales Sub-Function (Auto Manufacturers) - Executive Level 1 (E1)</v>
          </cell>
        </row>
        <row r="21618">
          <cell r="F21618" t="str">
            <v>SMP.01.005.E20</v>
          </cell>
          <cell r="G21618" t="str">
            <v>Head of Vehicle Sales Sub-Function (Auto Manufacturers) - Executive Level 2 (E2)</v>
          </cell>
        </row>
        <row r="21619">
          <cell r="F21619" t="str">
            <v>SMP.01.005.E30</v>
          </cell>
          <cell r="G21619" t="str">
            <v>Head of Vehicle Sales Sub-Function (Auto Manufacturers) - Executive Level 3 (E3)</v>
          </cell>
        </row>
        <row r="21620">
          <cell r="F21620" t="str">
            <v>SMP.01.005.M50</v>
          </cell>
          <cell r="G21620" t="str">
            <v>Head of Vehicle Sales Sub-Function (Auto Manufacturers) - Senior Manager II (M5)</v>
          </cell>
        </row>
        <row r="21621">
          <cell r="F21621" t="str">
            <v>SMP.01.006.E12</v>
          </cell>
          <cell r="G21621" t="str">
            <v>Head of Component Sales (Auto Manufacturers) - Country Division (E1)</v>
          </cell>
        </row>
        <row r="21622">
          <cell r="F21622" t="str">
            <v>SMP.01.006.E13</v>
          </cell>
          <cell r="G21622" t="str">
            <v>Head of Component Sales (Auto Manufacturers) - Country Multi-Profit Center/Group (E1)</v>
          </cell>
        </row>
        <row r="21623">
          <cell r="F21623" t="str">
            <v>SMP.01.006.E14</v>
          </cell>
          <cell r="G21623" t="str">
            <v>Head of Component Sales (Auto Manufacturers) - Country Subsidiary (E1)</v>
          </cell>
        </row>
        <row r="21624">
          <cell r="F21624" t="str">
            <v>SMP.01.006.E21</v>
          </cell>
          <cell r="G21624" t="str">
            <v>Head of Component Sales (Auto Manufacturers) - Country Parent/Independent (E2)</v>
          </cell>
        </row>
        <row r="21625">
          <cell r="F21625" t="str">
            <v>SMP.01.006.E22</v>
          </cell>
          <cell r="G21625" t="str">
            <v>Head of Component Sales (Auto Manufacturers) - Regional (Multi-Country) Division (E2)</v>
          </cell>
        </row>
        <row r="21626">
          <cell r="F21626" t="str">
            <v>SMP.01.006.E23</v>
          </cell>
          <cell r="G21626" t="str">
            <v>Head of Component Sales (Auto Manufacturers) - Regional (Multi-Country) Multi-Profit Center/Group (E2)</v>
          </cell>
        </row>
        <row r="21627">
          <cell r="F21627" t="str">
            <v>SMP.01.006.E24</v>
          </cell>
          <cell r="G21627" t="str">
            <v>Head of Component Sales (Auto Manufacturers) - Regional (Multi-Country) Subsidiary (E2)</v>
          </cell>
        </row>
        <row r="21628">
          <cell r="F21628" t="str">
            <v>SMP.01.006.E31</v>
          </cell>
          <cell r="G21628" t="str">
            <v>Head of Component Sales (Auto Manufacturers) - Regional (Multi-Country) Parent/Independent (E3)</v>
          </cell>
        </row>
        <row r="21629">
          <cell r="F21629" t="str">
            <v>SMP.01.006.E32</v>
          </cell>
          <cell r="G21629" t="str">
            <v>Head of Component Sales (Auto Manufacturers) - Global Division (E3)</v>
          </cell>
        </row>
        <row r="21630">
          <cell r="F21630" t="str">
            <v>SMP.01.006.E33</v>
          </cell>
          <cell r="G21630" t="str">
            <v>Head of Component Sales (Auto Manufacturers) - Global Multi-Profit Center/Group (E3)</v>
          </cell>
        </row>
        <row r="21631">
          <cell r="F21631" t="str">
            <v>SMP.01.006.E34</v>
          </cell>
          <cell r="G21631" t="str">
            <v>Head of Component Sales (Auto Manufacturers) - Global Subsidiary (E3)</v>
          </cell>
        </row>
        <row r="21632">
          <cell r="F21632" t="str">
            <v>SMP.01.006.E41</v>
          </cell>
          <cell r="G21632" t="str">
            <v>Head of Component Sales (Auto Manufacturers) - Global Parent/Independent (E4)</v>
          </cell>
        </row>
        <row r="21633">
          <cell r="F21633" t="str">
            <v>SMP.01.010.E12</v>
          </cell>
          <cell r="G21633" t="str">
            <v>Head of Sales (Insurance) - Country Division (E1)</v>
          </cell>
        </row>
        <row r="21634">
          <cell r="F21634" t="str">
            <v>SMP.01.010.E13</v>
          </cell>
          <cell r="G21634" t="str">
            <v>Head of Sales (Insurance) - Country Multi-Profit Center/Group (E1)</v>
          </cell>
        </row>
        <row r="21635">
          <cell r="F21635" t="str">
            <v>SMP.01.010.E14</v>
          </cell>
          <cell r="G21635" t="str">
            <v>Head of Sales (Insurance) - Country Subsidiary (E1)</v>
          </cell>
        </row>
        <row r="21636">
          <cell r="F21636" t="str">
            <v>SMP.01.010.E21</v>
          </cell>
          <cell r="G21636" t="str">
            <v>Head of Sales (Insurance) - Country Parent/Independent (E2)</v>
          </cell>
        </row>
        <row r="21637">
          <cell r="F21637" t="str">
            <v>SMP.01.010.E22</v>
          </cell>
          <cell r="G21637" t="str">
            <v>Head of Sales (Insurance) - Regional (Multi-Country) Division (E2)</v>
          </cell>
        </row>
        <row r="21638">
          <cell r="F21638" t="str">
            <v>SMP.01.010.E23</v>
          </cell>
          <cell r="G21638" t="str">
            <v>Head of Sales (Insurance) - Regional (Multi-Country) Multi-Profit Center/Group (E2)</v>
          </cell>
        </row>
        <row r="21639">
          <cell r="F21639" t="str">
            <v>SMP.01.010.E24</v>
          </cell>
          <cell r="G21639" t="str">
            <v>Head of Sales (Insurance) - Regional (Multi-Country) Subsidiary (E2)</v>
          </cell>
        </row>
        <row r="21640">
          <cell r="F21640" t="str">
            <v>SMP.01.010.E31</v>
          </cell>
          <cell r="G21640" t="str">
            <v>Head of Sales (Insurance) - Regional (Multi-Country) Parent/Independent (E3)</v>
          </cell>
        </row>
        <row r="21641">
          <cell r="F21641" t="str">
            <v>SMP.01.010.E32</v>
          </cell>
          <cell r="G21641" t="str">
            <v>Head of Sales (Insurance) - Global Division (E3)</v>
          </cell>
        </row>
        <row r="21642">
          <cell r="F21642" t="str">
            <v>SMP.01.010.E33</v>
          </cell>
          <cell r="G21642" t="str">
            <v>Head of Sales (Insurance) - Global Multi-Profit Center/Group (E3)</v>
          </cell>
        </row>
        <row r="21643">
          <cell r="F21643" t="str">
            <v>SMP.01.010.E34</v>
          </cell>
          <cell r="G21643" t="str">
            <v>Head of Sales (Insurance) - Global Subsidiary (E3)</v>
          </cell>
        </row>
        <row r="21644">
          <cell r="F21644" t="str">
            <v>SMP.01.010.E41</v>
          </cell>
          <cell r="G21644" t="str">
            <v>Head of Sales (Insurance) - Global Parent/Independent (E4)</v>
          </cell>
        </row>
        <row r="21645">
          <cell r="F21645" t="str">
            <v>SMP.02.001.E10</v>
          </cell>
          <cell r="G21645" t="str">
            <v>General Sales &amp; Marketing - Executive Level 1 (E1)</v>
          </cell>
        </row>
        <row r="21646">
          <cell r="F21646" t="str">
            <v>SMP.02.001.E20</v>
          </cell>
          <cell r="G21646" t="str">
            <v>General Sales &amp; Marketing - Executive Level 2 (E2)</v>
          </cell>
        </row>
        <row r="21647">
          <cell r="F21647" t="str">
            <v>SMP.02.001.E30</v>
          </cell>
          <cell r="G21647" t="str">
            <v>General Sales &amp; Marketing - Executive Level 3 (E3)</v>
          </cell>
        </row>
        <row r="21648">
          <cell r="F21648" t="str">
            <v>SMP.02.001.M10</v>
          </cell>
          <cell r="G21648" t="str">
            <v>General Sales &amp; Marketing - Team Leader (Para-Professionals) (M1)</v>
          </cell>
        </row>
        <row r="21649">
          <cell r="F21649" t="str">
            <v>SMP.02.001.M20</v>
          </cell>
          <cell r="G21649" t="str">
            <v>General Sales &amp; Marketing - Team Leader (Professionals) (M2)</v>
          </cell>
        </row>
        <row r="21650">
          <cell r="F21650" t="str">
            <v>SMP.02.001.M30</v>
          </cell>
          <cell r="G21650" t="str">
            <v>General Sales &amp; Marketing - Manager (M3)</v>
          </cell>
        </row>
        <row r="21651">
          <cell r="F21651" t="str">
            <v>SMP.02.001.M40</v>
          </cell>
          <cell r="G21651" t="str">
            <v>General Sales &amp; Marketing - Senior Manager (M4)</v>
          </cell>
        </row>
        <row r="21652">
          <cell r="F21652" t="str">
            <v>SMP.02.001.M50</v>
          </cell>
          <cell r="G21652" t="str">
            <v>General Sales &amp; Marketing - Senior Manager II (M5)</v>
          </cell>
        </row>
        <row r="21653">
          <cell r="F21653" t="str">
            <v>SMP.02.001.P10</v>
          </cell>
          <cell r="G21653" t="str">
            <v>General Sales &amp; Marketing - Entry Professional (P1)</v>
          </cell>
        </row>
        <row r="21654">
          <cell r="F21654" t="str">
            <v>SMP.02.001.P20</v>
          </cell>
          <cell r="G21654" t="str">
            <v>General Sales &amp; Marketing - Experienced Professional (P2)</v>
          </cell>
        </row>
        <row r="21655">
          <cell r="F21655" t="str">
            <v>SMP.02.001.P30</v>
          </cell>
          <cell r="G21655" t="str">
            <v>General Sales &amp; Marketing - Senior Professional (P3)</v>
          </cell>
        </row>
        <row r="21656">
          <cell r="F21656" t="str">
            <v>SMP.02.001.P40</v>
          </cell>
          <cell r="G21656" t="str">
            <v>General Sales &amp; Marketing - Specialist Professional (P4)</v>
          </cell>
        </row>
        <row r="21657">
          <cell r="F21657" t="str">
            <v>SMP.02.001.P50</v>
          </cell>
          <cell r="G21657" t="str">
            <v>General Sales &amp; Marketing - Expert Professional (P5)</v>
          </cell>
        </row>
        <row r="21658">
          <cell r="F21658" t="str">
            <v>SMP.02.001.S10</v>
          </cell>
          <cell r="G21658" t="str">
            <v>General Sales &amp; Marketing - Entry Para-Professional (S1)</v>
          </cell>
        </row>
        <row r="21659">
          <cell r="F21659" t="str">
            <v>SMP.02.001.S20</v>
          </cell>
          <cell r="G21659" t="str">
            <v>General Sales &amp; Marketing - Experienced Para-Professional (S2)</v>
          </cell>
        </row>
        <row r="21660">
          <cell r="F21660" t="str">
            <v>SMP.02.001.S30</v>
          </cell>
          <cell r="G21660" t="str">
            <v>General Sales &amp; Marketing - Senior Para-Professional (S3)</v>
          </cell>
        </row>
        <row r="21661">
          <cell r="F21661" t="str">
            <v>SMP.02.001.S40</v>
          </cell>
          <cell r="G21661" t="str">
            <v>General Sales &amp; Marketing - Specialist Para-Professional (S4)</v>
          </cell>
        </row>
        <row r="21662">
          <cell r="F21662" t="str">
            <v>SMP.02.005.M30</v>
          </cell>
          <cell r="G21662" t="str">
            <v>Branch Sales Manager - Manager (M3)</v>
          </cell>
        </row>
        <row r="21663">
          <cell r="F21663" t="str">
            <v>SMP.02.005.M40</v>
          </cell>
          <cell r="G21663" t="str">
            <v>Branch Sales Manager - Senior Manager (M4)</v>
          </cell>
        </row>
        <row r="21664">
          <cell r="F21664" t="str">
            <v>SMP.02.005.M50</v>
          </cell>
          <cell r="G21664" t="str">
            <v>Branch Sales Manager - Senior Manager II (M5)</v>
          </cell>
        </row>
        <row r="21665">
          <cell r="F21665" t="str">
            <v>SMP.02.021.E10</v>
          </cell>
          <cell r="G21665" t="str">
            <v>Business Development Strategy &amp; Planning - Executive Level 1 (E1)</v>
          </cell>
        </row>
        <row r="21666">
          <cell r="F21666" t="str">
            <v>SMP.02.021.E20</v>
          </cell>
          <cell r="G21666" t="str">
            <v>Business Development Strategy &amp; Planning - Executive Level 2 (E2)</v>
          </cell>
        </row>
        <row r="21667">
          <cell r="F21667" t="str">
            <v>SMP.02.021.E30</v>
          </cell>
          <cell r="G21667" t="str">
            <v>Business Development Strategy &amp; Planning - Executive Level 3 (E3)</v>
          </cell>
        </row>
        <row r="21668">
          <cell r="F21668" t="str">
            <v>SMP.02.021.M10</v>
          </cell>
          <cell r="G21668" t="str">
            <v>Business Development Strategy &amp; Planning - Team Leader (Para-Professionals) (M1)</v>
          </cell>
        </row>
        <row r="21669">
          <cell r="F21669" t="str">
            <v>SMP.02.021.M20</v>
          </cell>
          <cell r="G21669" t="str">
            <v>Business Development Strategy &amp; Planning - Team Leader (Professionals) (M2)</v>
          </cell>
        </row>
        <row r="21670">
          <cell r="F21670" t="str">
            <v>SMP.02.021.M30</v>
          </cell>
          <cell r="G21670" t="str">
            <v>Business Development Strategy &amp; Planning - Manager (M3)</v>
          </cell>
        </row>
        <row r="21671">
          <cell r="F21671" t="str">
            <v>SMP.02.021.M40</v>
          </cell>
          <cell r="G21671" t="str">
            <v>Business Development Strategy &amp; Planning - Senior Manager (M4)</v>
          </cell>
        </row>
        <row r="21672">
          <cell r="F21672" t="str">
            <v>SMP.02.021.M50</v>
          </cell>
          <cell r="G21672" t="str">
            <v>Business Development Strategy &amp; Planning - Senior Manager II (M5)</v>
          </cell>
        </row>
        <row r="21673">
          <cell r="F21673" t="str">
            <v>SMP.02.021.P10</v>
          </cell>
          <cell r="G21673" t="str">
            <v>Business Development Strategy &amp; Planning - Entry Professional (P1)</v>
          </cell>
        </row>
        <row r="21674">
          <cell r="F21674" t="str">
            <v>SMP.02.021.P20</v>
          </cell>
          <cell r="G21674" t="str">
            <v>Business Development Strategy &amp; Planning - Experienced Professional (P2)</v>
          </cell>
        </row>
        <row r="21675">
          <cell r="F21675" t="str">
            <v>SMP.02.021.P30</v>
          </cell>
          <cell r="G21675" t="str">
            <v>Business Development Strategy &amp; Planning - Senior Professional (P3)</v>
          </cell>
        </row>
        <row r="21676">
          <cell r="F21676" t="str">
            <v>SMP.02.021.P40</v>
          </cell>
          <cell r="G21676" t="str">
            <v>Business Development Strategy &amp; Planning - Specialist Professional (P4)</v>
          </cell>
        </row>
        <row r="21677">
          <cell r="F21677" t="str">
            <v>SMP.02.021.P50</v>
          </cell>
          <cell r="G21677" t="str">
            <v>Business Development Strategy &amp; Planning - Expert Professional (P5)</v>
          </cell>
        </row>
        <row r="21678">
          <cell r="F21678" t="str">
            <v>SMP.02.021.S10</v>
          </cell>
          <cell r="G21678" t="str">
            <v>Business Development Strategy &amp; Planning - Entry Para-Professional (S1)</v>
          </cell>
        </row>
        <row r="21679">
          <cell r="F21679" t="str">
            <v>SMP.02.021.S20</v>
          </cell>
          <cell r="G21679" t="str">
            <v>Business Development Strategy &amp; Planning - Experienced Para-Professional (S2)</v>
          </cell>
        </row>
        <row r="21680">
          <cell r="F21680" t="str">
            <v>SMP.02.021.S30</v>
          </cell>
          <cell r="G21680" t="str">
            <v>Business Development Strategy &amp; Planning - Senior Para-Professional (S3)</v>
          </cell>
        </row>
        <row r="21681">
          <cell r="F21681" t="str">
            <v>SMP.02.021.S40</v>
          </cell>
          <cell r="G21681" t="str">
            <v>Business Development Strategy &amp; Planning - Specialist Para-Professional (S4)</v>
          </cell>
        </row>
        <row r="21682">
          <cell r="F21682" t="str">
            <v>SMP.02.022.E10</v>
          </cell>
          <cell r="G21682" t="str">
            <v>Alliance Partnerships Strategy &amp; Planning - Executive Level 1 (E1)</v>
          </cell>
        </row>
        <row r="21683">
          <cell r="F21683" t="str">
            <v>SMP.02.022.E20</v>
          </cell>
          <cell r="G21683" t="str">
            <v>Alliance Partnerships Strategy &amp; Planning - Executive Level 2 (E2)</v>
          </cell>
        </row>
        <row r="21684">
          <cell r="F21684" t="str">
            <v>SMP.02.022.E30</v>
          </cell>
          <cell r="G21684" t="str">
            <v>Alliance Partnerships Strategy &amp; Planning - Executive Level 3 (E3)</v>
          </cell>
        </row>
        <row r="21685">
          <cell r="F21685" t="str">
            <v>SMP.02.022.M20</v>
          </cell>
          <cell r="G21685" t="str">
            <v>Alliance Partnerships Strategy &amp; Planning - Team Leader (Professionals) (M2)</v>
          </cell>
        </row>
        <row r="21686">
          <cell r="F21686" t="str">
            <v>SMP.02.022.M30</v>
          </cell>
          <cell r="G21686" t="str">
            <v>Alliance Partnerships Strategy &amp; Planning - Manager (M3)</v>
          </cell>
        </row>
        <row r="21687">
          <cell r="F21687" t="str">
            <v>SMP.02.022.M40</v>
          </cell>
          <cell r="G21687" t="str">
            <v>Alliance Partnerships Strategy &amp; Planning - Senior Manager (M4)</v>
          </cell>
        </row>
        <row r="21688">
          <cell r="F21688" t="str">
            <v>SMP.02.022.M50</v>
          </cell>
          <cell r="G21688" t="str">
            <v>Alliance Partnerships Strategy &amp; Planning - Senior Manager II (M5)</v>
          </cell>
        </row>
        <row r="21689">
          <cell r="F21689" t="str">
            <v>SMP.02.022.P10</v>
          </cell>
          <cell r="G21689" t="str">
            <v>Alliance Partnerships Strategy &amp; Planning - Entry Professional (P1)</v>
          </cell>
        </row>
        <row r="21690">
          <cell r="F21690" t="str">
            <v>SMP.02.022.P20</v>
          </cell>
          <cell r="G21690" t="str">
            <v>Alliance Partnerships Strategy &amp; Planning - Experienced Professional (P2)</v>
          </cell>
        </row>
        <row r="21691">
          <cell r="F21691" t="str">
            <v>SMP.02.022.P30</v>
          </cell>
          <cell r="G21691" t="str">
            <v>Alliance Partnerships Strategy &amp; Planning - Senior Professional (P3)</v>
          </cell>
        </row>
        <row r="21692">
          <cell r="F21692" t="str">
            <v>SMP.02.022.P40</v>
          </cell>
          <cell r="G21692" t="str">
            <v>Alliance Partnerships Strategy &amp; Planning - Specialist Professional (P4)</v>
          </cell>
        </row>
        <row r="21693">
          <cell r="F21693" t="str">
            <v>SMP.02.022.P50</v>
          </cell>
          <cell r="G21693" t="str">
            <v>Alliance Partnerships Strategy &amp; Planning - Expert Professional (P5)</v>
          </cell>
        </row>
        <row r="21694">
          <cell r="F21694" t="str">
            <v>SMP.02.023.E10</v>
          </cell>
          <cell r="G21694" t="str">
            <v>Commercial/Pricing Strategy &amp; Planning - Executive Level 1 (E1)</v>
          </cell>
        </row>
        <row r="21695">
          <cell r="F21695" t="str">
            <v>SMP.02.023.E20</v>
          </cell>
          <cell r="G21695" t="str">
            <v>Commercial/Pricing Strategy &amp; Planning - Executive Level 2 (E2)</v>
          </cell>
        </row>
        <row r="21696">
          <cell r="F21696" t="str">
            <v>SMP.02.023.E30</v>
          </cell>
          <cell r="G21696" t="str">
            <v>Commercial/Pricing Strategy &amp; Planning - Executive Level 3 (E3)</v>
          </cell>
        </row>
        <row r="21697">
          <cell r="F21697" t="str">
            <v>SMP.02.023.M20</v>
          </cell>
          <cell r="G21697" t="str">
            <v>Commercial/Pricing Strategy &amp; Planning - Team Leader (Professionals) (M2)</v>
          </cell>
        </row>
        <row r="21698">
          <cell r="F21698" t="str">
            <v>SMP.02.023.M30</v>
          </cell>
          <cell r="G21698" t="str">
            <v>Commercial/Pricing Strategy &amp; Planning - Manager (M3)</v>
          </cell>
        </row>
        <row r="21699">
          <cell r="F21699" t="str">
            <v>SMP.02.023.M40</v>
          </cell>
          <cell r="G21699" t="str">
            <v>Commercial/Pricing Strategy &amp; Planning - Senior Manager (M4)</v>
          </cell>
        </row>
        <row r="21700">
          <cell r="F21700" t="str">
            <v>SMP.02.023.M50</v>
          </cell>
          <cell r="G21700" t="str">
            <v>Commercial/Pricing Strategy &amp; Planning - Senior Manager II (M5)</v>
          </cell>
        </row>
        <row r="21701">
          <cell r="F21701" t="str">
            <v>SMP.02.023.P10</v>
          </cell>
          <cell r="G21701" t="str">
            <v>Commercial/Pricing Strategy &amp; Planning - Entry Professional (P1)</v>
          </cell>
        </row>
        <row r="21702">
          <cell r="F21702" t="str">
            <v>SMP.02.023.P20</v>
          </cell>
          <cell r="G21702" t="str">
            <v>Commercial/Pricing Strategy &amp; Planning - Experienced Professional (P2)</v>
          </cell>
        </row>
        <row r="21703">
          <cell r="F21703" t="str">
            <v>SMP.02.023.P30</v>
          </cell>
          <cell r="G21703" t="str">
            <v>Commercial/Pricing Strategy &amp; Planning - Senior Professional (P3)</v>
          </cell>
        </row>
        <row r="21704">
          <cell r="F21704" t="str">
            <v>SMP.02.023.P40</v>
          </cell>
          <cell r="G21704" t="str">
            <v>Commercial/Pricing Strategy &amp; Planning - Specialist Professional (P4)</v>
          </cell>
        </row>
        <row r="21705">
          <cell r="F21705" t="str">
            <v>SMP.02.023.P50</v>
          </cell>
          <cell r="G21705" t="str">
            <v>Commercial/Pricing Strategy &amp; Planning - Expert Professional (P5)</v>
          </cell>
        </row>
        <row r="21706">
          <cell r="F21706" t="str">
            <v>SMP.02.024.E10</v>
          </cell>
          <cell r="G21706" t="str">
            <v>Advertising Media Planning &amp; Strategy - Executive Level 1 (E1)</v>
          </cell>
        </row>
        <row r="21707">
          <cell r="F21707" t="str">
            <v>SMP.02.024.E20</v>
          </cell>
          <cell r="G21707" t="str">
            <v>Advertising Media Planning &amp; Strategy - Executive Level 2 (E2)</v>
          </cell>
        </row>
        <row r="21708">
          <cell r="F21708" t="str">
            <v>SMP.02.024.E30</v>
          </cell>
          <cell r="G21708" t="str">
            <v>Advertising Media Planning &amp; Strategy - Executive Level 3 (E3)</v>
          </cell>
        </row>
        <row r="21709">
          <cell r="F21709" t="str">
            <v>SMP.02.024.M20</v>
          </cell>
          <cell r="G21709" t="str">
            <v>Advertising Media Planning &amp; Strategy - Team Leader (Professionals) (M2)</v>
          </cell>
        </row>
        <row r="21710">
          <cell r="F21710" t="str">
            <v>SMP.02.024.M30</v>
          </cell>
          <cell r="G21710" t="str">
            <v>Advertising Media Planning &amp; Strategy - Manager (M3)</v>
          </cell>
        </row>
        <row r="21711">
          <cell r="F21711" t="str">
            <v>SMP.02.024.M40</v>
          </cell>
          <cell r="G21711" t="str">
            <v>Advertising Media Planning &amp; Strategy - Senior Manager (M4)</v>
          </cell>
        </row>
        <row r="21712">
          <cell r="F21712" t="str">
            <v>SMP.02.024.M50</v>
          </cell>
          <cell r="G21712" t="str">
            <v>Advertising Media Planning &amp; Strategy - Senior Manager II (M5)</v>
          </cell>
        </row>
        <row r="21713">
          <cell r="F21713" t="str">
            <v>SMP.02.024.P10</v>
          </cell>
          <cell r="G21713" t="str">
            <v>Advertising Media Planning &amp; Strategy - Entry Professional (P1)</v>
          </cell>
        </row>
        <row r="21714">
          <cell r="F21714" t="str">
            <v>SMP.02.024.P20</v>
          </cell>
          <cell r="G21714" t="str">
            <v>Advertising Media Planning &amp; Strategy - Experienced Professional (P2)</v>
          </cell>
        </row>
        <row r="21715">
          <cell r="F21715" t="str">
            <v>SMP.02.024.P30</v>
          </cell>
          <cell r="G21715" t="str">
            <v>Advertising Media Planning &amp; Strategy - Senior Professional (P3)</v>
          </cell>
        </row>
        <row r="21716">
          <cell r="F21716" t="str">
            <v>SMP.02.024.P40</v>
          </cell>
          <cell r="G21716" t="str">
            <v>Advertising Media Planning &amp; Strategy - Specialist Professional (P4)</v>
          </cell>
        </row>
        <row r="21717">
          <cell r="F21717" t="str">
            <v>SMP.02.024.P50</v>
          </cell>
          <cell r="G21717" t="str">
            <v>Advertising Media Planning &amp; Strategy - Expert Professional (P5)</v>
          </cell>
        </row>
        <row r="21718">
          <cell r="F21718" t="str">
            <v>SMP.02.025.E10</v>
          </cell>
          <cell r="G21718" t="str">
            <v>Digital Marketing Strategy - Executive Level 1 (E1)</v>
          </cell>
        </row>
        <row r="21719">
          <cell r="F21719" t="str">
            <v>SMP.02.025.E20</v>
          </cell>
          <cell r="G21719" t="str">
            <v>Digital Marketing Strategy - Executive Level 2 (E2)</v>
          </cell>
        </row>
        <row r="21720">
          <cell r="F21720" t="str">
            <v>SMP.02.025.E30</v>
          </cell>
          <cell r="G21720" t="str">
            <v>Digital Marketing Strategy - Executive Level 3 (E3)</v>
          </cell>
        </row>
        <row r="21721">
          <cell r="F21721" t="str">
            <v>SMP.02.025.M20</v>
          </cell>
          <cell r="G21721" t="str">
            <v>Digital Marketing Strategy - Team Leader (Professionals) (M2)</v>
          </cell>
        </row>
        <row r="21722">
          <cell r="F21722" t="str">
            <v>SMP.02.025.M30</v>
          </cell>
          <cell r="G21722" t="str">
            <v>Digital Marketing Strategy - Manager (M3)</v>
          </cell>
        </row>
        <row r="21723">
          <cell r="F21723" t="str">
            <v>SMP.02.025.M40</v>
          </cell>
          <cell r="G21723" t="str">
            <v>Digital Marketing Strategy - Senior Manager (M4)</v>
          </cell>
        </row>
        <row r="21724">
          <cell r="F21724" t="str">
            <v>SMP.02.025.M50</v>
          </cell>
          <cell r="G21724" t="str">
            <v>Digital Marketing Strategy - Senior Manager II (M5)</v>
          </cell>
        </row>
        <row r="21725">
          <cell r="F21725" t="str">
            <v>SMP.02.025.P10</v>
          </cell>
          <cell r="G21725" t="str">
            <v>Digital Marketing Strategy - Entry Professional (P1)</v>
          </cell>
        </row>
        <row r="21726">
          <cell r="F21726" t="str">
            <v>SMP.02.025.P20</v>
          </cell>
          <cell r="G21726" t="str">
            <v>Digital Marketing Strategy - Experienced Professional (P2)</v>
          </cell>
        </row>
        <row r="21727">
          <cell r="F21727" t="str">
            <v>SMP.02.025.P30</v>
          </cell>
          <cell r="G21727" t="str">
            <v>Digital Marketing Strategy - Senior Professional (P3)</v>
          </cell>
        </row>
        <row r="21728">
          <cell r="F21728" t="str">
            <v>SMP.02.025.P40</v>
          </cell>
          <cell r="G21728" t="str">
            <v>Digital Marketing Strategy - Specialist Professional (P4)</v>
          </cell>
        </row>
        <row r="21729">
          <cell r="F21729" t="str">
            <v>SMP.02.025.P50</v>
          </cell>
          <cell r="G21729" t="str">
            <v>Digital Marketing Strategy - Expert Professional (P5)</v>
          </cell>
        </row>
        <row r="21730">
          <cell r="F21730" t="str">
            <v>SMP.02.026.E10</v>
          </cell>
          <cell r="G21730" t="str">
            <v>Health Economics Analytics (Life Sciences) - Executive Level 1 (E1)</v>
          </cell>
        </row>
        <row r="21731">
          <cell r="F21731" t="str">
            <v>SMP.02.026.E20</v>
          </cell>
          <cell r="G21731" t="str">
            <v>Health Economics Analytics (Life Sciences) - Executive Level 2 (E2)</v>
          </cell>
        </row>
        <row r="21732">
          <cell r="F21732" t="str">
            <v>SMP.02.026.E30</v>
          </cell>
          <cell r="G21732" t="str">
            <v>Health Economics Analytics (Life Sciences) - Executive Level 3 (E3)</v>
          </cell>
        </row>
        <row r="21733">
          <cell r="F21733" t="str">
            <v>SMP.02.026.M20</v>
          </cell>
          <cell r="G21733" t="str">
            <v>Health Economics Analytics (Life Sciences) - Team Leader (Professionals) (M2)</v>
          </cell>
        </row>
        <row r="21734">
          <cell r="F21734" t="str">
            <v>SMP.02.026.M30</v>
          </cell>
          <cell r="G21734" t="str">
            <v>Health Economics Analytics (Life Sciences) - Manager (M3)</v>
          </cell>
        </row>
        <row r="21735">
          <cell r="F21735" t="str">
            <v>SMP.02.026.M40</v>
          </cell>
          <cell r="G21735" t="str">
            <v>Health Economics Analytics (Life Sciences) - Senior Manager (M4)</v>
          </cell>
        </row>
        <row r="21736">
          <cell r="F21736" t="str">
            <v>SMP.02.026.M50</v>
          </cell>
          <cell r="G21736" t="str">
            <v>Health Economics Analytics (Life Sciences) - Senior Manager II (M5)</v>
          </cell>
        </row>
        <row r="21737">
          <cell r="F21737" t="str">
            <v>SMP.02.026.P10</v>
          </cell>
          <cell r="G21737" t="str">
            <v>Health Economics Analytics (Life Sciences) - Entry Professional (P1)</v>
          </cell>
        </row>
        <row r="21738">
          <cell r="F21738" t="str">
            <v>SMP.02.026.P20</v>
          </cell>
          <cell r="G21738" t="str">
            <v>Health Economics Analytics (Life Sciences) - Experienced Professional (P2)</v>
          </cell>
        </row>
        <row r="21739">
          <cell r="F21739" t="str">
            <v>SMP.02.026.P30</v>
          </cell>
          <cell r="G21739" t="str">
            <v>Health Economics Analytics (Life Sciences) - Senior Professional (P3)</v>
          </cell>
        </row>
        <row r="21740">
          <cell r="F21740" t="str">
            <v>SMP.02.026.P40</v>
          </cell>
          <cell r="G21740" t="str">
            <v>Health Economics Analytics (Life Sciences) - Specialist Professional (P4)</v>
          </cell>
        </row>
        <row r="21741">
          <cell r="F21741" t="str">
            <v>SMP.02.026.P50</v>
          </cell>
          <cell r="G21741" t="str">
            <v>Health Economics Analytics (Life Sciences) - Expert Professional (P5)</v>
          </cell>
        </row>
        <row r="21742">
          <cell r="F21742" t="str">
            <v>SMP.02.027.E10</v>
          </cell>
          <cell r="G21742" t="str">
            <v>Market Access Strategy (Life Sciences) - Executive Level 1 (E1)</v>
          </cell>
        </row>
        <row r="21743">
          <cell r="F21743" t="str">
            <v>SMP.02.027.E20</v>
          </cell>
          <cell r="G21743" t="str">
            <v>Market Access Strategy (Life Sciences) - Executive Level 2 (E2)</v>
          </cell>
        </row>
        <row r="21744">
          <cell r="F21744" t="str">
            <v>SMP.02.027.E30</v>
          </cell>
          <cell r="G21744" t="str">
            <v>Market Access Strategy (Life Sciences) - Executive Level 3 (E3)</v>
          </cell>
        </row>
        <row r="21745">
          <cell r="F21745" t="str">
            <v>SMP.02.027.M20</v>
          </cell>
          <cell r="G21745" t="str">
            <v>Market Access Strategy (Life Sciences) - Team Leader (Professionals) (M2)</v>
          </cell>
        </row>
        <row r="21746">
          <cell r="F21746" t="str">
            <v>SMP.02.027.M30</v>
          </cell>
          <cell r="G21746" t="str">
            <v>Market Access Strategy (Life Sciences) - Manager (M3)</v>
          </cell>
        </row>
        <row r="21747">
          <cell r="F21747" t="str">
            <v>SMP.02.027.M40</v>
          </cell>
          <cell r="G21747" t="str">
            <v>Market Access Strategy (Life Sciences) - Senior Manager (M4)</v>
          </cell>
        </row>
        <row r="21748">
          <cell r="F21748" t="str">
            <v>SMP.02.027.M50</v>
          </cell>
          <cell r="G21748" t="str">
            <v>Market Access Strategy (Life Sciences) - Senior Manager II (M5)</v>
          </cell>
        </row>
        <row r="21749">
          <cell r="F21749" t="str">
            <v>SMP.02.027.P10</v>
          </cell>
          <cell r="G21749" t="str">
            <v>Market Access Strategy (Life Sciences) - Entry Professional (P1)</v>
          </cell>
        </row>
        <row r="21750">
          <cell r="F21750" t="str">
            <v>SMP.02.027.P20</v>
          </cell>
          <cell r="G21750" t="str">
            <v>Market Access Strategy (Life Sciences) - Experienced Professional (P2)</v>
          </cell>
        </row>
        <row r="21751">
          <cell r="F21751" t="str">
            <v>SMP.02.027.P30</v>
          </cell>
          <cell r="G21751" t="str">
            <v>Market Access Strategy (Life Sciences) - Senior Professional (P3)</v>
          </cell>
        </row>
        <row r="21752">
          <cell r="F21752" t="str">
            <v>SMP.02.027.P40</v>
          </cell>
          <cell r="G21752" t="str">
            <v>Market Access Strategy (Life Sciences) - Specialist Professional (P4)</v>
          </cell>
        </row>
        <row r="21753">
          <cell r="F21753" t="str">
            <v>SMP.02.027.P50</v>
          </cell>
          <cell r="G21753" t="str">
            <v>Market Access Strategy (Life Sciences) - Expert Professional (P5)</v>
          </cell>
        </row>
        <row r="21754">
          <cell r="F21754" t="str">
            <v>SMP.02.028.E10</v>
          </cell>
          <cell r="G21754" t="str">
            <v>Product Reimbursement Strategy (Life Sciences) - Executive Level 1 (E1)</v>
          </cell>
        </row>
        <row r="21755">
          <cell r="F21755" t="str">
            <v>SMP.02.028.E20</v>
          </cell>
          <cell r="G21755" t="str">
            <v>Product Reimbursement Strategy (Life Sciences) - Executive Level 2 (E2)</v>
          </cell>
        </row>
        <row r="21756">
          <cell r="F21756" t="str">
            <v>SMP.02.028.E30</v>
          </cell>
          <cell r="G21756" t="str">
            <v>Product Reimbursement Strategy (Life Sciences) - Executive Level 3 (E3)</v>
          </cell>
        </row>
        <row r="21757">
          <cell r="F21757" t="str">
            <v>SMP.02.028.M20</v>
          </cell>
          <cell r="G21757" t="str">
            <v>Product Reimbursement Strategy (Life Sciences) - Team Leader (Professionals) (M2)</v>
          </cell>
        </row>
        <row r="21758">
          <cell r="F21758" t="str">
            <v>SMP.02.028.M30</v>
          </cell>
          <cell r="G21758" t="str">
            <v>Product Reimbursement Strategy (Life Sciences) - Manager (M3)</v>
          </cell>
        </row>
        <row r="21759">
          <cell r="F21759" t="str">
            <v>SMP.02.028.M40</v>
          </cell>
          <cell r="G21759" t="str">
            <v>Product Reimbursement Strategy (Life Sciences) - Senior Manager (M4)</v>
          </cell>
        </row>
        <row r="21760">
          <cell r="F21760" t="str">
            <v>SMP.02.028.M50</v>
          </cell>
          <cell r="G21760" t="str">
            <v>Product Reimbursement Strategy (Life Sciences) - Senior Manager II (M5)</v>
          </cell>
        </row>
        <row r="21761">
          <cell r="F21761" t="str">
            <v>SMP.02.028.P10</v>
          </cell>
          <cell r="G21761" t="str">
            <v>Product Reimbursement Strategy (Life Sciences) - Entry Professional (P1)</v>
          </cell>
        </row>
        <row r="21762">
          <cell r="F21762" t="str">
            <v>SMP.02.028.P20</v>
          </cell>
          <cell r="G21762" t="str">
            <v>Product Reimbursement Strategy (Life Sciences) - Experienced Professional (P2)</v>
          </cell>
        </row>
        <row r="21763">
          <cell r="F21763" t="str">
            <v>SMP.02.028.P30</v>
          </cell>
          <cell r="G21763" t="str">
            <v>Product Reimbursement Strategy (Life Sciences) - Senior Professional (P3)</v>
          </cell>
        </row>
        <row r="21764">
          <cell r="F21764" t="str">
            <v>SMP.02.028.P40</v>
          </cell>
          <cell r="G21764" t="str">
            <v>Product Reimbursement Strategy (Life Sciences) - Specialist Professional (P4)</v>
          </cell>
        </row>
        <row r="21765">
          <cell r="F21765" t="str">
            <v>SMP.02.028.P50</v>
          </cell>
          <cell r="G21765" t="str">
            <v>Product Reimbursement Strategy (Life Sciences) - Expert Professional (P5)</v>
          </cell>
        </row>
        <row r="21766">
          <cell r="F21766" t="str">
            <v>SMP.02.029.E10</v>
          </cell>
          <cell r="G21766" t="str">
            <v>Pricing Research - Executive Level 1 (E1)</v>
          </cell>
        </row>
        <row r="21767">
          <cell r="F21767" t="str">
            <v>SMP.02.029.E20</v>
          </cell>
          <cell r="G21767" t="str">
            <v>Pricing Research - Executive Level 2 (E2)</v>
          </cell>
        </row>
        <row r="21768">
          <cell r="F21768" t="str">
            <v>SMP.02.029.E30</v>
          </cell>
          <cell r="G21768" t="str">
            <v>Pricing Research - Executive Level 3 (E3)</v>
          </cell>
        </row>
        <row r="21769">
          <cell r="F21769" t="str">
            <v>SMP.02.029.M10</v>
          </cell>
          <cell r="G21769" t="str">
            <v>Pricing Research - Team Leader (Para-Professionals) (M1)</v>
          </cell>
        </row>
        <row r="21770">
          <cell r="F21770" t="str">
            <v>SMP.02.029.M20</v>
          </cell>
          <cell r="G21770" t="str">
            <v>Pricing Research - Team Leader (Professionals) (M2)</v>
          </cell>
        </row>
        <row r="21771">
          <cell r="F21771" t="str">
            <v>SMP.02.029.M30</v>
          </cell>
          <cell r="G21771" t="str">
            <v>Pricing Research - Manager (M3)</v>
          </cell>
        </row>
        <row r="21772">
          <cell r="F21772" t="str">
            <v>SMP.02.029.M40</v>
          </cell>
          <cell r="G21772" t="str">
            <v>Pricing Research - Senior Manager (M4)</v>
          </cell>
        </row>
        <row r="21773">
          <cell r="F21773" t="str">
            <v>SMP.02.029.M50</v>
          </cell>
          <cell r="G21773" t="str">
            <v>Pricing Research - Senior Manager II (M5)</v>
          </cell>
        </row>
        <row r="21774">
          <cell r="F21774" t="str">
            <v>SMP.02.029.P10</v>
          </cell>
          <cell r="G21774" t="str">
            <v>Pricing Research - Entry Professional (P1)</v>
          </cell>
        </row>
        <row r="21775">
          <cell r="F21775" t="str">
            <v>SMP.02.029.P20</v>
          </cell>
          <cell r="G21775" t="str">
            <v>Pricing Research - Experienced Professional (P2)</v>
          </cell>
        </row>
        <row r="21776">
          <cell r="F21776" t="str">
            <v>SMP.02.029.P30</v>
          </cell>
          <cell r="G21776" t="str">
            <v>Pricing Research - Senior Professional (P3)</v>
          </cell>
        </row>
        <row r="21777">
          <cell r="F21777" t="str">
            <v>SMP.02.029.P40</v>
          </cell>
          <cell r="G21777" t="str">
            <v>Pricing Research - Specialist Professional (P4)</v>
          </cell>
        </row>
        <row r="21778">
          <cell r="F21778" t="str">
            <v>SMP.02.029.P50</v>
          </cell>
          <cell r="G21778" t="str">
            <v>Pricing Research - Expert Professional (P5)</v>
          </cell>
        </row>
        <row r="21779">
          <cell r="F21779" t="str">
            <v>SMP.02.029.S10</v>
          </cell>
          <cell r="G21779" t="str">
            <v>Pricing Research - Entry Para-Professional (S1)</v>
          </cell>
        </row>
        <row r="21780">
          <cell r="F21780" t="str">
            <v>SMP.02.029.S20</v>
          </cell>
          <cell r="G21780" t="str">
            <v>Pricing Research - Experienced Para-Professional (S2)</v>
          </cell>
        </row>
        <row r="21781">
          <cell r="F21781" t="str">
            <v>SMP.02.029.S30</v>
          </cell>
          <cell r="G21781" t="str">
            <v>Pricing Research - Senior Para-Professional (S3)</v>
          </cell>
        </row>
        <row r="21782">
          <cell r="F21782" t="str">
            <v>SMP.02.030.M30</v>
          </cell>
          <cell r="G21782" t="str">
            <v>Brand Licensing Strategy &amp; Operations (Retail) - Manager (M3)</v>
          </cell>
        </row>
        <row r="21783">
          <cell r="F21783" t="str">
            <v>SMP.02.030.M40</v>
          </cell>
          <cell r="G21783" t="str">
            <v>Brand Licensing Strategy &amp; Operations (Retail) - Senior Manager (M4)</v>
          </cell>
        </row>
        <row r="21784">
          <cell r="F21784" t="str">
            <v>SMP.02.030.M50</v>
          </cell>
          <cell r="G21784" t="str">
            <v>Brand Licensing Strategy &amp; Operations (Retail) - Senior Manager II (M5)</v>
          </cell>
        </row>
        <row r="21785">
          <cell r="F21785" t="str">
            <v>SMP.02.031.M30</v>
          </cell>
          <cell r="G21785" t="str">
            <v>Brand Licensing Strategy &amp; Operations (Hospitality) - Manager (M3)</v>
          </cell>
        </row>
        <row r="21786">
          <cell r="F21786" t="str">
            <v>SMP.02.031.M40</v>
          </cell>
          <cell r="G21786" t="str">
            <v>Brand Licensing Strategy &amp; Operations (Hospitality) - Senior Manager (M4)</v>
          </cell>
        </row>
        <row r="21787">
          <cell r="F21787" t="str">
            <v>SMP.02.031.M50</v>
          </cell>
          <cell r="G21787" t="str">
            <v>Brand Licensing Strategy &amp; Operations (Hospitality) - Senior Manager II (M5)</v>
          </cell>
        </row>
        <row r="21788">
          <cell r="F21788" t="str">
            <v>SMP.02.032.E10</v>
          </cell>
          <cell r="G21788" t="str">
            <v>Network Partnership/Alliances (Telecommunications) - Executive Level 1 (E1)</v>
          </cell>
        </row>
        <row r="21789">
          <cell r="F21789" t="str">
            <v>SMP.02.032.E20</v>
          </cell>
          <cell r="G21789" t="str">
            <v>Network Partnership/Alliances (Telecommunications) - Executive Level 2 (E2)</v>
          </cell>
        </row>
        <row r="21790">
          <cell r="F21790" t="str">
            <v>SMP.02.032.E30</v>
          </cell>
          <cell r="G21790" t="str">
            <v>Network Partnership/Alliances (Telecommunications) - Executive Level 3 (E3)</v>
          </cell>
        </row>
        <row r="21791">
          <cell r="F21791" t="str">
            <v>SMP.02.032.M20</v>
          </cell>
          <cell r="G21791" t="str">
            <v>Network Partnership/Alliances (Telecommunications) - Team Leader (Professionals) (M2)</v>
          </cell>
        </row>
        <row r="21792">
          <cell r="F21792" t="str">
            <v>SMP.02.032.M30</v>
          </cell>
          <cell r="G21792" t="str">
            <v>Network Partnership/Alliances (Telecommunications) - Manager (M3)</v>
          </cell>
        </row>
        <row r="21793">
          <cell r="F21793" t="str">
            <v>SMP.02.032.M40</v>
          </cell>
          <cell r="G21793" t="str">
            <v>Network Partnership/Alliances (Telecommunications) - Senior Manager (M4)</v>
          </cell>
        </row>
        <row r="21794">
          <cell r="F21794" t="str">
            <v>SMP.02.032.M50</v>
          </cell>
          <cell r="G21794" t="str">
            <v>Network Partnership/Alliances (Telecommunications) - Senior Manager II (M5)</v>
          </cell>
        </row>
        <row r="21795">
          <cell r="F21795" t="str">
            <v>SMP.02.032.P10</v>
          </cell>
          <cell r="G21795" t="str">
            <v>Network Partnership/Alliances (Telecommunications) - Entry Professional (P1)</v>
          </cell>
        </row>
        <row r="21796">
          <cell r="F21796" t="str">
            <v>SMP.02.032.P20</v>
          </cell>
          <cell r="G21796" t="str">
            <v>Network Partnership/Alliances (Telecommunications) - Experienced Professional (P2)</v>
          </cell>
        </row>
        <row r="21797">
          <cell r="F21797" t="str">
            <v>SMP.02.032.P30</v>
          </cell>
          <cell r="G21797" t="str">
            <v>Network Partnership/Alliances (Telecommunications) - Senior Professional (P3)</v>
          </cell>
        </row>
        <row r="21798">
          <cell r="F21798" t="str">
            <v>SMP.02.032.P40</v>
          </cell>
          <cell r="G21798" t="str">
            <v>Network Partnership/Alliances (Telecommunications) - Specialist Professional (P4)</v>
          </cell>
        </row>
        <row r="21799">
          <cell r="F21799" t="str">
            <v>SMP.02.032.P50</v>
          </cell>
          <cell r="G21799" t="str">
            <v>Network Partnership/Alliances (Telecommunications) - Expert Professional (P5)</v>
          </cell>
        </row>
        <row r="21800">
          <cell r="F21800" t="str">
            <v>SMP.02.033.E10</v>
          </cell>
          <cell r="G21800" t="str">
            <v>Network Cost/Pricing (Telecommunications) - Executive Level 1 (E1)</v>
          </cell>
        </row>
        <row r="21801">
          <cell r="F21801" t="str">
            <v>SMP.02.033.E20</v>
          </cell>
          <cell r="G21801" t="str">
            <v>Network Cost/Pricing (Telecommunications) - Executive Level 2 (E2)</v>
          </cell>
        </row>
        <row r="21802">
          <cell r="F21802" t="str">
            <v>SMP.02.033.E30</v>
          </cell>
          <cell r="G21802" t="str">
            <v>Network Cost/Pricing (Telecommunications) - Executive Level 3 (E3)</v>
          </cell>
        </row>
        <row r="21803">
          <cell r="F21803" t="str">
            <v>SMP.02.033.M20</v>
          </cell>
          <cell r="G21803" t="str">
            <v>Network Cost/Pricing (Telecommunications) - Team Leader (Professionals) (M2)</v>
          </cell>
        </row>
        <row r="21804">
          <cell r="F21804" t="str">
            <v>SMP.02.033.M30</v>
          </cell>
          <cell r="G21804" t="str">
            <v>Network Cost/Pricing (Telecommunications) - Manager (M3)</v>
          </cell>
        </row>
        <row r="21805">
          <cell r="F21805" t="str">
            <v>SMP.02.033.M40</v>
          </cell>
          <cell r="G21805" t="str">
            <v>Network Cost/Pricing (Telecommunications) - Senior Manager (M4)</v>
          </cell>
        </row>
        <row r="21806">
          <cell r="F21806" t="str">
            <v>SMP.02.033.M50</v>
          </cell>
          <cell r="G21806" t="str">
            <v>Network Cost/Pricing (Telecommunications) - Senior Manager II (M5)</v>
          </cell>
        </row>
        <row r="21807">
          <cell r="F21807" t="str">
            <v>SMP.02.033.P10</v>
          </cell>
          <cell r="G21807" t="str">
            <v>Network Cost/Pricing (Telecommunications) - Entry Professional (P1)</v>
          </cell>
        </row>
        <row r="21808">
          <cell r="F21808" t="str">
            <v>SMP.02.033.P20</v>
          </cell>
          <cell r="G21808" t="str">
            <v>Network Cost/Pricing (Telecommunications) - Experienced Professional (P2)</v>
          </cell>
        </row>
        <row r="21809">
          <cell r="F21809" t="str">
            <v>SMP.02.033.P30</v>
          </cell>
          <cell r="G21809" t="str">
            <v>Network Cost/Pricing (Telecommunications) - Senior Professional (P3)</v>
          </cell>
        </row>
        <row r="21810">
          <cell r="F21810" t="str">
            <v>SMP.02.033.P40</v>
          </cell>
          <cell r="G21810" t="str">
            <v>Network Cost/Pricing (Telecommunications) - Specialist Professional (P4)</v>
          </cell>
        </row>
        <row r="21811">
          <cell r="F21811" t="str">
            <v>SMP.02.033.P50</v>
          </cell>
          <cell r="G21811" t="str">
            <v>Network Cost/Pricing (Telecommunications) - Expert Professional (P5)</v>
          </cell>
        </row>
        <row r="21812">
          <cell r="F21812" t="str">
            <v>SMP.02.034.M30</v>
          </cell>
          <cell r="G21812" t="str">
            <v>University Business Development (Education) - Manager (M3)</v>
          </cell>
        </row>
        <row r="21813">
          <cell r="F21813" t="str">
            <v>SMP.02.035.P20</v>
          </cell>
          <cell r="G21813" t="str">
            <v>University Commercialization (Education) - Experienced Professional (P2)</v>
          </cell>
        </row>
        <row r="21814">
          <cell r="F21814" t="str">
            <v>SMP.02.035.P30</v>
          </cell>
          <cell r="G21814" t="str">
            <v>University Commercialization (Education) - Senior Professional (P3)</v>
          </cell>
        </row>
        <row r="21815">
          <cell r="F21815" t="str">
            <v>SMP.02.035.P40</v>
          </cell>
          <cell r="G21815" t="str">
            <v>University Commercialization (Education) - Specialist Professional (P4)</v>
          </cell>
        </row>
        <row r="21816">
          <cell r="F21816" t="str">
            <v>SMP.02.036.M20</v>
          </cell>
          <cell r="G21816" t="str">
            <v>Community Development (Financial Services) - Team Leader (Professionals) (M2)</v>
          </cell>
        </row>
        <row r="21817">
          <cell r="F21817" t="str">
            <v>SMP.02.036.M30</v>
          </cell>
          <cell r="G21817" t="str">
            <v>Community Development (Financial Services) - Manager (M3)</v>
          </cell>
        </row>
        <row r="21818">
          <cell r="F21818" t="str">
            <v>SMP.02.036.M40</v>
          </cell>
          <cell r="G21818" t="str">
            <v>Community Development (Financial Services) - Senior Manager (M4)</v>
          </cell>
        </row>
        <row r="21819">
          <cell r="F21819" t="str">
            <v>SMP.02.036.P10</v>
          </cell>
          <cell r="G21819" t="str">
            <v>Community Development (Financial Services) - Entry Professional (P1)</v>
          </cell>
        </row>
        <row r="21820">
          <cell r="F21820" t="str">
            <v>SMP.02.036.P20</v>
          </cell>
          <cell r="G21820" t="str">
            <v>Community Development (Financial Services) - Experienced Professional (P2)</v>
          </cell>
        </row>
        <row r="21821">
          <cell r="F21821" t="str">
            <v>SMP.02.036.P30</v>
          </cell>
          <cell r="G21821" t="str">
            <v>Community Development (Financial Services) - Senior Professional (P3)</v>
          </cell>
        </row>
        <row r="21822">
          <cell r="F21822" t="str">
            <v>SMP.02.036.P40</v>
          </cell>
          <cell r="G21822" t="str">
            <v>Community Development (Financial Services) - Specialist Professional (P4)</v>
          </cell>
        </row>
        <row r="21823">
          <cell r="F21823" t="str">
            <v>SMP.02.036.P50</v>
          </cell>
          <cell r="G21823" t="str">
            <v>Community Development (Financial Services) - Expert Professional (P5)</v>
          </cell>
        </row>
        <row r="21824">
          <cell r="F21824" t="str">
            <v>SMP.02.037.M20</v>
          </cell>
          <cell r="G21824" t="str">
            <v>Fuel Pricing (Oil &amp; Gas) - Team Leader (Professionals) (M2)</v>
          </cell>
        </row>
        <row r="21825">
          <cell r="F21825" t="str">
            <v>SMP.02.037.M30</v>
          </cell>
          <cell r="G21825" t="str">
            <v>Fuel Pricing (Oil &amp; Gas) - Manager (M3)</v>
          </cell>
        </row>
        <row r="21826">
          <cell r="F21826" t="str">
            <v>SMP.02.037.M40</v>
          </cell>
          <cell r="G21826" t="str">
            <v>Fuel Pricing (Oil &amp; Gas) - Senior Manager (M4)</v>
          </cell>
        </row>
        <row r="21827">
          <cell r="F21827" t="str">
            <v>SMP.02.037.P10</v>
          </cell>
          <cell r="G21827" t="str">
            <v>Fuel Pricing (Oil &amp; Gas) - Entry Professional (P1)</v>
          </cell>
        </row>
        <row r="21828">
          <cell r="F21828" t="str">
            <v>SMP.02.037.P20</v>
          </cell>
          <cell r="G21828" t="str">
            <v>Fuel Pricing (Oil &amp; Gas) - Experienced Professional (P2)</v>
          </cell>
        </row>
        <row r="21829">
          <cell r="F21829" t="str">
            <v>SMP.02.037.P30</v>
          </cell>
          <cell r="G21829" t="str">
            <v>Fuel Pricing (Oil &amp; Gas) - Senior Professional (P3)</v>
          </cell>
        </row>
        <row r="21830">
          <cell r="F21830" t="str">
            <v>SMP.02.037.P40</v>
          </cell>
          <cell r="G21830" t="str">
            <v>Fuel Pricing (Oil &amp; Gas) - Specialist Professional (P4)</v>
          </cell>
        </row>
        <row r="21831">
          <cell r="F21831" t="str">
            <v>SMP.02.037.P50</v>
          </cell>
          <cell r="G21831" t="str">
            <v>Fuel Pricing (Oil &amp; Gas) - Expert Professional (P5)</v>
          </cell>
        </row>
        <row r="21832">
          <cell r="F21832" t="str">
            <v>SMP.02.038.E10</v>
          </cell>
          <cell r="G21832" t="str">
            <v>Game Product Strategy &amp; Planning (High Tech) - Executive Level 1 (E1)</v>
          </cell>
        </row>
        <row r="21833">
          <cell r="F21833" t="str">
            <v>SMP.02.038.E20</v>
          </cell>
          <cell r="G21833" t="str">
            <v>Game Product Strategy &amp; Planning (High Tech) - Executive Level 2 (E2)</v>
          </cell>
        </row>
        <row r="21834">
          <cell r="F21834" t="str">
            <v>SMP.02.038.E30</v>
          </cell>
          <cell r="G21834" t="str">
            <v>Game Product Strategy &amp; Planning (High Tech) - Executive Level 3 (E3)</v>
          </cell>
        </row>
        <row r="21835">
          <cell r="F21835" t="str">
            <v>SMP.02.038.M20</v>
          </cell>
          <cell r="G21835" t="str">
            <v>Game Product Strategy &amp; Planning (High Tech) - Team Leader (Professionals) (M2)</v>
          </cell>
        </row>
        <row r="21836">
          <cell r="F21836" t="str">
            <v>SMP.02.038.M30</v>
          </cell>
          <cell r="G21836" t="str">
            <v>Game Product Strategy &amp; Planning (High Tech) - Manager (M3)</v>
          </cell>
        </row>
        <row r="21837">
          <cell r="F21837" t="str">
            <v>SMP.02.038.M40</v>
          </cell>
          <cell r="G21837" t="str">
            <v>Game Product Strategy &amp; Planning (High Tech) - Senior Manager (M4)</v>
          </cell>
        </row>
        <row r="21838">
          <cell r="F21838" t="str">
            <v>SMP.02.038.M50</v>
          </cell>
          <cell r="G21838" t="str">
            <v>Game Product Strategy &amp; Planning (High Tech) - Senior Manager II (M5)</v>
          </cell>
        </row>
        <row r="21839">
          <cell r="F21839" t="str">
            <v>SMP.02.038.P10</v>
          </cell>
          <cell r="G21839" t="str">
            <v>Game Product Strategy &amp; Planning (High Tech) - Entry Professional (P1)</v>
          </cell>
        </row>
        <row r="21840">
          <cell r="F21840" t="str">
            <v>SMP.02.038.P20</v>
          </cell>
          <cell r="G21840" t="str">
            <v>Game Product Strategy &amp; Planning (High Tech) - Experienced Professional (P2)</v>
          </cell>
        </row>
        <row r="21841">
          <cell r="F21841" t="str">
            <v>SMP.02.038.P30</v>
          </cell>
          <cell r="G21841" t="str">
            <v>Game Product Strategy &amp; Planning (High Tech) - Senior Professional (P3)</v>
          </cell>
        </row>
        <row r="21842">
          <cell r="F21842" t="str">
            <v>SMP.02.038.P40</v>
          </cell>
          <cell r="G21842" t="str">
            <v>Game Product Strategy &amp; Planning (High Tech) - Specialist Professional (P4)</v>
          </cell>
        </row>
        <row r="21843">
          <cell r="F21843" t="str">
            <v>SMP.02.038.P50</v>
          </cell>
          <cell r="G21843" t="str">
            <v>Game Product Strategy &amp; Planning (High Tech) - Expert Professional (P5)</v>
          </cell>
        </row>
        <row r="21844">
          <cell r="F21844" t="str">
            <v>SMP.02.056.E10</v>
          </cell>
          <cell r="G21844" t="str">
            <v>E-Commerce Strategy &amp; Planning - Executive Level 1 (E1)</v>
          </cell>
        </row>
        <row r="21845">
          <cell r="F21845" t="str">
            <v>SMP.02.056.E20</v>
          </cell>
          <cell r="G21845" t="str">
            <v>E-Commerce Strategy &amp; Planning - Executive Level 2 (E2)</v>
          </cell>
        </row>
        <row r="21846">
          <cell r="F21846" t="str">
            <v>SMP.02.056.E30</v>
          </cell>
          <cell r="G21846" t="str">
            <v>E-Commerce Strategy &amp; Planning - Executive Level 3 (E3)</v>
          </cell>
        </row>
        <row r="21847">
          <cell r="F21847" t="str">
            <v>SMP.02.056.M20</v>
          </cell>
          <cell r="G21847" t="str">
            <v>E-Commerce Strategy &amp; Planning - Team Leader (Professionals) (M2)</v>
          </cell>
        </row>
        <row r="21848">
          <cell r="F21848" t="str">
            <v>SMP.02.056.M30</v>
          </cell>
          <cell r="G21848" t="str">
            <v>E-Commerce Strategy &amp; Planning - Manager (M3)</v>
          </cell>
        </row>
        <row r="21849">
          <cell r="F21849" t="str">
            <v>SMP.02.056.M40</v>
          </cell>
          <cell r="G21849" t="str">
            <v>E-Commerce Strategy &amp; Planning - Senior Manager (M4)</v>
          </cell>
        </row>
        <row r="21850">
          <cell r="F21850" t="str">
            <v>SMP.02.056.M50</v>
          </cell>
          <cell r="G21850" t="str">
            <v>E-Commerce Strategy &amp; Planning - Senior Manager II (M5)</v>
          </cell>
        </row>
        <row r="21851">
          <cell r="F21851" t="str">
            <v>SMP.02.056.P10</v>
          </cell>
          <cell r="G21851" t="str">
            <v>E-Commerce Strategy &amp; Planning - Entry Professional (P1)</v>
          </cell>
        </row>
        <row r="21852">
          <cell r="F21852" t="str">
            <v>SMP.02.056.P20</v>
          </cell>
          <cell r="G21852" t="str">
            <v>E-Commerce Strategy &amp; Planning - Experienced Professional (P2)</v>
          </cell>
        </row>
        <row r="21853">
          <cell r="F21853" t="str">
            <v>SMP.02.056.P30</v>
          </cell>
          <cell r="G21853" t="str">
            <v>E-Commerce Strategy &amp; Planning - Senior Professional (P3)</v>
          </cell>
        </row>
        <row r="21854">
          <cell r="F21854" t="str">
            <v>SMP.02.056.P40</v>
          </cell>
          <cell r="G21854" t="str">
            <v>E-Commerce Strategy &amp; Planning - Specialist Professional (P4)</v>
          </cell>
        </row>
        <row r="21855">
          <cell r="F21855" t="str">
            <v>SMP.02.056.P50</v>
          </cell>
          <cell r="G21855" t="str">
            <v>E-Commerce Strategy &amp; Planning - Expert Professional (P5)</v>
          </cell>
        </row>
        <row r="21856">
          <cell r="F21856" t="str">
            <v>SMP.02.057.E10</v>
          </cell>
          <cell r="G21856" t="str">
            <v>E-Payment Strategy - Executive Level 1 (E1)</v>
          </cell>
        </row>
        <row r="21857">
          <cell r="F21857" t="str">
            <v>SMP.02.057.E20</v>
          </cell>
          <cell r="G21857" t="str">
            <v>E-Payment Strategy - Executive Level 2 (E2)</v>
          </cell>
        </row>
        <row r="21858">
          <cell r="F21858" t="str">
            <v>SMP.02.057.E30</v>
          </cell>
          <cell r="G21858" t="str">
            <v>E-Payment Strategy - Executive Level 3 (E3)</v>
          </cell>
        </row>
        <row r="21859">
          <cell r="F21859" t="str">
            <v>SMP.02.057.M20</v>
          </cell>
          <cell r="G21859" t="str">
            <v>E-Payment Strategy - Team Leader (Professionals) (M2)</v>
          </cell>
        </row>
        <row r="21860">
          <cell r="F21860" t="str">
            <v>SMP.02.057.M30</v>
          </cell>
          <cell r="G21860" t="str">
            <v>E-Payment Strategy - Manager (M3)</v>
          </cell>
        </row>
        <row r="21861">
          <cell r="F21861" t="str">
            <v>SMP.02.057.M40</v>
          </cell>
          <cell r="G21861" t="str">
            <v>E-Payment Strategy - Senior Manager (M4)</v>
          </cell>
        </row>
        <row r="21862">
          <cell r="F21862" t="str">
            <v>SMP.02.057.M50</v>
          </cell>
          <cell r="G21862" t="str">
            <v>E-Payment Strategy - Senior Manager II (M5)</v>
          </cell>
        </row>
        <row r="21863">
          <cell r="F21863" t="str">
            <v>SMP.02.057.P10</v>
          </cell>
          <cell r="G21863" t="str">
            <v>E-Payment Strategy - Entry Professional (P1)</v>
          </cell>
        </row>
        <row r="21864">
          <cell r="F21864" t="str">
            <v>SMP.02.057.P20</v>
          </cell>
          <cell r="G21864" t="str">
            <v>E-Payment Strategy - Experienced Professional (P2)</v>
          </cell>
        </row>
        <row r="21865">
          <cell r="F21865" t="str">
            <v>SMP.02.057.P30</v>
          </cell>
          <cell r="G21865" t="str">
            <v>E-Payment Strategy - Senior Professional (P3)</v>
          </cell>
        </row>
        <row r="21866">
          <cell r="F21866" t="str">
            <v>SMP.02.057.P40</v>
          </cell>
          <cell r="G21866" t="str">
            <v>E-Payment Strategy - Specialist Professional (P4)</v>
          </cell>
        </row>
        <row r="21867">
          <cell r="F21867" t="str">
            <v>SMP.02.057.P50</v>
          </cell>
          <cell r="G21867" t="str">
            <v>E-Payment Strategy - Expert Professional (P5)</v>
          </cell>
        </row>
        <row r="21868">
          <cell r="F21868" t="str">
            <v>SMP.02.058.E10</v>
          </cell>
          <cell r="G21868" t="str">
            <v>E-Commerce Merchant Development/Consignment (Internet) - Executive Level 1 (E1)</v>
          </cell>
        </row>
        <row r="21869">
          <cell r="F21869" t="str">
            <v>SMP.02.058.E20</v>
          </cell>
          <cell r="G21869" t="str">
            <v>E-Commerce Merchant Development/Consignment (Internet) - Executive Level 2 (E2)</v>
          </cell>
        </row>
        <row r="21870">
          <cell r="F21870" t="str">
            <v>SMP.02.058.E30</v>
          </cell>
          <cell r="G21870" t="str">
            <v>E-Commerce Merchant Development/Consignment (Internet) - Executive Level 3 (E3)</v>
          </cell>
        </row>
        <row r="21871">
          <cell r="F21871" t="str">
            <v>SMP.02.058.M20</v>
          </cell>
          <cell r="G21871" t="str">
            <v>E-Commerce Merchant Development/Consignment (Internet) - Team Leader (Professionals) (M2)</v>
          </cell>
        </row>
        <row r="21872">
          <cell r="F21872" t="str">
            <v>SMP.02.058.M30</v>
          </cell>
          <cell r="G21872" t="str">
            <v>E-Commerce Merchant Development/Consignment (Internet) - Manager (M3)</v>
          </cell>
        </row>
        <row r="21873">
          <cell r="F21873" t="str">
            <v>SMP.02.058.M40</v>
          </cell>
          <cell r="G21873" t="str">
            <v>E-Commerce Merchant Development/Consignment (Internet) - Senior Manager (M4)</v>
          </cell>
        </row>
        <row r="21874">
          <cell r="F21874" t="str">
            <v>SMP.02.058.M50</v>
          </cell>
          <cell r="G21874" t="str">
            <v>E-Commerce Merchant Development/Consignment (Internet) - Senior Manager II (M5)</v>
          </cell>
        </row>
        <row r="21875">
          <cell r="F21875" t="str">
            <v>SMP.02.058.P10</v>
          </cell>
          <cell r="G21875" t="str">
            <v>E-Commerce Merchant Development/Consignment (Internet) - Entry Professional (P1)</v>
          </cell>
        </row>
        <row r="21876">
          <cell r="F21876" t="str">
            <v>SMP.02.058.P20</v>
          </cell>
          <cell r="G21876" t="str">
            <v>E-Commerce Merchant Development/Consignment (Internet) - Experienced Professional (P2)</v>
          </cell>
        </row>
        <row r="21877">
          <cell r="F21877" t="str">
            <v>SMP.02.058.P30</v>
          </cell>
          <cell r="G21877" t="str">
            <v>E-Commerce Merchant Development/Consignment (Internet) - Senior Professional (P3)</v>
          </cell>
        </row>
        <row r="21878">
          <cell r="F21878" t="str">
            <v>SMP.02.058.P40</v>
          </cell>
          <cell r="G21878" t="str">
            <v>E-Commerce Merchant Development/Consignment (Internet) - Specialist Professional (P4)</v>
          </cell>
        </row>
        <row r="21879">
          <cell r="F21879" t="str">
            <v>SMP.02.058.P50</v>
          </cell>
          <cell r="G21879" t="str">
            <v>E-Commerce Merchant Development/Consignment (Internet) - Expert Professional (P5)</v>
          </cell>
        </row>
        <row r="21880">
          <cell r="F21880" t="str">
            <v>SMP.02.059.E10</v>
          </cell>
          <cell r="G21880" t="str">
            <v>E-Commerce Merchant Operations &amp; Support (Internet) - Executive Level 1 (E1)</v>
          </cell>
        </row>
        <row r="21881">
          <cell r="F21881" t="str">
            <v>SMP.02.059.E20</v>
          </cell>
          <cell r="G21881" t="str">
            <v>E-Commerce Merchant Operations &amp; Support (Internet) - Executive Level 2 (E2)</v>
          </cell>
        </row>
        <row r="21882">
          <cell r="F21882" t="str">
            <v>SMP.02.059.E30</v>
          </cell>
          <cell r="G21882" t="str">
            <v>E-Commerce Merchant Operations &amp; Support (Internet) - Executive Level 3 (E3)</v>
          </cell>
        </row>
        <row r="21883">
          <cell r="F21883" t="str">
            <v>SMP.02.059.M10</v>
          </cell>
          <cell r="G21883" t="str">
            <v>E-Commerce Merchant Operations &amp; Support (Internet) - Team Leader (Para-Professionals) (M1)</v>
          </cell>
        </row>
        <row r="21884">
          <cell r="F21884" t="str">
            <v>SMP.02.059.M20</v>
          </cell>
          <cell r="G21884" t="str">
            <v>E-Commerce Merchant Operations &amp; Support (Internet) - Team Leader (Professionals) (M2)</v>
          </cell>
        </row>
        <row r="21885">
          <cell r="F21885" t="str">
            <v>SMP.02.059.M30</v>
          </cell>
          <cell r="G21885" t="str">
            <v>E-Commerce Merchant Operations &amp; Support (Internet) - Manager (M3)</v>
          </cell>
        </row>
        <row r="21886">
          <cell r="F21886" t="str">
            <v>SMP.02.059.M40</v>
          </cell>
          <cell r="G21886" t="str">
            <v>E-Commerce Merchant Operations &amp; Support (Internet) - Senior Manager (M4)</v>
          </cell>
        </row>
        <row r="21887">
          <cell r="F21887" t="str">
            <v>SMP.02.059.M50</v>
          </cell>
          <cell r="G21887" t="str">
            <v>E-Commerce Merchant Operations &amp; Support (Internet) - Senior Manager II (M5)</v>
          </cell>
        </row>
        <row r="21888">
          <cell r="F21888" t="str">
            <v>SMP.02.059.P10</v>
          </cell>
          <cell r="G21888" t="str">
            <v>E-Commerce Merchant Operations &amp; Support (Internet) - Entry Professional (P1)</v>
          </cell>
        </row>
        <row r="21889">
          <cell r="F21889" t="str">
            <v>SMP.02.059.P20</v>
          </cell>
          <cell r="G21889" t="str">
            <v>E-Commerce Merchant Operations &amp; Support (Internet) - Experienced Professional (P2)</v>
          </cell>
        </row>
        <row r="21890">
          <cell r="F21890" t="str">
            <v>SMP.02.059.P30</v>
          </cell>
          <cell r="G21890" t="str">
            <v>E-Commerce Merchant Operations &amp; Support (Internet) - Senior Professional (P3)</v>
          </cell>
        </row>
        <row r="21891">
          <cell r="F21891" t="str">
            <v>SMP.02.059.P40</v>
          </cell>
          <cell r="G21891" t="str">
            <v>E-Commerce Merchant Operations &amp; Support (Internet) - Specialist Professional (P4)</v>
          </cell>
        </row>
        <row r="21892">
          <cell r="F21892" t="str">
            <v>SMP.02.059.P50</v>
          </cell>
          <cell r="G21892" t="str">
            <v>E-Commerce Merchant Operations &amp; Support (Internet) - Expert Professional (P5)</v>
          </cell>
        </row>
        <row r="21893">
          <cell r="F21893" t="str">
            <v>SMP.02.059.S10</v>
          </cell>
          <cell r="G21893" t="str">
            <v>E-Commerce Merchant Operations &amp; Support (Internet) - Entry Para-Professional (S1)</v>
          </cell>
        </row>
        <row r="21894">
          <cell r="F21894" t="str">
            <v>SMP.02.059.S20</v>
          </cell>
          <cell r="G21894" t="str">
            <v>E-Commerce Merchant Operations &amp; Support (Internet) - Experienced Para-Professional (S2)</v>
          </cell>
        </row>
        <row r="21895">
          <cell r="F21895" t="str">
            <v>SMP.02.059.S30</v>
          </cell>
          <cell r="G21895" t="str">
            <v>E-Commerce Merchant Operations &amp; Support (Internet) - Senior Para-Professional (S3)</v>
          </cell>
        </row>
        <row r="21896">
          <cell r="F21896" t="str">
            <v>SMP.02.059.S40</v>
          </cell>
          <cell r="G21896" t="str">
            <v>E-Commerce Merchant Operations &amp; Support (Internet) - Specialist Para-Professional (S4)</v>
          </cell>
        </row>
        <row r="21897">
          <cell r="F21897" t="str">
            <v>SMP.02.060.E10</v>
          </cell>
          <cell r="G21897" t="str">
            <v>E-Commerce Merchant Training (Internet) - Executive Level 1 (E1)</v>
          </cell>
        </row>
        <row r="21898">
          <cell r="F21898" t="str">
            <v>SMP.02.060.E20</v>
          </cell>
          <cell r="G21898" t="str">
            <v>E-Commerce Merchant Training (Internet) - Executive Level 2 (E2)</v>
          </cell>
        </row>
        <row r="21899">
          <cell r="F21899" t="str">
            <v>SMP.02.060.E30</v>
          </cell>
          <cell r="G21899" t="str">
            <v>E-Commerce Merchant Training (Internet) - Executive Level 3 (E3)</v>
          </cell>
        </row>
        <row r="21900">
          <cell r="F21900" t="str">
            <v>SMP.02.060.M10</v>
          </cell>
          <cell r="G21900" t="str">
            <v>E-Commerce Merchant Training (Internet) - Team Leader (Para-Professionals) (M1)</v>
          </cell>
        </row>
        <row r="21901">
          <cell r="F21901" t="str">
            <v>SMP.02.060.M20</v>
          </cell>
          <cell r="G21901" t="str">
            <v>E-Commerce Merchant Training (Internet) - Team Leader (Professionals) (M2)</v>
          </cell>
        </row>
        <row r="21902">
          <cell r="F21902" t="str">
            <v>SMP.02.060.M30</v>
          </cell>
          <cell r="G21902" t="str">
            <v>E-Commerce Merchant Training (Internet) - Manager (M3)</v>
          </cell>
        </row>
        <row r="21903">
          <cell r="F21903" t="str">
            <v>SMP.02.060.M40</v>
          </cell>
          <cell r="G21903" t="str">
            <v>E-Commerce Merchant Training (Internet) - Senior Manager (M4)</v>
          </cell>
        </row>
        <row r="21904">
          <cell r="F21904" t="str">
            <v>SMP.02.060.M50</v>
          </cell>
          <cell r="G21904" t="str">
            <v>E-Commerce Merchant Training (Internet) - Senior Manager II (M5)</v>
          </cell>
        </row>
        <row r="21905">
          <cell r="F21905" t="str">
            <v>SMP.02.060.P10</v>
          </cell>
          <cell r="G21905" t="str">
            <v>E-Commerce Merchant Training (Internet) - Entry Professional (P1)</v>
          </cell>
        </row>
        <row r="21906">
          <cell r="F21906" t="str">
            <v>SMP.02.060.P20</v>
          </cell>
          <cell r="G21906" t="str">
            <v>E-Commerce Merchant Training (Internet) - Experienced Professional (P2)</v>
          </cell>
        </row>
        <row r="21907">
          <cell r="F21907" t="str">
            <v>SMP.02.060.P30</v>
          </cell>
          <cell r="G21907" t="str">
            <v>E-Commerce Merchant Training (Internet) - Senior Professional (P3)</v>
          </cell>
        </row>
        <row r="21908">
          <cell r="F21908" t="str">
            <v>SMP.02.060.P40</v>
          </cell>
          <cell r="G21908" t="str">
            <v>E-Commerce Merchant Training (Internet) - Specialist Professional (P4)</v>
          </cell>
        </row>
        <row r="21909">
          <cell r="F21909" t="str">
            <v>SMP.02.060.P50</v>
          </cell>
          <cell r="G21909" t="str">
            <v>E-Commerce Merchant Training (Internet) - Expert Professional (P5)</v>
          </cell>
        </row>
        <row r="21910">
          <cell r="F21910" t="str">
            <v>SMP.02.060.S10</v>
          </cell>
          <cell r="G21910" t="str">
            <v>E-Commerce Merchant Training (Internet) - Entry Para-Professional (S1)</v>
          </cell>
        </row>
        <row r="21911">
          <cell r="F21911" t="str">
            <v>SMP.02.060.S20</v>
          </cell>
          <cell r="G21911" t="str">
            <v>E-Commerce Merchant Training (Internet) - Experienced Para-Professional (S2)</v>
          </cell>
        </row>
        <row r="21912">
          <cell r="F21912" t="str">
            <v>SMP.02.060.S30</v>
          </cell>
          <cell r="G21912" t="str">
            <v>E-Commerce Merchant Training (Internet) - Senior Para-Professional (S3)</v>
          </cell>
        </row>
        <row r="21913">
          <cell r="F21913" t="str">
            <v>SMP.02.060.S40</v>
          </cell>
          <cell r="G21913" t="str">
            <v>E-Commerce Merchant Training (Internet) - Specialist Para-Professional (S4)</v>
          </cell>
        </row>
        <row r="21914">
          <cell r="F21914" t="str">
            <v>SMP.02.061.M20</v>
          </cell>
          <cell r="G21914" t="str">
            <v>Content Channel Planning (Internet) - Team Leader (Professionals) (M2)</v>
          </cell>
        </row>
        <row r="21915">
          <cell r="F21915" t="str">
            <v>SMP.02.061.M30</v>
          </cell>
          <cell r="G21915" t="str">
            <v>Content Channel Planning (Internet) - Manager (M3)</v>
          </cell>
        </row>
        <row r="21916">
          <cell r="F21916" t="str">
            <v>SMP.02.061.M40</v>
          </cell>
          <cell r="G21916" t="str">
            <v>Content Channel Planning (Internet) - Senior Manager (M4)</v>
          </cell>
        </row>
        <row r="21917">
          <cell r="F21917" t="str">
            <v>SMP.02.061.M50</v>
          </cell>
          <cell r="G21917" t="str">
            <v>Content Channel Planning (Internet) - Senior Manager II (M5)</v>
          </cell>
        </row>
        <row r="21918">
          <cell r="F21918" t="str">
            <v>SMP.02.061.P10</v>
          </cell>
          <cell r="G21918" t="str">
            <v>Content Channel Planning (Internet) - Entry Professional (P1)</v>
          </cell>
        </row>
        <row r="21919">
          <cell r="F21919" t="str">
            <v>SMP.02.061.P20</v>
          </cell>
          <cell r="G21919" t="str">
            <v>Content Channel Planning (Internet) - Experienced Professional (P2)</v>
          </cell>
        </row>
        <row r="21920">
          <cell r="F21920" t="str">
            <v>SMP.02.061.P30</v>
          </cell>
          <cell r="G21920" t="str">
            <v>Content Channel Planning (Internet) - Senior Professional (P3)</v>
          </cell>
        </row>
        <row r="21921">
          <cell r="F21921" t="str">
            <v>SMP.02.061.P40</v>
          </cell>
          <cell r="G21921" t="str">
            <v>Content Channel Planning (Internet) - Specialist Professional (P4)</v>
          </cell>
        </row>
        <row r="21922">
          <cell r="F21922" t="str">
            <v>SMP.02.061.P50</v>
          </cell>
          <cell r="G21922" t="str">
            <v>Content Channel Planning (Internet) - Expert Professional (P5)</v>
          </cell>
        </row>
        <row r="21923">
          <cell r="F21923" t="str">
            <v>SMP.02.062.M10</v>
          </cell>
          <cell r="G21923" t="str">
            <v>Content Channel Operations (Internet) - Team Leader (Para-Professionals) (M1)</v>
          </cell>
        </row>
        <row r="21924">
          <cell r="F21924" t="str">
            <v>SMP.02.062.M20</v>
          </cell>
          <cell r="G21924" t="str">
            <v>Content Channel Operations (Internet) - Team Leader (Professionals) (M2)</v>
          </cell>
        </row>
        <row r="21925">
          <cell r="F21925" t="str">
            <v>SMP.02.062.M30</v>
          </cell>
          <cell r="G21925" t="str">
            <v>Content Channel Operations (Internet) - Manager (M3)</v>
          </cell>
        </row>
        <row r="21926">
          <cell r="F21926" t="str">
            <v>SMP.02.062.M40</v>
          </cell>
          <cell r="G21926" t="str">
            <v>Content Channel Operations (Internet) - Senior Manager (M4)</v>
          </cell>
        </row>
        <row r="21927">
          <cell r="F21927" t="str">
            <v>SMP.02.062.M50</v>
          </cell>
          <cell r="G21927" t="str">
            <v>Content Channel Operations (Internet) - Senior Manager II (M5)</v>
          </cell>
        </row>
        <row r="21928">
          <cell r="F21928" t="str">
            <v>SMP.02.062.P10</v>
          </cell>
          <cell r="G21928" t="str">
            <v>Content Channel Operations (Internet) - Entry Professional (P1)</v>
          </cell>
        </row>
        <row r="21929">
          <cell r="F21929" t="str">
            <v>SMP.02.062.P20</v>
          </cell>
          <cell r="G21929" t="str">
            <v>Content Channel Operations (Internet) - Experienced Professional (P2)</v>
          </cell>
        </row>
        <row r="21930">
          <cell r="F21930" t="str">
            <v>SMP.02.062.P30</v>
          </cell>
          <cell r="G21930" t="str">
            <v>Content Channel Operations (Internet) - Senior Professional (P3)</v>
          </cell>
        </row>
        <row r="21931">
          <cell r="F21931" t="str">
            <v>SMP.02.062.P40</v>
          </cell>
          <cell r="G21931" t="str">
            <v>Content Channel Operations (Internet) - Specialist Professional (P4)</v>
          </cell>
        </row>
        <row r="21932">
          <cell r="F21932" t="str">
            <v>SMP.02.062.P50</v>
          </cell>
          <cell r="G21932" t="str">
            <v>Content Channel Operations (Internet) - Expert Professional (P5)</v>
          </cell>
        </row>
        <row r="21933">
          <cell r="F21933" t="str">
            <v>SMP.02.062.S10</v>
          </cell>
          <cell r="G21933" t="str">
            <v>Content Channel Operations (Internet) - Entry Para-Professional (S1)</v>
          </cell>
        </row>
        <row r="21934">
          <cell r="F21934" t="str">
            <v>SMP.02.062.S20</v>
          </cell>
          <cell r="G21934" t="str">
            <v>Content Channel Operations (Internet) - Experienced Para-Professional (S2)</v>
          </cell>
        </row>
        <row r="21935">
          <cell r="F21935" t="str">
            <v>SMP.02.062.S30</v>
          </cell>
          <cell r="G21935" t="str">
            <v>Content Channel Operations (Internet) - Senior Para-Professional (S3)</v>
          </cell>
        </row>
        <row r="21936">
          <cell r="F21936" t="str">
            <v>SMP.02.081.E10</v>
          </cell>
          <cell r="G21936" t="str">
            <v>Government Capture Management (Professional Services) - Executive Level 1 (E1)</v>
          </cell>
        </row>
        <row r="21937">
          <cell r="F21937" t="str">
            <v>SMP.02.081.E20</v>
          </cell>
          <cell r="G21937" t="str">
            <v>Government Capture Management (Professional Services) - Executive Level 2 (E2)</v>
          </cell>
        </row>
        <row r="21938">
          <cell r="F21938" t="str">
            <v>SMP.02.081.E30</v>
          </cell>
          <cell r="G21938" t="str">
            <v>Government Capture Management (Professional Services) - Executive Level 3 (E3)</v>
          </cell>
        </row>
        <row r="21939">
          <cell r="F21939" t="str">
            <v>SMP.02.081.M20</v>
          </cell>
          <cell r="G21939" t="str">
            <v>Government Capture Management (Professional Services) - Team Leader (Professionals) (M2)</v>
          </cell>
        </row>
        <row r="21940">
          <cell r="F21940" t="str">
            <v>SMP.02.081.M30</v>
          </cell>
          <cell r="G21940" t="str">
            <v>Government Capture Management (Professional Services) - Manager (M3)</v>
          </cell>
        </row>
        <row r="21941">
          <cell r="F21941" t="str">
            <v>SMP.02.081.M40</v>
          </cell>
          <cell r="G21941" t="str">
            <v>Government Capture Management (Professional Services) - Senior Manager (M4)</v>
          </cell>
        </row>
        <row r="21942">
          <cell r="F21942" t="str">
            <v>SMP.02.081.M50</v>
          </cell>
          <cell r="G21942" t="str">
            <v>Government Capture Management (Professional Services) - Senior Manager II (M5)</v>
          </cell>
        </row>
        <row r="21943">
          <cell r="F21943" t="str">
            <v>SMP.02.081.P10</v>
          </cell>
          <cell r="G21943" t="str">
            <v>Government Capture Management (Professional Services) - Entry Professional (P1)</v>
          </cell>
        </row>
        <row r="21944">
          <cell r="F21944" t="str">
            <v>SMP.02.081.P20</v>
          </cell>
          <cell r="G21944" t="str">
            <v>Government Capture Management (Professional Services) - Experienced Professional (P2)</v>
          </cell>
        </row>
        <row r="21945">
          <cell r="F21945" t="str">
            <v>SMP.02.081.P30</v>
          </cell>
          <cell r="G21945" t="str">
            <v>Government Capture Management (Professional Services) - Senior Professional (P3)</v>
          </cell>
        </row>
        <row r="21946">
          <cell r="F21946" t="str">
            <v>SMP.02.081.P40</v>
          </cell>
          <cell r="G21946" t="str">
            <v>Government Capture Management (Professional Services) - Specialist Professional (P4)</v>
          </cell>
        </row>
        <row r="21947">
          <cell r="F21947" t="str">
            <v>SMP.02.081.P50</v>
          </cell>
          <cell r="G21947" t="str">
            <v>Government Capture Management (Professional Services) - Expert Professional (P5)</v>
          </cell>
        </row>
        <row r="21948">
          <cell r="F21948" t="str">
            <v>SMP.02.082.E10</v>
          </cell>
          <cell r="G21948" t="str">
            <v>Government Contract Administration (Professional Services) - Executive Level 1 (E1)</v>
          </cell>
        </row>
        <row r="21949">
          <cell r="F21949" t="str">
            <v>SMP.02.082.E20</v>
          </cell>
          <cell r="G21949" t="str">
            <v>Government Contract Administration (Professional Services) - Executive Level 2 (E2)</v>
          </cell>
        </row>
        <row r="21950">
          <cell r="F21950" t="str">
            <v>SMP.02.082.E30</v>
          </cell>
          <cell r="G21950" t="str">
            <v>Government Contract Administration (Professional Services) - Executive Level 3 (E3)</v>
          </cell>
        </row>
        <row r="21951">
          <cell r="F21951" t="str">
            <v>SMP.02.082.M20</v>
          </cell>
          <cell r="G21951" t="str">
            <v>Government Contract Administration (Professional Services) - Team Leader (Professionals) (M2)</v>
          </cell>
        </row>
        <row r="21952">
          <cell r="F21952" t="str">
            <v>SMP.02.082.M30</v>
          </cell>
          <cell r="G21952" t="str">
            <v>Government Contract Administration (Professional Services) - Manager (M3)</v>
          </cell>
        </row>
        <row r="21953">
          <cell r="F21953" t="str">
            <v>SMP.02.082.M40</v>
          </cell>
          <cell r="G21953" t="str">
            <v>Government Contract Administration (Professional Services) - Senior Manager (M4)</v>
          </cell>
        </row>
        <row r="21954">
          <cell r="F21954" t="str">
            <v>SMP.02.082.M50</v>
          </cell>
          <cell r="G21954" t="str">
            <v>Government Contract Administration (Professional Services) - Senior Manager II (M5)</v>
          </cell>
        </row>
        <row r="21955">
          <cell r="F21955" t="str">
            <v>SMP.02.082.P10</v>
          </cell>
          <cell r="G21955" t="str">
            <v>Government Contract Administration (Professional Services) - Entry Professional (P1)</v>
          </cell>
        </row>
        <row r="21956">
          <cell r="F21956" t="str">
            <v>SMP.02.082.P20</v>
          </cell>
          <cell r="G21956" t="str">
            <v>Government Contract Administration (Professional Services) - Experienced Professional (P2)</v>
          </cell>
        </row>
        <row r="21957">
          <cell r="F21957" t="str">
            <v>SMP.02.082.P30</v>
          </cell>
          <cell r="G21957" t="str">
            <v>Government Contract Administration (Professional Services) - Senior Professional (P3)</v>
          </cell>
        </row>
        <row r="21958">
          <cell r="F21958" t="str">
            <v>SMP.02.082.P40</v>
          </cell>
          <cell r="G21958" t="str">
            <v>Government Contract Administration (Professional Services) - Specialist Professional (P4)</v>
          </cell>
        </row>
        <row r="21959">
          <cell r="F21959" t="str">
            <v>SMP.02.082.P50</v>
          </cell>
          <cell r="G21959" t="str">
            <v>Government Contract Administration (Professional Services) - Expert Professional (P5)</v>
          </cell>
        </row>
        <row r="21960">
          <cell r="F21960" t="str">
            <v>SMP.02.083.E10</v>
          </cell>
          <cell r="G21960" t="str">
            <v>Government Pursuit Management (Professional Services) - Executive Level 1 (E1)</v>
          </cell>
        </row>
        <row r="21961">
          <cell r="F21961" t="str">
            <v>SMP.02.083.E20</v>
          </cell>
          <cell r="G21961" t="str">
            <v>Government Pursuit Management (Professional Services) - Executive Level 2 (E2)</v>
          </cell>
        </row>
        <row r="21962">
          <cell r="F21962" t="str">
            <v>SMP.02.083.E30</v>
          </cell>
          <cell r="G21962" t="str">
            <v>Government Pursuit Management (Professional Services) - Executive Level 3 (E3)</v>
          </cell>
        </row>
        <row r="21963">
          <cell r="F21963" t="str">
            <v>SMP.02.083.M20</v>
          </cell>
          <cell r="G21963" t="str">
            <v>Government Pursuit Management (Professional Services) - Team Leader (Professionals) (M2)</v>
          </cell>
        </row>
        <row r="21964">
          <cell r="F21964" t="str">
            <v>SMP.02.083.M30</v>
          </cell>
          <cell r="G21964" t="str">
            <v>Government Pursuit Management (Professional Services) - Manager (M3)</v>
          </cell>
        </row>
        <row r="21965">
          <cell r="F21965" t="str">
            <v>SMP.02.083.M40</v>
          </cell>
          <cell r="G21965" t="str">
            <v>Government Pursuit Management (Professional Services) - Senior Manager (M4)</v>
          </cell>
        </row>
        <row r="21966">
          <cell r="F21966" t="str">
            <v>SMP.02.083.M50</v>
          </cell>
          <cell r="G21966" t="str">
            <v>Government Pursuit Management (Professional Services) - Senior Manager II (M5)</v>
          </cell>
        </row>
        <row r="21967">
          <cell r="F21967" t="str">
            <v>SMP.02.083.P10</v>
          </cell>
          <cell r="G21967" t="str">
            <v>Government Pursuit Management (Professional Services) - Entry Professional (P1)</v>
          </cell>
        </row>
        <row r="21968">
          <cell r="F21968" t="str">
            <v>SMP.02.083.P20</v>
          </cell>
          <cell r="G21968" t="str">
            <v>Government Pursuit Management (Professional Services) - Experienced Professional (P2)</v>
          </cell>
        </row>
        <row r="21969">
          <cell r="F21969" t="str">
            <v>SMP.02.083.P30</v>
          </cell>
          <cell r="G21969" t="str">
            <v>Government Pursuit Management (Professional Services) - Senior Professional (P3)</v>
          </cell>
        </row>
        <row r="21970">
          <cell r="F21970" t="str">
            <v>SMP.02.083.P40</v>
          </cell>
          <cell r="G21970" t="str">
            <v>Government Pursuit Management (Professional Services) - Specialist Professional (P4)</v>
          </cell>
        </row>
        <row r="21971">
          <cell r="F21971" t="str">
            <v>SMP.02.083.P50</v>
          </cell>
          <cell r="G21971" t="str">
            <v>Government Pursuit Management (Professional Services) - Expert Professional (P5)</v>
          </cell>
        </row>
        <row r="21972">
          <cell r="F21972" t="str">
            <v>SMP.02.084.E10</v>
          </cell>
          <cell r="G21972" t="str">
            <v>Government Contract Proposal Pricing (Professional Services) - Executive Level 1 (E1)</v>
          </cell>
        </row>
        <row r="21973">
          <cell r="F21973" t="str">
            <v>SMP.02.084.E20</v>
          </cell>
          <cell r="G21973" t="str">
            <v>Government Contract Proposal Pricing (Professional Services) - Executive Level 2 (E2)</v>
          </cell>
        </row>
        <row r="21974">
          <cell r="F21974" t="str">
            <v>SMP.02.084.E30</v>
          </cell>
          <cell r="G21974" t="str">
            <v>Government Contract Proposal Pricing (Professional Services) - Executive Level 3 (E3)</v>
          </cell>
        </row>
        <row r="21975">
          <cell r="F21975" t="str">
            <v>SMP.02.084.M20</v>
          </cell>
          <cell r="G21975" t="str">
            <v>Government Contract Proposal Pricing (Professional Services) - Team Leader (Professionals) (M2)</v>
          </cell>
        </row>
        <row r="21976">
          <cell r="F21976" t="str">
            <v>SMP.02.084.M30</v>
          </cell>
          <cell r="G21976" t="str">
            <v>Government Contract Proposal Pricing (Professional Services) - Manager (M3)</v>
          </cell>
        </row>
        <row r="21977">
          <cell r="F21977" t="str">
            <v>SMP.02.084.M40</v>
          </cell>
          <cell r="G21977" t="str">
            <v>Government Contract Proposal Pricing (Professional Services) - Senior Manager (M4)</v>
          </cell>
        </row>
        <row r="21978">
          <cell r="F21978" t="str">
            <v>SMP.02.084.M50</v>
          </cell>
          <cell r="G21978" t="str">
            <v>Government Contract Proposal Pricing (Professional Services) - Senior Manager II (M5)</v>
          </cell>
        </row>
        <row r="21979">
          <cell r="F21979" t="str">
            <v>SMP.02.084.P10</v>
          </cell>
          <cell r="G21979" t="str">
            <v>Government Contract Proposal Pricing (Professional Services) - Entry Professional (P1)</v>
          </cell>
        </row>
        <row r="21980">
          <cell r="F21980" t="str">
            <v>SMP.02.084.P20</v>
          </cell>
          <cell r="G21980" t="str">
            <v>Government Contract Proposal Pricing (Professional Services) - Experienced Professional (P2)</v>
          </cell>
        </row>
        <row r="21981">
          <cell r="F21981" t="str">
            <v>SMP.02.084.P30</v>
          </cell>
          <cell r="G21981" t="str">
            <v>Government Contract Proposal Pricing (Professional Services) - Senior Professional (P3)</v>
          </cell>
        </row>
        <row r="21982">
          <cell r="F21982" t="str">
            <v>SMP.02.084.P40</v>
          </cell>
          <cell r="G21982" t="str">
            <v>Government Contract Proposal Pricing (Professional Services) - Specialist Professional (P4)</v>
          </cell>
        </row>
        <row r="21983">
          <cell r="F21983" t="str">
            <v>SMP.02.084.P50</v>
          </cell>
          <cell r="G21983" t="str">
            <v>Government Contract Proposal Pricing (Professional Services) - Expert Professional (P5)</v>
          </cell>
        </row>
        <row r="21984">
          <cell r="F21984" t="str">
            <v>SMP.03.001.E10</v>
          </cell>
          <cell r="G21984" t="str">
            <v>General Marketing - Executive Level 1 (E1)</v>
          </cell>
        </row>
        <row r="21985">
          <cell r="F21985" t="str">
            <v>SMP.03.001.E20</v>
          </cell>
          <cell r="G21985" t="str">
            <v>General Marketing - Executive Level 2 (E2)</v>
          </cell>
        </row>
        <row r="21986">
          <cell r="F21986" t="str">
            <v>SMP.03.001.E30</v>
          </cell>
          <cell r="G21986" t="str">
            <v>General Marketing - Executive Level 3 (E3)</v>
          </cell>
        </row>
        <row r="21987">
          <cell r="F21987" t="str">
            <v>SMP.03.001.M10</v>
          </cell>
          <cell r="G21987" t="str">
            <v>General Marketing - Team Leader (Para-Professionals) (M1)</v>
          </cell>
        </row>
        <row r="21988">
          <cell r="F21988" t="str">
            <v>SMP.03.001.M20</v>
          </cell>
          <cell r="G21988" t="str">
            <v>General Marketing - Team Leader (Professionals) (M2)</v>
          </cell>
        </row>
        <row r="21989">
          <cell r="F21989" t="str">
            <v>SMP.03.001.M30</v>
          </cell>
          <cell r="G21989" t="str">
            <v>General Marketing - Manager (M3)</v>
          </cell>
        </row>
        <row r="21990">
          <cell r="F21990" t="str">
            <v>SMP.03.001.M40</v>
          </cell>
          <cell r="G21990" t="str">
            <v>General Marketing - Senior Manager (M4)</v>
          </cell>
        </row>
        <row r="21991">
          <cell r="F21991" t="str">
            <v>SMP.03.001.M50</v>
          </cell>
          <cell r="G21991" t="str">
            <v>General Marketing - Senior Manager II (M5)</v>
          </cell>
        </row>
        <row r="21992">
          <cell r="F21992" t="str">
            <v>SMP.03.001.P10</v>
          </cell>
          <cell r="G21992" t="str">
            <v>General Marketing - Entry Professional (P1)</v>
          </cell>
        </row>
        <row r="21993">
          <cell r="F21993" t="str">
            <v>SMP.03.001.P20</v>
          </cell>
          <cell r="G21993" t="str">
            <v>General Marketing - Experienced Professional (P2)</v>
          </cell>
        </row>
        <row r="21994">
          <cell r="F21994" t="str">
            <v>SMP.03.001.P30</v>
          </cell>
          <cell r="G21994" t="str">
            <v>General Marketing - Senior Professional (P3)</v>
          </cell>
        </row>
        <row r="21995">
          <cell r="F21995" t="str">
            <v>SMP.03.001.P40</v>
          </cell>
          <cell r="G21995" t="str">
            <v>General Marketing - Specialist Professional (P4)</v>
          </cell>
        </row>
        <row r="21996">
          <cell r="F21996" t="str">
            <v>SMP.03.001.P50</v>
          </cell>
          <cell r="G21996" t="str">
            <v>General Marketing - Expert Professional (P5)</v>
          </cell>
        </row>
        <row r="21997">
          <cell r="F21997" t="str">
            <v>SMP.03.001.S10</v>
          </cell>
          <cell r="G21997" t="str">
            <v>General Marketing - Entry Para-Professional (S1)</v>
          </cell>
        </row>
        <row r="21998">
          <cell r="F21998" t="str">
            <v>SMP.03.001.S20</v>
          </cell>
          <cell r="G21998" t="str">
            <v>General Marketing - Experienced Para-Professional (S2)</v>
          </cell>
        </row>
        <row r="21999">
          <cell r="F21999" t="str">
            <v>SMP.03.001.S30</v>
          </cell>
          <cell r="G21999" t="str">
            <v>General Marketing - Senior Para-Professional (S3)</v>
          </cell>
        </row>
        <row r="22000">
          <cell r="F22000" t="str">
            <v>SMP.03.001.S40</v>
          </cell>
          <cell r="G22000" t="str">
            <v>General Marketing - Specialist Para-Professional (S4)</v>
          </cell>
        </row>
        <row r="22001">
          <cell r="F22001" t="str">
            <v>SMP.03.002.M20</v>
          </cell>
          <cell r="G22001" t="str">
            <v>Investment Services Marketing (Financial Services) - Team Leader (Professionals) (M2)</v>
          </cell>
        </row>
        <row r="22002">
          <cell r="F22002" t="str">
            <v>SMP.03.002.M30</v>
          </cell>
          <cell r="G22002" t="str">
            <v>Investment Services Marketing (Financial Services) - Manager (M3)</v>
          </cell>
        </row>
        <row r="22003">
          <cell r="F22003" t="str">
            <v>SMP.03.002.M40</v>
          </cell>
          <cell r="G22003" t="str">
            <v>Investment Services Marketing (Financial Services) - Senior Manager (M4)</v>
          </cell>
        </row>
        <row r="22004">
          <cell r="F22004" t="str">
            <v>SMP.03.002.P10</v>
          </cell>
          <cell r="G22004" t="str">
            <v>Investment Services Marketing (Financial Services) - Entry Professional (P1)</v>
          </cell>
        </row>
        <row r="22005">
          <cell r="F22005" t="str">
            <v>SMP.03.002.P20</v>
          </cell>
          <cell r="G22005" t="str">
            <v>Investment Services Marketing (Financial Services) - Experienced Professional (P2)</v>
          </cell>
        </row>
        <row r="22006">
          <cell r="F22006" t="str">
            <v>SMP.03.002.P30</v>
          </cell>
          <cell r="G22006" t="str">
            <v>Investment Services Marketing (Financial Services) - Senior Professional (P3)</v>
          </cell>
        </row>
        <row r="22007">
          <cell r="F22007" t="str">
            <v>SMP.03.002.P40</v>
          </cell>
          <cell r="G22007" t="str">
            <v>Investment Services Marketing (Financial Services) - Specialist Professional (P4)</v>
          </cell>
        </row>
        <row r="22008">
          <cell r="F22008" t="str">
            <v>SMP.03.002.P50</v>
          </cell>
          <cell r="G22008" t="str">
            <v>Investment Services Marketing (Financial Services) - Expert Professional (P5)</v>
          </cell>
        </row>
        <row r="22009">
          <cell r="F22009" t="str">
            <v>SMP.04.001.E10</v>
          </cell>
          <cell r="G22009" t="str">
            <v>Product Planning &amp; Development - Executive Level 1 (E1)</v>
          </cell>
        </row>
        <row r="22010">
          <cell r="F22010" t="str">
            <v>SMP.04.001.E20</v>
          </cell>
          <cell r="G22010" t="str">
            <v>Product Planning &amp; Development - Executive Level 2 (E2)</v>
          </cell>
        </row>
        <row r="22011">
          <cell r="F22011" t="str">
            <v>SMP.04.001.E30</v>
          </cell>
          <cell r="G22011" t="str">
            <v>Product Planning &amp; Development - Executive Level 3 (E3)</v>
          </cell>
        </row>
        <row r="22012">
          <cell r="F22012" t="str">
            <v>SMP.04.001.M20</v>
          </cell>
          <cell r="G22012" t="str">
            <v>Product Planning &amp; Development - Team Leader (Professionals) (M2)</v>
          </cell>
        </row>
        <row r="22013">
          <cell r="F22013" t="str">
            <v>SMP.04.001.M30</v>
          </cell>
          <cell r="G22013" t="str">
            <v>Product Planning &amp; Development - Manager (M3)</v>
          </cell>
        </row>
        <row r="22014">
          <cell r="F22014" t="str">
            <v>SMP.04.001.M40</v>
          </cell>
          <cell r="G22014" t="str">
            <v>Product Planning &amp; Development - Senior Manager (M4)</v>
          </cell>
        </row>
        <row r="22015">
          <cell r="F22015" t="str">
            <v>SMP.04.001.M50</v>
          </cell>
          <cell r="G22015" t="str">
            <v>Product Planning &amp; Development - Senior Manager II (M5)</v>
          </cell>
        </row>
        <row r="22016">
          <cell r="F22016" t="str">
            <v>SMP.04.001.P10</v>
          </cell>
          <cell r="G22016" t="str">
            <v>Product Planning &amp; Development - Entry Professional (P1)</v>
          </cell>
        </row>
        <row r="22017">
          <cell r="F22017" t="str">
            <v>SMP.04.001.P20</v>
          </cell>
          <cell r="G22017" t="str">
            <v>Product Planning &amp; Development - Experienced Professional (P2)</v>
          </cell>
        </row>
        <row r="22018">
          <cell r="F22018" t="str">
            <v>SMP.04.001.P30</v>
          </cell>
          <cell r="G22018" t="str">
            <v>Product Planning &amp; Development - Senior Professional (P3)</v>
          </cell>
        </row>
        <row r="22019">
          <cell r="F22019" t="str">
            <v>SMP.04.001.P40</v>
          </cell>
          <cell r="G22019" t="str">
            <v>Product Planning &amp; Development - Specialist Professional (P4)</v>
          </cell>
        </row>
        <row r="22020">
          <cell r="F22020" t="str">
            <v>SMP.04.001.P50</v>
          </cell>
          <cell r="G22020" t="str">
            <v>Product Planning &amp; Development - Expert Professional (P5)</v>
          </cell>
        </row>
        <row r="22021">
          <cell r="F22021" t="str">
            <v>SMP.04.002.E10</v>
          </cell>
          <cell r="G22021" t="str">
            <v>Product Development (Financial Services &amp; Insurance) - Executive Level 1 (E1)</v>
          </cell>
        </row>
        <row r="22022">
          <cell r="F22022" t="str">
            <v>SMP.04.002.E20</v>
          </cell>
          <cell r="G22022" t="str">
            <v>Product Development (Financial Services &amp; Insurance) - Executive Level 2 (E2)</v>
          </cell>
        </row>
        <row r="22023">
          <cell r="F22023" t="str">
            <v>SMP.04.002.E30</v>
          </cell>
          <cell r="G22023" t="str">
            <v>Product Development (Financial Services &amp; Insurance) - Executive Level 3 (E3)</v>
          </cell>
        </row>
        <row r="22024">
          <cell r="F22024" t="str">
            <v>SMP.04.002.M20</v>
          </cell>
          <cell r="G22024" t="str">
            <v>Product Development (Financial Services &amp; Insurance) - Team Leader (Professionals) (M2)</v>
          </cell>
        </row>
        <row r="22025">
          <cell r="F22025" t="str">
            <v>SMP.04.002.M30</v>
          </cell>
          <cell r="G22025" t="str">
            <v>Product Development (Financial Services &amp; Insurance) - Manager (M3)</v>
          </cell>
        </row>
        <row r="22026">
          <cell r="F22026" t="str">
            <v>SMP.04.002.M40</v>
          </cell>
          <cell r="G22026" t="str">
            <v>Product Development (Financial Services &amp; Insurance) - Senior Manager (M4)</v>
          </cell>
        </row>
        <row r="22027">
          <cell r="F22027" t="str">
            <v>SMP.04.002.M50</v>
          </cell>
          <cell r="G22027" t="str">
            <v>Product Development (Financial Services &amp; Insurance) - Senior Manager II (M5)</v>
          </cell>
        </row>
        <row r="22028">
          <cell r="F22028" t="str">
            <v>SMP.04.002.P10</v>
          </cell>
          <cell r="G22028" t="str">
            <v>Product Development (Financial Services &amp; Insurance) - Entry Professional (P1)</v>
          </cell>
        </row>
        <row r="22029">
          <cell r="F22029" t="str">
            <v>SMP.04.002.P20</v>
          </cell>
          <cell r="G22029" t="str">
            <v>Product Development (Financial Services &amp; Insurance) - Experienced Professional (P2)</v>
          </cell>
        </row>
        <row r="22030">
          <cell r="F22030" t="str">
            <v>SMP.04.002.P30</v>
          </cell>
          <cell r="G22030" t="str">
            <v>Product Development (Financial Services &amp; Insurance) - Senior Professional (P3)</v>
          </cell>
        </row>
        <row r="22031">
          <cell r="F22031" t="str">
            <v>SMP.04.002.P40</v>
          </cell>
          <cell r="G22031" t="str">
            <v>Product Development (Financial Services &amp; Insurance) - Specialist Professional (P4)</v>
          </cell>
        </row>
        <row r="22032">
          <cell r="F22032" t="str">
            <v>SMP.04.002.P50</v>
          </cell>
          <cell r="G22032" t="str">
            <v>Product Development (Financial Services &amp; Insurance) - Expert Professional (P5)</v>
          </cell>
        </row>
        <row r="22033">
          <cell r="F22033" t="str">
            <v>SMP.04.003.E10</v>
          </cell>
          <cell r="G22033" t="str">
            <v>Product Design (Retail) - Executive Level 1 (E1)</v>
          </cell>
        </row>
        <row r="22034">
          <cell r="F22034" t="str">
            <v>SMP.04.003.E20</v>
          </cell>
          <cell r="G22034" t="str">
            <v>Product Design (Retail) - Executive Level 2 (E2)</v>
          </cell>
        </row>
        <row r="22035">
          <cell r="F22035" t="str">
            <v>SMP.04.003.E30</v>
          </cell>
          <cell r="G22035" t="str">
            <v>Product Design (Retail) - Executive Level 3 (E3)</v>
          </cell>
        </row>
        <row r="22036">
          <cell r="F22036" t="str">
            <v>SMP.04.003.M10</v>
          </cell>
          <cell r="G22036" t="str">
            <v>Product Design (Retail) - Team Leader (Para-Professionals) (M1)</v>
          </cell>
        </row>
        <row r="22037">
          <cell r="F22037" t="str">
            <v>SMP.04.003.M20</v>
          </cell>
          <cell r="G22037" t="str">
            <v>Product Design (Retail) - Team Leader (Professionals) (M2)</v>
          </cell>
        </row>
        <row r="22038">
          <cell r="F22038" t="str">
            <v>SMP.04.003.M30</v>
          </cell>
          <cell r="G22038" t="str">
            <v>Product Design (Retail) - Manager (M3)</v>
          </cell>
        </row>
        <row r="22039">
          <cell r="F22039" t="str">
            <v>SMP.04.003.M40</v>
          </cell>
          <cell r="G22039" t="str">
            <v>Product Design (Retail) - Senior Manager (M4)</v>
          </cell>
        </row>
        <row r="22040">
          <cell r="F22040" t="str">
            <v>SMP.04.003.M50</v>
          </cell>
          <cell r="G22040" t="str">
            <v>Product Design (Retail) - Senior Manager II (M5)</v>
          </cell>
        </row>
        <row r="22041">
          <cell r="F22041" t="str">
            <v>SMP.04.003.P10</v>
          </cell>
          <cell r="G22041" t="str">
            <v>Product Design (Retail) - Entry Professional (P1)</v>
          </cell>
        </row>
        <row r="22042">
          <cell r="F22042" t="str">
            <v>SMP.04.003.P20</v>
          </cell>
          <cell r="G22042" t="str">
            <v>Product Design (Retail) - Experienced Professional (P2)</v>
          </cell>
        </row>
        <row r="22043">
          <cell r="F22043" t="str">
            <v>SMP.04.003.P30</v>
          </cell>
          <cell r="G22043" t="str">
            <v>Product Design (Retail) - Senior Professional (P3)</v>
          </cell>
        </row>
        <row r="22044">
          <cell r="F22044" t="str">
            <v>SMP.04.003.P40</v>
          </cell>
          <cell r="G22044" t="str">
            <v>Product Design (Retail) - Specialist Professional (P4)</v>
          </cell>
        </row>
        <row r="22045">
          <cell r="F22045" t="str">
            <v>SMP.04.003.P50</v>
          </cell>
          <cell r="G22045" t="str">
            <v>Product Design (Retail) - Expert Professional (P5)</v>
          </cell>
        </row>
        <row r="22046">
          <cell r="F22046" t="str">
            <v>SMP.04.003.S10</v>
          </cell>
          <cell r="G22046" t="str">
            <v>Product Design (Retail) - Entry Para-Professional (S1)</v>
          </cell>
        </row>
        <row r="22047">
          <cell r="F22047" t="str">
            <v>SMP.04.003.S20</v>
          </cell>
          <cell r="G22047" t="str">
            <v>Product Design (Retail) - Experienced Para-Professional (S2)</v>
          </cell>
        </row>
        <row r="22048">
          <cell r="F22048" t="str">
            <v>SMP.04.003.S30</v>
          </cell>
          <cell r="G22048" t="str">
            <v>Product Design (Retail) - Senior Para-Professional (S3)</v>
          </cell>
        </row>
        <row r="22049">
          <cell r="F22049" t="str">
            <v>SMP.04.004.E10</v>
          </cell>
          <cell r="G22049" t="str">
            <v>Product Technical Design (Retail) - Executive Level 1 (E1)</v>
          </cell>
        </row>
        <row r="22050">
          <cell r="F22050" t="str">
            <v>SMP.04.004.E20</v>
          </cell>
          <cell r="G22050" t="str">
            <v>Product Technical Design (Retail) - Executive Level 2 (E2)</v>
          </cell>
        </row>
        <row r="22051">
          <cell r="F22051" t="str">
            <v>SMP.04.004.E30</v>
          </cell>
          <cell r="G22051" t="str">
            <v>Product Technical Design (Retail) - Executive Level 3 (E3)</v>
          </cell>
        </row>
        <row r="22052">
          <cell r="F22052" t="str">
            <v>SMP.04.004.M10</v>
          </cell>
          <cell r="G22052" t="str">
            <v>Product Technical Design (Retail) - Team Leader (Para-Professionals) (M1)</v>
          </cell>
        </row>
        <row r="22053">
          <cell r="F22053" t="str">
            <v>SMP.04.004.M20</v>
          </cell>
          <cell r="G22053" t="str">
            <v>Product Technical Design (Retail) - Team Leader (Professionals) (M2)</v>
          </cell>
        </row>
        <row r="22054">
          <cell r="F22054" t="str">
            <v>SMP.04.004.M30</v>
          </cell>
          <cell r="G22054" t="str">
            <v>Product Technical Design (Retail) - Manager (M3)</v>
          </cell>
        </row>
        <row r="22055">
          <cell r="F22055" t="str">
            <v>SMP.04.004.M40</v>
          </cell>
          <cell r="G22055" t="str">
            <v>Product Technical Design (Retail) - Senior Manager (M4)</v>
          </cell>
        </row>
        <row r="22056">
          <cell r="F22056" t="str">
            <v>SMP.04.004.M50</v>
          </cell>
          <cell r="G22056" t="str">
            <v>Product Technical Design (Retail) - Senior Manager II (M5)</v>
          </cell>
        </row>
        <row r="22057">
          <cell r="F22057" t="str">
            <v>SMP.04.004.P10</v>
          </cell>
          <cell r="G22057" t="str">
            <v>Product Technical Design (Retail) - Entry Professional (P1)</v>
          </cell>
        </row>
        <row r="22058">
          <cell r="F22058" t="str">
            <v>SMP.04.004.P20</v>
          </cell>
          <cell r="G22058" t="str">
            <v>Product Technical Design (Retail) - Experienced Professional (P2)</v>
          </cell>
        </row>
        <row r="22059">
          <cell r="F22059" t="str">
            <v>SMP.04.004.P30</v>
          </cell>
          <cell r="G22059" t="str">
            <v>Product Technical Design (Retail) - Senior Professional (P3)</v>
          </cell>
        </row>
        <row r="22060">
          <cell r="F22060" t="str">
            <v>SMP.04.004.P40</v>
          </cell>
          <cell r="G22060" t="str">
            <v>Product Technical Design (Retail) - Specialist Professional (P4)</v>
          </cell>
        </row>
        <row r="22061">
          <cell r="F22061" t="str">
            <v>SMP.04.004.P50</v>
          </cell>
          <cell r="G22061" t="str">
            <v>Product Technical Design (Retail) - Expert Professional (P5)</v>
          </cell>
        </row>
        <row r="22062">
          <cell r="F22062" t="str">
            <v>SMP.04.004.S10</v>
          </cell>
          <cell r="G22062" t="str">
            <v>Product Technical Design (Retail) - Entry Para-Professional (S1)</v>
          </cell>
        </row>
        <row r="22063">
          <cell r="F22063" t="str">
            <v>SMP.04.004.S20</v>
          </cell>
          <cell r="G22063" t="str">
            <v>Product Technical Design (Retail) - Experienced Para-Professional (S2)</v>
          </cell>
        </row>
        <row r="22064">
          <cell r="F22064" t="str">
            <v>SMP.04.004.S30</v>
          </cell>
          <cell r="G22064" t="str">
            <v>Product Technical Design (Retail) - Senior Para-Professional (S3)</v>
          </cell>
        </row>
        <row r="22065">
          <cell r="F22065" t="str">
            <v>SMP.04.005.M20</v>
          </cell>
          <cell r="G22065" t="str">
            <v>Product Packaging (Retail) - Team Leader (Professionals) (M2)</v>
          </cell>
        </row>
        <row r="22066">
          <cell r="F22066" t="str">
            <v>SMP.04.005.M30</v>
          </cell>
          <cell r="G22066" t="str">
            <v>Product Packaging (Retail) - Manager (M3)</v>
          </cell>
        </row>
        <row r="22067">
          <cell r="F22067" t="str">
            <v>SMP.04.005.M40</v>
          </cell>
          <cell r="G22067" t="str">
            <v>Product Packaging (Retail) - Senior Manager (M4)</v>
          </cell>
        </row>
        <row r="22068">
          <cell r="F22068" t="str">
            <v>SMP.04.005.P10</v>
          </cell>
          <cell r="G22068" t="str">
            <v>Product Packaging (Retail) - Entry Professional (P1)</v>
          </cell>
        </row>
        <row r="22069">
          <cell r="F22069" t="str">
            <v>SMP.04.005.P20</v>
          </cell>
          <cell r="G22069" t="str">
            <v>Product Packaging (Retail) - Experienced Professional (P2)</v>
          </cell>
        </row>
        <row r="22070">
          <cell r="F22070" t="str">
            <v>SMP.04.005.P30</v>
          </cell>
          <cell r="G22070" t="str">
            <v>Product Packaging (Retail) - Senior Professional (P3)</v>
          </cell>
        </row>
        <row r="22071">
          <cell r="F22071" t="str">
            <v>SMP.04.005.P40</v>
          </cell>
          <cell r="G22071" t="str">
            <v>Product Packaging (Retail) - Specialist Professional (P4)</v>
          </cell>
        </row>
        <row r="22072">
          <cell r="F22072" t="str">
            <v>SMP.04.005.P50</v>
          </cell>
          <cell r="G22072" t="str">
            <v>Product Packaging (Retail) - Expert Professional (P5)</v>
          </cell>
        </row>
        <row r="22073">
          <cell r="F22073" t="str">
            <v>SMP.04.006.E10</v>
          </cell>
          <cell r="G22073" t="str">
            <v>Product Pattern Development (Retail) - Executive Level 1 (E1)</v>
          </cell>
        </row>
        <row r="22074">
          <cell r="F22074" t="str">
            <v>SMP.04.006.E20</v>
          </cell>
          <cell r="G22074" t="str">
            <v>Product Pattern Development (Retail) - Executive Level 2 (E2)</v>
          </cell>
        </row>
        <row r="22075">
          <cell r="F22075" t="str">
            <v>SMP.04.006.E30</v>
          </cell>
          <cell r="G22075" t="str">
            <v>Product Pattern Development (Retail) - Executive Level 3 (E3)</v>
          </cell>
        </row>
        <row r="22076">
          <cell r="F22076" t="str">
            <v>SMP.04.006.M20</v>
          </cell>
          <cell r="G22076" t="str">
            <v>Product Pattern Development (Retail) - Team Leader (Professionals) (M2)</v>
          </cell>
        </row>
        <row r="22077">
          <cell r="F22077" t="str">
            <v>SMP.04.006.M30</v>
          </cell>
          <cell r="G22077" t="str">
            <v>Product Pattern Development (Retail) - Manager (M3)</v>
          </cell>
        </row>
        <row r="22078">
          <cell r="F22078" t="str">
            <v>SMP.04.006.M40</v>
          </cell>
          <cell r="G22078" t="str">
            <v>Product Pattern Development (Retail) - Senior Manager (M4)</v>
          </cell>
        </row>
        <row r="22079">
          <cell r="F22079" t="str">
            <v>SMP.04.006.M50</v>
          </cell>
          <cell r="G22079" t="str">
            <v>Product Pattern Development (Retail) - Senior Manager II (M5)</v>
          </cell>
        </row>
        <row r="22080">
          <cell r="F22080" t="str">
            <v>SMP.04.006.P10</v>
          </cell>
          <cell r="G22080" t="str">
            <v>Product Pattern Development (Retail) - Entry Professional (P1)</v>
          </cell>
        </row>
        <row r="22081">
          <cell r="F22081" t="str">
            <v>SMP.04.006.P20</v>
          </cell>
          <cell r="G22081" t="str">
            <v>Product Pattern Development (Retail) - Experienced Professional (P2)</v>
          </cell>
        </row>
        <row r="22082">
          <cell r="F22082" t="str">
            <v>SMP.04.006.P30</v>
          </cell>
          <cell r="G22082" t="str">
            <v>Product Pattern Development (Retail) - Senior Professional (P3)</v>
          </cell>
        </row>
        <row r="22083">
          <cell r="F22083" t="str">
            <v>SMP.04.006.P40</v>
          </cell>
          <cell r="G22083" t="str">
            <v>Product Pattern Development (Retail) - Specialist Professional (P4)</v>
          </cell>
        </row>
        <row r="22084">
          <cell r="F22084" t="str">
            <v>SMP.04.006.P50</v>
          </cell>
          <cell r="G22084" t="str">
            <v>Product Pattern Development (Retail) - Expert Professional (P5)</v>
          </cell>
        </row>
        <row r="22085">
          <cell r="F22085" t="str">
            <v>SMP.04.007.M20</v>
          </cell>
          <cell r="G22085" t="str">
            <v>Product Sample/Prototype Development (Retail) - Team Leader (Professionals) (M2)</v>
          </cell>
        </row>
        <row r="22086">
          <cell r="F22086" t="str">
            <v>SMP.04.007.M30</v>
          </cell>
          <cell r="G22086" t="str">
            <v>Product Sample/Prototype Development (Retail) - Manager (M3)</v>
          </cell>
        </row>
        <row r="22087">
          <cell r="F22087" t="str">
            <v>SMP.04.007.P10</v>
          </cell>
          <cell r="G22087" t="str">
            <v>Product Sample/Prototype Development (Retail) - Entry Professional (P1)</v>
          </cell>
        </row>
        <row r="22088">
          <cell r="F22088" t="str">
            <v>SMP.04.007.P20</v>
          </cell>
          <cell r="G22088" t="str">
            <v>Product Sample/Prototype Development (Retail) - Experienced Professional (P2)</v>
          </cell>
        </row>
        <row r="22089">
          <cell r="F22089" t="str">
            <v>SMP.04.007.P30</v>
          </cell>
          <cell r="G22089" t="str">
            <v>Product Sample/Prototype Development (Retail) - Senior Professional (P3)</v>
          </cell>
        </row>
        <row r="22090">
          <cell r="F22090" t="str">
            <v>SMP.04.007.P40</v>
          </cell>
          <cell r="G22090" t="str">
            <v>Product Sample/Prototype Development (Retail) - Specialist Professional (P4)</v>
          </cell>
        </row>
        <row r="22091">
          <cell r="F22091" t="str">
            <v>SMP.04.007.P50</v>
          </cell>
          <cell r="G22091" t="str">
            <v>Product Sample/Prototype Development (Retail) - Expert Professional (P5)</v>
          </cell>
        </row>
        <row r="22092">
          <cell r="F22092" t="str">
            <v>SMP.04.008.E10</v>
          </cell>
          <cell r="G22092" t="str">
            <v>Product Technical Enhancement (Retail) - Executive Level 1 (E1)</v>
          </cell>
        </row>
        <row r="22093">
          <cell r="F22093" t="str">
            <v>SMP.04.008.E20</v>
          </cell>
          <cell r="G22093" t="str">
            <v>Product Technical Enhancement (Retail) - Executive Level 2 (E2)</v>
          </cell>
        </row>
        <row r="22094">
          <cell r="F22094" t="str">
            <v>SMP.04.008.E30</v>
          </cell>
          <cell r="G22094" t="str">
            <v>Product Technical Enhancement (Retail) - Executive Level 3 (E3)</v>
          </cell>
        </row>
        <row r="22095">
          <cell r="F22095" t="str">
            <v>SMP.04.008.M20</v>
          </cell>
          <cell r="G22095" t="str">
            <v>Product Technical Enhancement (Retail) - Team Leader (Professionals) (M2)</v>
          </cell>
        </row>
        <row r="22096">
          <cell r="F22096" t="str">
            <v>SMP.04.008.M30</v>
          </cell>
          <cell r="G22096" t="str">
            <v>Product Technical Enhancement (Retail) - Manager (M3)</v>
          </cell>
        </row>
        <row r="22097">
          <cell r="F22097" t="str">
            <v>SMP.04.008.M40</v>
          </cell>
          <cell r="G22097" t="str">
            <v>Product Technical Enhancement (Retail) - Senior Manager (M4)</v>
          </cell>
        </row>
        <row r="22098">
          <cell r="F22098" t="str">
            <v>SMP.04.008.M50</v>
          </cell>
          <cell r="G22098" t="str">
            <v>Product Technical Enhancement (Retail) - Senior Manager II (M5)</v>
          </cell>
        </row>
        <row r="22099">
          <cell r="F22099" t="str">
            <v>SMP.04.008.P10</v>
          </cell>
          <cell r="G22099" t="str">
            <v>Product Technical Enhancement (Retail) - Entry Professional (P1)</v>
          </cell>
        </row>
        <row r="22100">
          <cell r="F22100" t="str">
            <v>SMP.04.008.P20</v>
          </cell>
          <cell r="G22100" t="str">
            <v>Product Technical Enhancement (Retail) - Experienced Professional (P2)</v>
          </cell>
        </row>
        <row r="22101">
          <cell r="F22101" t="str">
            <v>SMP.04.008.P30</v>
          </cell>
          <cell r="G22101" t="str">
            <v>Product Technical Enhancement (Retail) - Senior Professional (P3)</v>
          </cell>
        </row>
        <row r="22102">
          <cell r="F22102" t="str">
            <v>SMP.04.008.P40</v>
          </cell>
          <cell r="G22102" t="str">
            <v>Product Technical Enhancement (Retail) - Specialist Professional (P4)</v>
          </cell>
        </row>
        <row r="22103">
          <cell r="F22103" t="str">
            <v>SMP.04.008.P50</v>
          </cell>
          <cell r="G22103" t="str">
            <v>Product Technical Enhancement (Retail) - Expert Professional (P5)</v>
          </cell>
        </row>
        <row r="22104">
          <cell r="F22104" t="str">
            <v>SMP.04.009.M20</v>
          </cell>
          <cell r="G22104" t="str">
            <v>Wireless/Mobile Product Planning (High Tech) - Team Leader (Professionals) (M2)</v>
          </cell>
        </row>
        <row r="22105">
          <cell r="F22105" t="str">
            <v>SMP.04.009.M30</v>
          </cell>
          <cell r="G22105" t="str">
            <v>Wireless/Mobile Product Planning (High Tech) - Manager (M3)</v>
          </cell>
        </row>
        <row r="22106">
          <cell r="F22106" t="str">
            <v>SMP.04.009.M40</v>
          </cell>
          <cell r="G22106" t="str">
            <v>Wireless/Mobile Product Planning (High Tech) - Senior Manager (M4)</v>
          </cell>
        </row>
        <row r="22107">
          <cell r="F22107" t="str">
            <v>SMP.04.009.M50</v>
          </cell>
          <cell r="G22107" t="str">
            <v>Wireless/Mobile Product Planning (High Tech) - Senior Manager II (M5)</v>
          </cell>
        </row>
        <row r="22108">
          <cell r="F22108" t="str">
            <v>SMP.04.009.P10</v>
          </cell>
          <cell r="G22108" t="str">
            <v>Wireless/Mobile Product Planning (High Tech) - Entry Professional (P1)</v>
          </cell>
        </row>
        <row r="22109">
          <cell r="F22109" t="str">
            <v>SMP.04.009.P20</v>
          </cell>
          <cell r="G22109" t="str">
            <v>Wireless/Mobile Product Planning (High Tech) - Experienced Professional (P2)</v>
          </cell>
        </row>
        <row r="22110">
          <cell r="F22110" t="str">
            <v>SMP.04.009.P30</v>
          </cell>
          <cell r="G22110" t="str">
            <v>Wireless/Mobile Product Planning (High Tech) - Senior Professional (P3)</v>
          </cell>
        </row>
        <row r="22111">
          <cell r="F22111" t="str">
            <v>SMP.04.009.P40</v>
          </cell>
          <cell r="G22111" t="str">
            <v>Wireless/Mobile Product Planning (High Tech) - Specialist Professional (P4)</v>
          </cell>
        </row>
        <row r="22112">
          <cell r="F22112" t="str">
            <v>SMP.04.009.P50</v>
          </cell>
          <cell r="G22112" t="str">
            <v>Wireless/Mobile Product Planning (High Tech) - Expert Professional (P5)</v>
          </cell>
        </row>
        <row r="22113">
          <cell r="F22113" t="str">
            <v>SMP.04.010.M10</v>
          </cell>
          <cell r="G22113" t="str">
            <v>Product Operations (Internet) - Team Leader (Para-Professionals) (M1)</v>
          </cell>
        </row>
        <row r="22114">
          <cell r="F22114" t="str">
            <v>SMP.04.010.M20</v>
          </cell>
          <cell r="G22114" t="str">
            <v>Product Operations (Internet) - Team Leader (Professionals) (M2)</v>
          </cell>
        </row>
        <row r="22115">
          <cell r="F22115" t="str">
            <v>SMP.04.010.M30</v>
          </cell>
          <cell r="G22115" t="str">
            <v>Product Operations (Internet) - Manager (M3)</v>
          </cell>
        </row>
        <row r="22116">
          <cell r="F22116" t="str">
            <v>SMP.04.010.M40</v>
          </cell>
          <cell r="G22116" t="str">
            <v>Product Operations (Internet) - Senior Manager (M4)</v>
          </cell>
        </row>
        <row r="22117">
          <cell r="F22117" t="str">
            <v>SMP.04.010.M50</v>
          </cell>
          <cell r="G22117" t="str">
            <v>Product Operations (Internet) - Senior Manager II (M5)</v>
          </cell>
        </row>
        <row r="22118">
          <cell r="F22118" t="str">
            <v>SMP.04.010.P10</v>
          </cell>
          <cell r="G22118" t="str">
            <v>Product Operations (Internet) - Entry Professional (P1)</v>
          </cell>
        </row>
        <row r="22119">
          <cell r="F22119" t="str">
            <v>SMP.04.010.P20</v>
          </cell>
          <cell r="G22119" t="str">
            <v>Product Operations (Internet) - Experienced Professional (P2)</v>
          </cell>
        </row>
        <row r="22120">
          <cell r="F22120" t="str">
            <v>SMP.04.010.P30</v>
          </cell>
          <cell r="G22120" t="str">
            <v>Product Operations (Internet) - Senior Professional (P3)</v>
          </cell>
        </row>
        <row r="22121">
          <cell r="F22121" t="str">
            <v>SMP.04.010.P40</v>
          </cell>
          <cell r="G22121" t="str">
            <v>Product Operations (Internet) - Specialist Professional (P4)</v>
          </cell>
        </row>
        <row r="22122">
          <cell r="F22122" t="str">
            <v>SMP.04.010.P50</v>
          </cell>
          <cell r="G22122" t="str">
            <v>Product Operations (Internet) - Expert Professional (P5)</v>
          </cell>
        </row>
        <row r="22123">
          <cell r="F22123" t="str">
            <v>SMP.04.010.S10</v>
          </cell>
          <cell r="G22123" t="str">
            <v>Product Operations (Internet) - Entry Para-Professional (S1)</v>
          </cell>
        </row>
        <row r="22124">
          <cell r="F22124" t="str">
            <v>SMP.04.010.S20</v>
          </cell>
          <cell r="G22124" t="str">
            <v>Product Operations (Internet) - Experienced Para-Professional (S2)</v>
          </cell>
        </row>
        <row r="22125">
          <cell r="F22125" t="str">
            <v>SMP.04.010.S30</v>
          </cell>
          <cell r="G22125" t="str">
            <v>Product Operations (Internet) - Senior Para-Professional (S3)</v>
          </cell>
        </row>
        <row r="22126">
          <cell r="F22126" t="str">
            <v>SMP.04.011.M20</v>
          </cell>
          <cell r="G22126" t="str">
            <v>Platform/Portal User Operations (Internet) - Team Leader (Professionals) (M2)</v>
          </cell>
        </row>
        <row r="22127">
          <cell r="F22127" t="str">
            <v>SMP.04.011.M30</v>
          </cell>
          <cell r="G22127" t="str">
            <v>Platform/Portal User Operations (Internet) - Manager (M3)</v>
          </cell>
        </row>
        <row r="22128">
          <cell r="F22128" t="str">
            <v>SMP.04.011.M40</v>
          </cell>
          <cell r="G22128" t="str">
            <v>Platform/Portal User Operations (Internet) - Senior Manager (M4)</v>
          </cell>
        </row>
        <row r="22129">
          <cell r="F22129" t="str">
            <v>SMP.04.011.M50</v>
          </cell>
          <cell r="G22129" t="str">
            <v>Platform/Portal User Operations (Internet) - Senior Manager II (M5)</v>
          </cell>
        </row>
        <row r="22130">
          <cell r="F22130" t="str">
            <v>SMP.04.011.P10</v>
          </cell>
          <cell r="G22130" t="str">
            <v>Platform/Portal User Operations (Internet) - Entry Professional (P1)</v>
          </cell>
        </row>
        <row r="22131">
          <cell r="F22131" t="str">
            <v>SMP.04.011.P20</v>
          </cell>
          <cell r="G22131" t="str">
            <v>Platform/Portal User Operations (Internet) - Experienced Professional (P2)</v>
          </cell>
        </row>
        <row r="22132">
          <cell r="F22132" t="str">
            <v>SMP.04.011.P30</v>
          </cell>
          <cell r="G22132" t="str">
            <v>Platform/Portal User Operations (Internet) - Senior Professional (P3)</v>
          </cell>
        </row>
        <row r="22133">
          <cell r="F22133" t="str">
            <v>SMP.04.011.P40</v>
          </cell>
          <cell r="G22133" t="str">
            <v>Platform/Portal User Operations (Internet) - Specialist Professional (P4)</v>
          </cell>
        </row>
        <row r="22134">
          <cell r="F22134" t="str">
            <v>SMP.04.011.P50</v>
          </cell>
          <cell r="G22134" t="str">
            <v>Platform/Portal User Operations (Internet) - Expert Professional (P5)</v>
          </cell>
        </row>
        <row r="22135">
          <cell r="F22135" t="str">
            <v>SMP.04.012.E10</v>
          </cell>
          <cell r="G22135" t="str">
            <v>Product Marketing &amp; Management - Executive Level 1 (E1)</v>
          </cell>
        </row>
        <row r="22136">
          <cell r="F22136" t="str">
            <v>SMP.04.012.E20</v>
          </cell>
          <cell r="G22136" t="str">
            <v>Product Marketing &amp; Management - Executive Level 2 (E2)</v>
          </cell>
        </row>
        <row r="22137">
          <cell r="F22137" t="str">
            <v>SMP.04.012.E30</v>
          </cell>
          <cell r="G22137" t="str">
            <v>Product Marketing &amp; Management - Executive Level 3 (E3)</v>
          </cell>
        </row>
        <row r="22138">
          <cell r="F22138" t="str">
            <v>SMP.04.012.M20</v>
          </cell>
          <cell r="G22138" t="str">
            <v>Product Marketing &amp; Management - Team Leader (Professionals) (M2)</v>
          </cell>
        </row>
        <row r="22139">
          <cell r="F22139" t="str">
            <v>SMP.04.012.M30</v>
          </cell>
          <cell r="G22139" t="str">
            <v>Product Marketing &amp; Management - Manager (M3)</v>
          </cell>
        </row>
        <row r="22140">
          <cell r="F22140" t="str">
            <v>SMP.04.012.M40</v>
          </cell>
          <cell r="G22140" t="str">
            <v>Product Marketing &amp; Management - Senior Manager (M4)</v>
          </cell>
        </row>
        <row r="22141">
          <cell r="F22141" t="str">
            <v>SMP.04.012.M50</v>
          </cell>
          <cell r="G22141" t="str">
            <v>Product Marketing &amp; Management - Senior Manager II (M5)</v>
          </cell>
        </row>
        <row r="22142">
          <cell r="F22142" t="str">
            <v>SMP.04.012.P10</v>
          </cell>
          <cell r="G22142" t="str">
            <v>Product Marketing &amp; Management - Entry Professional (P1)</v>
          </cell>
        </row>
        <row r="22143">
          <cell r="F22143" t="str">
            <v>SMP.04.012.P20</v>
          </cell>
          <cell r="G22143" t="str">
            <v>Product Marketing &amp; Management - Experienced Professional (P2)</v>
          </cell>
        </row>
        <row r="22144">
          <cell r="F22144" t="str">
            <v>SMP.04.012.P30</v>
          </cell>
          <cell r="G22144" t="str">
            <v>Product Marketing &amp; Management - Senior Professional (P3)</v>
          </cell>
        </row>
        <row r="22145">
          <cell r="F22145" t="str">
            <v>SMP.04.012.P40</v>
          </cell>
          <cell r="G22145" t="str">
            <v>Product Marketing &amp; Management - Specialist Professional (P4)</v>
          </cell>
        </row>
        <row r="22146">
          <cell r="F22146" t="str">
            <v>SMP.04.012.P50</v>
          </cell>
          <cell r="G22146" t="str">
            <v>Product Marketing &amp; Management - Expert Professional (P5)</v>
          </cell>
        </row>
        <row r="22147">
          <cell r="F22147" t="str">
            <v>SMP.04.013.E10</v>
          </cell>
          <cell r="G22147" t="str">
            <v>Product/Brand Marketing - Executive Level 1 (E1)</v>
          </cell>
        </row>
        <row r="22148">
          <cell r="F22148" t="str">
            <v>SMP.04.013.E20</v>
          </cell>
          <cell r="G22148" t="str">
            <v>Product/Brand Marketing - Executive Level 2 (E2)</v>
          </cell>
        </row>
        <row r="22149">
          <cell r="F22149" t="str">
            <v>SMP.04.013.E30</v>
          </cell>
          <cell r="G22149" t="str">
            <v>Product/Brand Marketing - Executive Level 3 (E3)</v>
          </cell>
        </row>
        <row r="22150">
          <cell r="F22150" t="str">
            <v>SMP.04.013.M20</v>
          </cell>
          <cell r="G22150" t="str">
            <v>Product/Brand Marketing - Team Leader (Professionals) (M2)</v>
          </cell>
        </row>
        <row r="22151">
          <cell r="F22151" t="str">
            <v>SMP.04.013.M30</v>
          </cell>
          <cell r="G22151" t="str">
            <v>Product/Brand Marketing - Manager (M3)</v>
          </cell>
        </row>
        <row r="22152">
          <cell r="F22152" t="str">
            <v>SMP.04.013.M40</v>
          </cell>
          <cell r="G22152" t="str">
            <v>Product/Brand Marketing - Senior Manager (M4)</v>
          </cell>
        </row>
        <row r="22153">
          <cell r="F22153" t="str">
            <v>SMP.04.013.M50</v>
          </cell>
          <cell r="G22153" t="str">
            <v>Product/Brand Marketing - Senior Manager II (M5)</v>
          </cell>
        </row>
        <row r="22154">
          <cell r="F22154" t="str">
            <v>SMP.04.013.P10</v>
          </cell>
          <cell r="G22154" t="str">
            <v>Product/Brand Marketing - Entry Professional (P1)</v>
          </cell>
        </row>
        <row r="22155">
          <cell r="F22155" t="str">
            <v>SMP.04.013.P20</v>
          </cell>
          <cell r="G22155" t="str">
            <v>Product/Brand Marketing - Experienced Professional (P2)</v>
          </cell>
        </row>
        <row r="22156">
          <cell r="F22156" t="str">
            <v>SMP.04.013.P30</v>
          </cell>
          <cell r="G22156" t="str">
            <v>Product/Brand Marketing - Senior Professional (P3)</v>
          </cell>
        </row>
        <row r="22157">
          <cell r="F22157" t="str">
            <v>SMP.04.013.P40</v>
          </cell>
          <cell r="G22157" t="str">
            <v>Product/Brand Marketing - Specialist Professional (P4)</v>
          </cell>
        </row>
        <row r="22158">
          <cell r="F22158" t="str">
            <v>SMP.04.013.P50</v>
          </cell>
          <cell r="G22158" t="str">
            <v>Product/Brand Marketing - Expert Professional (P5)</v>
          </cell>
        </row>
        <row r="22159">
          <cell r="F22159" t="str">
            <v>SMP.04.014.E10</v>
          </cell>
          <cell r="G22159" t="str">
            <v>Product/Brand Management (P&amp;L/Revenue Accountability) - Executive Level 1 (E1)</v>
          </cell>
        </row>
        <row r="22160">
          <cell r="F22160" t="str">
            <v>SMP.04.014.E20</v>
          </cell>
          <cell r="G22160" t="str">
            <v>Product/Brand Management (P&amp;L/Revenue Accountability) - Executive Level 2 (E2)</v>
          </cell>
        </row>
        <row r="22161">
          <cell r="F22161" t="str">
            <v>SMP.04.014.E30</v>
          </cell>
          <cell r="G22161" t="str">
            <v>Product/Brand Management (P&amp;L/Revenue Accountability) - Executive Level 3 (E3)</v>
          </cell>
        </row>
        <row r="22162">
          <cell r="F22162" t="str">
            <v>SMP.04.014.M20</v>
          </cell>
          <cell r="G22162" t="str">
            <v>Product/Brand Management (P&amp;L/Revenue Accountability) - Team Leader (Professionals) (M2)</v>
          </cell>
        </row>
        <row r="22163">
          <cell r="F22163" t="str">
            <v>SMP.04.014.M30</v>
          </cell>
          <cell r="G22163" t="str">
            <v>Product/Brand Management (P&amp;L/Revenue Accountability) - Manager (M3)</v>
          </cell>
        </row>
        <row r="22164">
          <cell r="F22164" t="str">
            <v>SMP.04.014.M40</v>
          </cell>
          <cell r="G22164" t="str">
            <v>Product/Brand Management (P&amp;L/Revenue Accountability) - Senior Manager (M4)</v>
          </cell>
        </row>
        <row r="22165">
          <cell r="F22165" t="str">
            <v>SMP.04.014.M50</v>
          </cell>
          <cell r="G22165" t="str">
            <v>Product/Brand Management (P&amp;L/Revenue Accountability) - Senior Manager II (M5)</v>
          </cell>
        </row>
        <row r="22166">
          <cell r="F22166" t="str">
            <v>SMP.04.014.P10</v>
          </cell>
          <cell r="G22166" t="str">
            <v>Product/Brand Management (P&amp;L/Revenue Accountability) - Entry Professional (P1)</v>
          </cell>
        </row>
        <row r="22167">
          <cell r="F22167" t="str">
            <v>SMP.04.014.P20</v>
          </cell>
          <cell r="G22167" t="str">
            <v>Product/Brand Management (P&amp;L/Revenue Accountability) - Experienced Professional (P2)</v>
          </cell>
        </row>
        <row r="22168">
          <cell r="F22168" t="str">
            <v>SMP.04.014.P30</v>
          </cell>
          <cell r="G22168" t="str">
            <v>Product/Brand Management (P&amp;L/Revenue Accountability) - Senior Professional (P3)</v>
          </cell>
        </row>
        <row r="22169">
          <cell r="F22169" t="str">
            <v>SMP.04.014.P40</v>
          </cell>
          <cell r="G22169" t="str">
            <v>Product/Brand Management (P&amp;L/Revenue Accountability) - Specialist Professional (P4)</v>
          </cell>
        </row>
        <row r="22170">
          <cell r="F22170" t="str">
            <v>SMP.04.014.P50</v>
          </cell>
          <cell r="G22170" t="str">
            <v>Product/Brand Management (P&amp;L/Revenue Accountability) - Expert Professional (P5)</v>
          </cell>
        </row>
        <row r="22171">
          <cell r="F22171" t="str">
            <v>SMP.04.015.E10</v>
          </cell>
          <cell r="G22171" t="str">
            <v>Product Management (High Tech) - Executive Level 1 (E1)</v>
          </cell>
        </row>
        <row r="22172">
          <cell r="F22172" t="str">
            <v>SMP.04.015.E20</v>
          </cell>
          <cell r="G22172" t="str">
            <v>Product Management (High Tech) - Executive Level 2 (E2)</v>
          </cell>
        </row>
        <row r="22173">
          <cell r="F22173" t="str">
            <v>SMP.04.015.E30</v>
          </cell>
          <cell r="G22173" t="str">
            <v>Product Management (High Tech) - Executive Level 3 (E3)</v>
          </cell>
        </row>
        <row r="22174">
          <cell r="F22174" t="str">
            <v>SMP.04.015.M20</v>
          </cell>
          <cell r="G22174" t="str">
            <v>Product Management (High Tech) - Team Leader (Professionals) (M2)</v>
          </cell>
        </row>
        <row r="22175">
          <cell r="F22175" t="str">
            <v>SMP.04.015.M30</v>
          </cell>
          <cell r="G22175" t="str">
            <v>Product Management (High Tech) - Manager (M3)</v>
          </cell>
        </row>
        <row r="22176">
          <cell r="F22176" t="str">
            <v>SMP.04.015.M40</v>
          </cell>
          <cell r="G22176" t="str">
            <v>Product Management (High Tech) - Senior Manager (M4)</v>
          </cell>
        </row>
        <row r="22177">
          <cell r="F22177" t="str">
            <v>SMP.04.015.M50</v>
          </cell>
          <cell r="G22177" t="str">
            <v>Product Management (High Tech) - Senior Manager II (M5)</v>
          </cell>
        </row>
        <row r="22178">
          <cell r="F22178" t="str">
            <v>SMP.04.015.P10</v>
          </cell>
          <cell r="G22178" t="str">
            <v>Product Management (High Tech) - Entry Professional (P1)</v>
          </cell>
        </row>
        <row r="22179">
          <cell r="F22179" t="str">
            <v>SMP.04.015.P20</v>
          </cell>
          <cell r="G22179" t="str">
            <v>Product Management (High Tech) - Experienced Professional (P2)</v>
          </cell>
        </row>
        <row r="22180">
          <cell r="F22180" t="str">
            <v>SMP.04.015.P30</v>
          </cell>
          <cell r="G22180" t="str">
            <v>Product Management (High Tech) - Senior Professional (P3)</v>
          </cell>
        </row>
        <row r="22181">
          <cell r="F22181" t="str">
            <v>SMP.04.015.P40</v>
          </cell>
          <cell r="G22181" t="str">
            <v>Product Management (High Tech) - Specialist Professional (P4)</v>
          </cell>
        </row>
        <row r="22182">
          <cell r="F22182" t="str">
            <v>SMP.04.015.P50</v>
          </cell>
          <cell r="G22182" t="str">
            <v>Product Management (High Tech) - Expert Professional (P5)</v>
          </cell>
        </row>
        <row r="22183">
          <cell r="F22183" t="str">
            <v>SMP.04.016.E10</v>
          </cell>
          <cell r="G22183" t="str">
            <v>Wireless/Mobile Product Management (High Tech) - Executive Level 1 (E1)</v>
          </cell>
        </row>
        <row r="22184">
          <cell r="F22184" t="str">
            <v>SMP.04.016.E20</v>
          </cell>
          <cell r="G22184" t="str">
            <v>Wireless/Mobile Product Management (High Tech) - Executive Level 2 (E2)</v>
          </cell>
        </row>
        <row r="22185">
          <cell r="F22185" t="str">
            <v>SMP.04.016.E30</v>
          </cell>
          <cell r="G22185" t="str">
            <v>Wireless/Mobile Product Management (High Tech) - Executive Level 3 (E3)</v>
          </cell>
        </row>
        <row r="22186">
          <cell r="F22186" t="str">
            <v>SMP.04.016.M20</v>
          </cell>
          <cell r="G22186" t="str">
            <v>Wireless/Mobile Product Management (High Tech) - Team Leader (Professionals) (M2)</v>
          </cell>
        </row>
        <row r="22187">
          <cell r="F22187" t="str">
            <v>SMP.04.016.M30</v>
          </cell>
          <cell r="G22187" t="str">
            <v>Wireless/Mobile Product Management (High Tech) - Manager (M3)</v>
          </cell>
        </row>
        <row r="22188">
          <cell r="F22188" t="str">
            <v>SMP.04.016.M40</v>
          </cell>
          <cell r="G22188" t="str">
            <v>Wireless/Mobile Product Management (High Tech) - Senior Manager (M4)</v>
          </cell>
        </row>
        <row r="22189">
          <cell r="F22189" t="str">
            <v>SMP.04.016.M50</v>
          </cell>
          <cell r="G22189" t="str">
            <v>Wireless/Mobile Product Management (High Tech) - Senior Manager II (M5)</v>
          </cell>
        </row>
        <row r="22190">
          <cell r="F22190" t="str">
            <v>SMP.04.016.P10</v>
          </cell>
          <cell r="G22190" t="str">
            <v>Wireless/Mobile Product Management (High Tech) - Entry Professional (P1)</v>
          </cell>
        </row>
        <row r="22191">
          <cell r="F22191" t="str">
            <v>SMP.04.016.P20</v>
          </cell>
          <cell r="G22191" t="str">
            <v>Wireless/Mobile Product Management (High Tech) - Experienced Professional (P2)</v>
          </cell>
        </row>
        <row r="22192">
          <cell r="F22192" t="str">
            <v>SMP.04.016.P30</v>
          </cell>
          <cell r="G22192" t="str">
            <v>Wireless/Mobile Product Management (High Tech) - Senior Professional (P3)</v>
          </cell>
        </row>
        <row r="22193">
          <cell r="F22193" t="str">
            <v>SMP.04.016.P40</v>
          </cell>
          <cell r="G22193" t="str">
            <v>Wireless/Mobile Product Management (High Tech) - Specialist Professional (P4)</v>
          </cell>
        </row>
        <row r="22194">
          <cell r="F22194" t="str">
            <v>SMP.04.016.P50</v>
          </cell>
          <cell r="G22194" t="str">
            <v>Wireless/Mobile Product Management (High Tech) - Expert Professional (P5)</v>
          </cell>
        </row>
        <row r="22195">
          <cell r="F22195" t="str">
            <v>SMP.04.017.E10</v>
          </cell>
          <cell r="G22195" t="str">
            <v>Product Management (Financial Services &amp; Insurance) - Executive Level 1 (E1)</v>
          </cell>
        </row>
        <row r="22196">
          <cell r="F22196" t="str">
            <v>SMP.04.017.E20</v>
          </cell>
          <cell r="G22196" t="str">
            <v>Product Management (Financial Services &amp; Insurance) - Executive Level 2 (E2)</v>
          </cell>
        </row>
        <row r="22197">
          <cell r="F22197" t="str">
            <v>SMP.04.017.E30</v>
          </cell>
          <cell r="G22197" t="str">
            <v>Product Management (Financial Services &amp; Insurance) - Executive Level 3 (E3)</v>
          </cell>
        </row>
        <row r="22198">
          <cell r="F22198" t="str">
            <v>SMP.04.017.M20</v>
          </cell>
          <cell r="G22198" t="str">
            <v>Product Management (Financial Services &amp; Insurance) - Team Leader (Professionals) (M2)</v>
          </cell>
        </row>
        <row r="22199">
          <cell r="F22199" t="str">
            <v>SMP.04.017.M30</v>
          </cell>
          <cell r="G22199" t="str">
            <v>Product Management (Financial Services &amp; Insurance) - Manager (M3)</v>
          </cell>
        </row>
        <row r="22200">
          <cell r="F22200" t="str">
            <v>SMP.04.017.M40</v>
          </cell>
          <cell r="G22200" t="str">
            <v>Product Management (Financial Services &amp; Insurance) - Senior Manager (M4)</v>
          </cell>
        </row>
        <row r="22201">
          <cell r="F22201" t="str">
            <v>SMP.04.017.M50</v>
          </cell>
          <cell r="G22201" t="str">
            <v>Product Management (Financial Services &amp; Insurance) - Senior Manager II (M5)</v>
          </cell>
        </row>
        <row r="22202">
          <cell r="F22202" t="str">
            <v>SMP.04.017.P10</v>
          </cell>
          <cell r="G22202" t="str">
            <v>Product Management (Financial Services &amp; Insurance) - Entry Professional (P1)</v>
          </cell>
        </row>
        <row r="22203">
          <cell r="F22203" t="str">
            <v>SMP.04.017.P20</v>
          </cell>
          <cell r="G22203" t="str">
            <v>Product Management (Financial Services &amp; Insurance) - Experienced Professional (P2)</v>
          </cell>
        </row>
        <row r="22204">
          <cell r="F22204" t="str">
            <v>SMP.04.017.P30</v>
          </cell>
          <cell r="G22204" t="str">
            <v>Product Management (Financial Services &amp; Insurance) - Senior Professional (P3)</v>
          </cell>
        </row>
        <row r="22205">
          <cell r="F22205" t="str">
            <v>SMP.04.017.P40</v>
          </cell>
          <cell r="G22205" t="str">
            <v>Product Management (Financial Services &amp; Insurance) - Specialist Professional (P4)</v>
          </cell>
        </row>
        <row r="22206">
          <cell r="F22206" t="str">
            <v>SMP.04.017.P50</v>
          </cell>
          <cell r="G22206" t="str">
            <v>Product Management (Financial Services &amp; Insurance) - Expert Professional (P5)</v>
          </cell>
        </row>
        <row r="22207">
          <cell r="F22207" t="str">
            <v>SMP.04.018.E10</v>
          </cell>
          <cell r="G22207" t="str">
            <v>Product Specialists (Financial Services &amp; Insurance) - Executive Level 1 (E1)</v>
          </cell>
        </row>
        <row r="22208">
          <cell r="F22208" t="str">
            <v>SMP.04.018.E20</v>
          </cell>
          <cell r="G22208" t="str">
            <v>Product Specialists (Financial Services &amp; Insurance) - Executive Level 2 (E2)</v>
          </cell>
        </row>
        <row r="22209">
          <cell r="F22209" t="str">
            <v>SMP.04.018.E30</v>
          </cell>
          <cell r="G22209" t="str">
            <v>Product Specialists (Financial Services &amp; Insurance) - Executive Level 3 (E3)</v>
          </cell>
        </row>
        <row r="22210">
          <cell r="F22210" t="str">
            <v>SMP.04.018.M20</v>
          </cell>
          <cell r="G22210" t="str">
            <v>Product Specialists (Financial Services &amp; Insurance) - Team Leader (Professionals) (M2)</v>
          </cell>
        </row>
        <row r="22211">
          <cell r="F22211" t="str">
            <v>SMP.04.018.M30</v>
          </cell>
          <cell r="G22211" t="str">
            <v>Product Specialists (Financial Services &amp; Insurance) - Manager (M3)</v>
          </cell>
        </row>
        <row r="22212">
          <cell r="F22212" t="str">
            <v>SMP.04.018.M40</v>
          </cell>
          <cell r="G22212" t="str">
            <v>Product Specialists (Financial Services &amp; Insurance) - Senior Manager (M4)</v>
          </cell>
        </row>
        <row r="22213">
          <cell r="F22213" t="str">
            <v>SMP.04.018.M50</v>
          </cell>
          <cell r="G22213" t="str">
            <v>Product Specialists (Financial Services &amp; Insurance) - Senior Manager II (M5)</v>
          </cell>
        </row>
        <row r="22214">
          <cell r="F22214" t="str">
            <v>SMP.04.018.P10</v>
          </cell>
          <cell r="G22214" t="str">
            <v>Product Specialists (Financial Services &amp; Insurance) - Entry Professional (P1)</v>
          </cell>
        </row>
        <row r="22215">
          <cell r="F22215" t="str">
            <v>SMP.04.018.P20</v>
          </cell>
          <cell r="G22215" t="str">
            <v>Product Specialists (Financial Services &amp; Insurance) - Experienced Professional (P2)</v>
          </cell>
        </row>
        <row r="22216">
          <cell r="F22216" t="str">
            <v>SMP.04.018.P30</v>
          </cell>
          <cell r="G22216" t="str">
            <v>Product Specialists (Financial Services &amp; Insurance) - Senior Professional (P3)</v>
          </cell>
        </row>
        <row r="22217">
          <cell r="F22217" t="str">
            <v>SMP.04.018.P40</v>
          </cell>
          <cell r="G22217" t="str">
            <v>Product Specialists (Financial Services &amp; Insurance) - Specialist Professional (P4)</v>
          </cell>
        </row>
        <row r="22218">
          <cell r="F22218" t="str">
            <v>SMP.04.018.P50</v>
          </cell>
          <cell r="G22218" t="str">
            <v>Product Specialists (Financial Services &amp; Insurance) - Expert Professional (P5)</v>
          </cell>
        </row>
        <row r="22219">
          <cell r="F22219" t="str">
            <v>SMP.04.019.E10</v>
          </cell>
          <cell r="G22219" t="str">
            <v>Communications Planning (Ad Agencies) - Executive Level 1 (E1)</v>
          </cell>
        </row>
        <row r="22220">
          <cell r="F22220" t="str">
            <v>SMP.04.019.E20</v>
          </cell>
          <cell r="G22220" t="str">
            <v>Communications Planning (Ad Agencies) - Executive Level 2 (E2)</v>
          </cell>
        </row>
        <row r="22221">
          <cell r="F22221" t="str">
            <v>SMP.04.019.E30</v>
          </cell>
          <cell r="G22221" t="str">
            <v>Communications Planning (Ad Agencies) - Executive Level 3 (E3)</v>
          </cell>
        </row>
        <row r="22222">
          <cell r="F22222" t="str">
            <v>SMP.04.019.M40</v>
          </cell>
          <cell r="G22222" t="str">
            <v>Communications Planning (Ad Agencies) - Senior Manager (M4)</v>
          </cell>
        </row>
        <row r="22223">
          <cell r="F22223" t="str">
            <v>SMP.04.019.M50</v>
          </cell>
          <cell r="G22223" t="str">
            <v>Communications Planning (Ad Agencies) - Senior Manager II (M5)</v>
          </cell>
        </row>
        <row r="22224">
          <cell r="F22224" t="str">
            <v>SMP.04.020.E10</v>
          </cell>
          <cell r="G22224" t="str">
            <v>Property Branding, Marketing &amp; Promotion (Real Estate) - Executive Level 1 (E1)</v>
          </cell>
        </row>
        <row r="22225">
          <cell r="F22225" t="str">
            <v>SMP.04.020.E20</v>
          </cell>
          <cell r="G22225" t="str">
            <v>Property Branding, Marketing &amp; Promotion (Real Estate) - Executive Level 2 (E2)</v>
          </cell>
        </row>
        <row r="22226">
          <cell r="F22226" t="str">
            <v>SMP.04.020.E30</v>
          </cell>
          <cell r="G22226" t="str">
            <v>Property Branding, Marketing &amp; Promotion (Real Estate) - Executive Level 3 (E3)</v>
          </cell>
        </row>
        <row r="22227">
          <cell r="F22227" t="str">
            <v>SMP.04.020.M10</v>
          </cell>
          <cell r="G22227" t="str">
            <v>Property Branding, Marketing &amp; Promotion (Real Estate) - Team Leader (Para-Professionals) (M1)</v>
          </cell>
        </row>
        <row r="22228">
          <cell r="F22228" t="str">
            <v>SMP.04.020.M20</v>
          </cell>
          <cell r="G22228" t="str">
            <v>Property Branding, Marketing &amp; Promotion (Real Estate) - Team Leader (Professionals) (M2)</v>
          </cell>
        </row>
        <row r="22229">
          <cell r="F22229" t="str">
            <v>SMP.04.020.M30</v>
          </cell>
          <cell r="G22229" t="str">
            <v>Property Branding, Marketing &amp; Promotion (Real Estate) - Manager (M3)</v>
          </cell>
        </row>
        <row r="22230">
          <cell r="F22230" t="str">
            <v>SMP.04.020.M40</v>
          </cell>
          <cell r="G22230" t="str">
            <v>Property Branding, Marketing &amp; Promotion (Real Estate) - Senior Manager (M4)</v>
          </cell>
        </row>
        <row r="22231">
          <cell r="F22231" t="str">
            <v>SMP.04.020.M50</v>
          </cell>
          <cell r="G22231" t="str">
            <v>Property Branding, Marketing &amp; Promotion (Real Estate) - Senior Manager II (M5)</v>
          </cell>
        </row>
        <row r="22232">
          <cell r="F22232" t="str">
            <v>SMP.04.020.P10</v>
          </cell>
          <cell r="G22232" t="str">
            <v>Property Branding, Marketing &amp; Promotion (Real Estate) - Entry Professional (P1)</v>
          </cell>
        </row>
        <row r="22233">
          <cell r="F22233" t="str">
            <v>SMP.04.020.P20</v>
          </cell>
          <cell r="G22233" t="str">
            <v>Property Branding, Marketing &amp; Promotion (Real Estate) - Experienced Professional (P2)</v>
          </cell>
        </row>
        <row r="22234">
          <cell r="F22234" t="str">
            <v>SMP.04.020.P30</v>
          </cell>
          <cell r="G22234" t="str">
            <v>Property Branding, Marketing &amp; Promotion (Real Estate) - Senior Professional (P3)</v>
          </cell>
        </row>
        <row r="22235">
          <cell r="F22235" t="str">
            <v>SMP.04.020.P40</v>
          </cell>
          <cell r="G22235" t="str">
            <v>Property Branding, Marketing &amp; Promotion (Real Estate) - Specialist Professional (P4)</v>
          </cell>
        </row>
        <row r="22236">
          <cell r="F22236" t="str">
            <v>SMP.04.020.P50</v>
          </cell>
          <cell r="G22236" t="str">
            <v>Property Branding, Marketing &amp; Promotion (Real Estate) - Expert Professional (P5)</v>
          </cell>
        </row>
        <row r="22237">
          <cell r="F22237" t="str">
            <v>SMP.04.020.S10</v>
          </cell>
          <cell r="G22237" t="str">
            <v>Property Branding, Marketing &amp; Promotion (Real Estate) - Entry Para-Professional (S1)</v>
          </cell>
        </row>
        <row r="22238">
          <cell r="F22238" t="str">
            <v>SMP.04.020.S20</v>
          </cell>
          <cell r="G22238" t="str">
            <v>Property Branding, Marketing &amp; Promotion (Real Estate) - Experienced Para-Professional (S2)</v>
          </cell>
        </row>
        <row r="22239">
          <cell r="F22239" t="str">
            <v>SMP.04.020.S30</v>
          </cell>
          <cell r="G22239" t="str">
            <v>Property Branding, Marketing &amp; Promotion (Real Estate) - Senior Para-Professional (S3)</v>
          </cell>
        </row>
        <row r="22240">
          <cell r="F22240" t="str">
            <v>SMP.04.021.M30</v>
          </cell>
          <cell r="G22240" t="str">
            <v>IT Product Management - Manager (M3)</v>
          </cell>
        </row>
        <row r="22241">
          <cell r="F22241" t="str">
            <v>SMP.04.021.M40</v>
          </cell>
          <cell r="G22241" t="str">
            <v>IT Product Management - Senior Manager (M4)</v>
          </cell>
        </row>
        <row r="22242">
          <cell r="F22242" t="str">
            <v>SMP.04.021.P40</v>
          </cell>
          <cell r="G22242" t="str">
            <v>IT Product Management - Specialist Professional (P4)</v>
          </cell>
        </row>
        <row r="22243">
          <cell r="F22243" t="str">
            <v>SMP.04.021.P50</v>
          </cell>
          <cell r="G22243" t="str">
            <v>IT Product Management - Expert Professional (P5)</v>
          </cell>
        </row>
        <row r="22244">
          <cell r="F22244" t="str">
            <v>SMP.04.022.M20</v>
          </cell>
          <cell r="G22244" t="str">
            <v>Price Book Management (Oil &amp; Gas) - Team Leader (Professionals) (M2)</v>
          </cell>
        </row>
        <row r="22245">
          <cell r="F22245" t="str">
            <v>SMP.04.022.M30</v>
          </cell>
          <cell r="G22245" t="str">
            <v>Price Book Management (Oil &amp; Gas) - Manager (M3)</v>
          </cell>
        </row>
        <row r="22246">
          <cell r="F22246" t="str">
            <v>SMP.04.022.M40</v>
          </cell>
          <cell r="G22246" t="str">
            <v>Price Book Management (Oil &amp; Gas) - Senior Manager (M4)</v>
          </cell>
        </row>
        <row r="22247">
          <cell r="F22247" t="str">
            <v>SMP.04.023.E10</v>
          </cell>
          <cell r="G22247" t="str">
            <v>Product Commercialization - Executive Level 1 (E1)</v>
          </cell>
        </row>
        <row r="22248">
          <cell r="F22248" t="str">
            <v>SMP.04.023.E20</v>
          </cell>
          <cell r="G22248" t="str">
            <v>Product Commercialization - Executive Level 2 (E2)</v>
          </cell>
        </row>
        <row r="22249">
          <cell r="F22249" t="str">
            <v>SMP.04.023.E30</v>
          </cell>
          <cell r="G22249" t="str">
            <v>Product Commercialization - Executive Level 3 (E3)</v>
          </cell>
        </row>
        <row r="22250">
          <cell r="F22250" t="str">
            <v>SMP.04.023.M10</v>
          </cell>
          <cell r="G22250" t="str">
            <v>Product Commercialization - Team Leader (Para-Professionals) (M1)</v>
          </cell>
        </row>
        <row r="22251">
          <cell r="F22251" t="str">
            <v>SMP.04.023.M20</v>
          </cell>
          <cell r="G22251" t="str">
            <v>Product Commercialization - Team Leader (Professionals) (M2)</v>
          </cell>
        </row>
        <row r="22252">
          <cell r="F22252" t="str">
            <v>SMP.04.023.M30</v>
          </cell>
          <cell r="G22252" t="str">
            <v>Product Commercialization - Manager (M3)</v>
          </cell>
        </row>
        <row r="22253">
          <cell r="F22253" t="str">
            <v>SMP.04.023.M40</v>
          </cell>
          <cell r="G22253" t="str">
            <v>Product Commercialization - Senior Manager (M4)</v>
          </cell>
        </row>
        <row r="22254">
          <cell r="F22254" t="str">
            <v>SMP.04.023.M50</v>
          </cell>
          <cell r="G22254" t="str">
            <v>Product Commercialization - Senior Manager II (M5)</v>
          </cell>
        </row>
        <row r="22255">
          <cell r="F22255" t="str">
            <v>SMP.04.023.P10</v>
          </cell>
          <cell r="G22255" t="str">
            <v>Product Commercialization - Entry Professional (P1)</v>
          </cell>
        </row>
        <row r="22256">
          <cell r="F22256" t="str">
            <v>SMP.04.023.P20</v>
          </cell>
          <cell r="G22256" t="str">
            <v>Product Commercialization - Experienced Professional (P2)</v>
          </cell>
        </row>
        <row r="22257">
          <cell r="F22257" t="str">
            <v>SMP.04.023.P30</v>
          </cell>
          <cell r="G22257" t="str">
            <v>Product Commercialization - Senior Professional (P3)</v>
          </cell>
        </row>
        <row r="22258">
          <cell r="F22258" t="str">
            <v>SMP.04.023.P40</v>
          </cell>
          <cell r="G22258" t="str">
            <v>Product Commercialization - Specialist Professional (P4)</v>
          </cell>
        </row>
        <row r="22259">
          <cell r="F22259" t="str">
            <v>SMP.04.023.P50</v>
          </cell>
          <cell r="G22259" t="str">
            <v>Product Commercialization - Expert Professional (P5)</v>
          </cell>
        </row>
        <row r="22260">
          <cell r="F22260" t="str">
            <v>SMP.04.023.S10</v>
          </cell>
          <cell r="G22260" t="str">
            <v>Product Commercialization - Entry Para-Professional (S1)</v>
          </cell>
        </row>
        <row r="22261">
          <cell r="F22261" t="str">
            <v>SMP.04.023.S20</v>
          </cell>
          <cell r="G22261" t="str">
            <v>Product Commercialization - Experienced Para-Professional (S2)</v>
          </cell>
        </row>
        <row r="22262">
          <cell r="F22262" t="str">
            <v>SMP.04.023.S30</v>
          </cell>
          <cell r="G22262" t="str">
            <v>Product Commercialization - Senior Para-Professional (S3)</v>
          </cell>
        </row>
        <row r="22263">
          <cell r="F22263" t="str">
            <v>SMP.04.023.S40</v>
          </cell>
          <cell r="G22263" t="str">
            <v>Product Commercialization - Specialist Para-Professional (S4)</v>
          </cell>
        </row>
        <row r="22264">
          <cell r="F22264" t="str">
            <v>SMP.04.024.E10</v>
          </cell>
          <cell r="G22264" t="str">
            <v>Game Product Operations (High Tech) - Executive Level 1 (E1)</v>
          </cell>
        </row>
        <row r="22265">
          <cell r="F22265" t="str">
            <v>SMP.04.024.E20</v>
          </cell>
          <cell r="G22265" t="str">
            <v>Game Product Operations (High Tech) - Executive Level 2 (E2)</v>
          </cell>
        </row>
        <row r="22266">
          <cell r="F22266" t="str">
            <v>SMP.04.024.E30</v>
          </cell>
          <cell r="G22266" t="str">
            <v>Game Product Operations (High Tech) - Executive Level 3 (E3)</v>
          </cell>
        </row>
        <row r="22267">
          <cell r="F22267" t="str">
            <v>SMP.04.024.M20</v>
          </cell>
          <cell r="G22267" t="str">
            <v>Game Product Operations (High Tech) - Team Leader (Professionals) (M2)</v>
          </cell>
        </row>
        <row r="22268">
          <cell r="F22268" t="str">
            <v>SMP.04.024.M30</v>
          </cell>
          <cell r="G22268" t="str">
            <v>Game Product Operations (High Tech) - Manager (M3)</v>
          </cell>
        </row>
        <row r="22269">
          <cell r="F22269" t="str">
            <v>SMP.04.024.M40</v>
          </cell>
          <cell r="G22269" t="str">
            <v>Game Product Operations (High Tech) - Senior Manager (M4)</v>
          </cell>
        </row>
        <row r="22270">
          <cell r="F22270" t="str">
            <v>SMP.04.024.M50</v>
          </cell>
          <cell r="G22270" t="str">
            <v>Game Product Operations (High Tech) - Senior Manager II (M5)</v>
          </cell>
        </row>
        <row r="22271">
          <cell r="F22271" t="str">
            <v>SMP.04.024.P10</v>
          </cell>
          <cell r="G22271" t="str">
            <v>Game Product Operations (High Tech) - Entry Professional (P1)</v>
          </cell>
        </row>
        <row r="22272">
          <cell r="F22272" t="str">
            <v>SMP.04.024.P20</v>
          </cell>
          <cell r="G22272" t="str">
            <v>Game Product Operations (High Tech) - Experienced Professional (P2)</v>
          </cell>
        </row>
        <row r="22273">
          <cell r="F22273" t="str">
            <v>SMP.04.024.P30</v>
          </cell>
          <cell r="G22273" t="str">
            <v>Game Product Operations (High Tech) - Senior Professional (P3)</v>
          </cell>
        </row>
        <row r="22274">
          <cell r="F22274" t="str">
            <v>SMP.04.024.P40</v>
          </cell>
          <cell r="G22274" t="str">
            <v>Game Product Operations (High Tech) - Specialist Professional (P4)</v>
          </cell>
        </row>
        <row r="22275">
          <cell r="F22275" t="str">
            <v>SMP.04.024.P50</v>
          </cell>
          <cell r="G22275" t="str">
            <v>Game Product Operations (High Tech) - Expert Professional (P5)</v>
          </cell>
        </row>
        <row r="22276">
          <cell r="F22276" t="str">
            <v>SMP.04.025.E10</v>
          </cell>
          <cell r="G22276" t="str">
            <v>Game Product Operations: Licensed Products (High Tech) - Executive Level 1 (E1)</v>
          </cell>
        </row>
        <row r="22277">
          <cell r="F22277" t="str">
            <v>SMP.04.025.E20</v>
          </cell>
          <cell r="G22277" t="str">
            <v>Game Product Operations: Licensed Products (High Tech) - Executive Level 2 (E2)</v>
          </cell>
        </row>
        <row r="22278">
          <cell r="F22278" t="str">
            <v>SMP.04.025.E30</v>
          </cell>
          <cell r="G22278" t="str">
            <v>Game Product Operations: Licensed Products (High Tech) - Executive Level 3 (E3)</v>
          </cell>
        </row>
        <row r="22279">
          <cell r="F22279" t="str">
            <v>SMP.04.025.M20</v>
          </cell>
          <cell r="G22279" t="str">
            <v>Game Product Operations: Licensed Products (High Tech) - Team Leader (Professionals) (M2)</v>
          </cell>
        </row>
        <row r="22280">
          <cell r="F22280" t="str">
            <v>SMP.04.025.M30</v>
          </cell>
          <cell r="G22280" t="str">
            <v>Game Product Operations: Licensed Products (High Tech) - Manager (M3)</v>
          </cell>
        </row>
        <row r="22281">
          <cell r="F22281" t="str">
            <v>SMP.04.025.M40</v>
          </cell>
          <cell r="G22281" t="str">
            <v>Game Product Operations: Licensed Products (High Tech) - Senior Manager (M4)</v>
          </cell>
        </row>
        <row r="22282">
          <cell r="F22282" t="str">
            <v>SMP.04.025.M50</v>
          </cell>
          <cell r="G22282" t="str">
            <v>Game Product Operations: Licensed Products (High Tech) - Senior Manager II (M5)</v>
          </cell>
        </row>
        <row r="22283">
          <cell r="F22283" t="str">
            <v>SMP.04.025.P10</v>
          </cell>
          <cell r="G22283" t="str">
            <v>Game Product Operations: Licensed Products (High Tech) - Entry Professional (P1)</v>
          </cell>
        </row>
        <row r="22284">
          <cell r="F22284" t="str">
            <v>SMP.04.025.P20</v>
          </cell>
          <cell r="G22284" t="str">
            <v>Game Product Operations: Licensed Products (High Tech) - Experienced Professional (P2)</v>
          </cell>
        </row>
        <row r="22285">
          <cell r="F22285" t="str">
            <v>SMP.04.025.P30</v>
          </cell>
          <cell r="G22285" t="str">
            <v>Game Product Operations: Licensed Products (High Tech) - Senior Professional (P3)</v>
          </cell>
        </row>
        <row r="22286">
          <cell r="F22286" t="str">
            <v>SMP.04.025.P40</v>
          </cell>
          <cell r="G22286" t="str">
            <v>Game Product Operations: Licensed Products (High Tech) - Specialist Professional (P4)</v>
          </cell>
        </row>
        <row r="22287">
          <cell r="F22287" t="str">
            <v>SMP.04.025.P50</v>
          </cell>
          <cell r="G22287" t="str">
            <v>Game Product Operations: Licensed Products (High Tech) - Expert Professional (P5)</v>
          </cell>
        </row>
        <row r="22288">
          <cell r="F22288" t="str">
            <v>SMP.04.039.M20</v>
          </cell>
          <cell r="G22288" t="str">
            <v>Game Product Research &amp; Analysis (High Tech) - Team Leader (Professionals) (M2)</v>
          </cell>
        </row>
        <row r="22289">
          <cell r="F22289" t="str">
            <v>SMP.04.039.M30</v>
          </cell>
          <cell r="G22289" t="str">
            <v>Game Product Research &amp; Analysis (High Tech) - Manager (M3)</v>
          </cell>
        </row>
        <row r="22290">
          <cell r="F22290" t="str">
            <v>SMP.04.039.M40</v>
          </cell>
          <cell r="G22290" t="str">
            <v>Game Product Research &amp; Analysis (High Tech) - Senior Manager (M4)</v>
          </cell>
        </row>
        <row r="22291">
          <cell r="F22291" t="str">
            <v>SMP.04.039.M50</v>
          </cell>
          <cell r="G22291" t="str">
            <v>Game Product Research &amp; Analysis (High Tech) - Senior Manager II (M5)</v>
          </cell>
        </row>
        <row r="22292">
          <cell r="F22292" t="str">
            <v>SMP.04.039.P10</v>
          </cell>
          <cell r="G22292" t="str">
            <v>Game Product Research &amp; Analysis (High Tech) - Entry Professional (P1)</v>
          </cell>
        </row>
        <row r="22293">
          <cell r="F22293" t="str">
            <v>SMP.04.039.P20</v>
          </cell>
          <cell r="G22293" t="str">
            <v>Game Product Research &amp; Analysis (High Tech) - Experienced Professional (P2)</v>
          </cell>
        </row>
        <row r="22294">
          <cell r="F22294" t="str">
            <v>SMP.04.039.P30</v>
          </cell>
          <cell r="G22294" t="str">
            <v>Game Product Research &amp; Analysis (High Tech) - Senior Professional (P3)</v>
          </cell>
        </row>
        <row r="22295">
          <cell r="F22295" t="str">
            <v>SMP.04.039.P40</v>
          </cell>
          <cell r="G22295" t="str">
            <v>Game Product Research &amp; Analysis (High Tech) - Specialist Professional (P4)</v>
          </cell>
        </row>
        <row r="22296">
          <cell r="F22296" t="str">
            <v>SMP.04.039.P50</v>
          </cell>
          <cell r="G22296" t="str">
            <v>Game Product Research &amp; Analysis (High Tech) - Expert Professional (P5)</v>
          </cell>
        </row>
        <row r="22297">
          <cell r="F22297" t="str">
            <v>SMP.04.040.E10</v>
          </cell>
          <cell r="G22297" t="str">
            <v>Trade Marketing - Executive Level 1 (E1)</v>
          </cell>
        </row>
        <row r="22298">
          <cell r="F22298" t="str">
            <v>SMP.04.040.E20</v>
          </cell>
          <cell r="G22298" t="str">
            <v>Trade Marketing - Executive Level 2 (E2)</v>
          </cell>
        </row>
        <row r="22299">
          <cell r="F22299" t="str">
            <v>SMP.04.040.E30</v>
          </cell>
          <cell r="G22299" t="str">
            <v>Trade Marketing - Executive Level 3 (E3)</v>
          </cell>
        </row>
        <row r="22300">
          <cell r="F22300" t="str">
            <v>SMP.04.040.M20</v>
          </cell>
          <cell r="G22300" t="str">
            <v>Trade Marketing - Team Leader (Professionals) (M2)</v>
          </cell>
        </row>
        <row r="22301">
          <cell r="F22301" t="str">
            <v>SMP.04.040.M30</v>
          </cell>
          <cell r="G22301" t="str">
            <v>Trade Marketing - Manager (M3)</v>
          </cell>
        </row>
        <row r="22302">
          <cell r="F22302" t="str">
            <v>SMP.04.040.M40</v>
          </cell>
          <cell r="G22302" t="str">
            <v>Trade Marketing - Senior Manager (M4)</v>
          </cell>
        </row>
        <row r="22303">
          <cell r="F22303" t="str">
            <v>SMP.04.040.M50</v>
          </cell>
          <cell r="G22303" t="str">
            <v>Trade Marketing - Senior Manager II (M5)</v>
          </cell>
        </row>
        <row r="22304">
          <cell r="F22304" t="str">
            <v>SMP.04.040.P10</v>
          </cell>
          <cell r="G22304" t="str">
            <v>Trade Marketing - Entry Professional (P1)</v>
          </cell>
        </row>
        <row r="22305">
          <cell r="F22305" t="str">
            <v>SMP.04.040.P20</v>
          </cell>
          <cell r="G22305" t="str">
            <v>Trade Marketing - Experienced Professional (P2)</v>
          </cell>
        </row>
        <row r="22306">
          <cell r="F22306" t="str">
            <v>SMP.04.040.P30</v>
          </cell>
          <cell r="G22306" t="str">
            <v>Trade Marketing - Senior Professional (P3)</v>
          </cell>
        </row>
        <row r="22307">
          <cell r="F22307" t="str">
            <v>SMP.04.040.P40</v>
          </cell>
          <cell r="G22307" t="str">
            <v>Trade Marketing - Specialist Professional (P4)</v>
          </cell>
        </row>
        <row r="22308">
          <cell r="F22308" t="str">
            <v>SMP.04.040.P50</v>
          </cell>
          <cell r="G22308" t="str">
            <v>Trade Marketing - Expert Professional (P5)</v>
          </cell>
        </row>
        <row r="22309">
          <cell r="F22309" t="str">
            <v>SMP.04.041.E10</v>
          </cell>
          <cell r="G22309" t="str">
            <v>Channel/Partner Marketing - Executive Level 1 (E1)</v>
          </cell>
        </row>
        <row r="22310">
          <cell r="F22310" t="str">
            <v>SMP.04.041.E20</v>
          </cell>
          <cell r="G22310" t="str">
            <v>Channel/Partner Marketing - Executive Level 2 (E2)</v>
          </cell>
        </row>
        <row r="22311">
          <cell r="F22311" t="str">
            <v>SMP.04.041.E30</v>
          </cell>
          <cell r="G22311" t="str">
            <v>Channel/Partner Marketing - Executive Level 3 (E3)</v>
          </cell>
        </row>
        <row r="22312">
          <cell r="F22312" t="str">
            <v>SMP.04.041.M20</v>
          </cell>
          <cell r="G22312" t="str">
            <v>Channel/Partner Marketing - Team Leader (Professionals) (M2)</v>
          </cell>
        </row>
        <row r="22313">
          <cell r="F22313" t="str">
            <v>SMP.04.041.M30</v>
          </cell>
          <cell r="G22313" t="str">
            <v>Channel/Partner Marketing - Manager (M3)</v>
          </cell>
        </row>
        <row r="22314">
          <cell r="F22314" t="str">
            <v>SMP.04.041.M40</v>
          </cell>
          <cell r="G22314" t="str">
            <v>Channel/Partner Marketing - Senior Manager (M4)</v>
          </cell>
        </row>
        <row r="22315">
          <cell r="F22315" t="str">
            <v>SMP.04.041.M50</v>
          </cell>
          <cell r="G22315" t="str">
            <v>Channel/Partner Marketing - Senior Manager II (M5)</v>
          </cell>
        </row>
        <row r="22316">
          <cell r="F22316" t="str">
            <v>SMP.04.041.P10</v>
          </cell>
          <cell r="G22316" t="str">
            <v>Channel/Partner Marketing - Entry Professional (P1)</v>
          </cell>
        </row>
        <row r="22317">
          <cell r="F22317" t="str">
            <v>SMP.04.041.P20</v>
          </cell>
          <cell r="G22317" t="str">
            <v>Channel/Partner Marketing - Experienced Professional (P2)</v>
          </cell>
        </row>
        <row r="22318">
          <cell r="F22318" t="str">
            <v>SMP.04.041.P30</v>
          </cell>
          <cell r="G22318" t="str">
            <v>Channel/Partner Marketing - Senior Professional (P3)</v>
          </cell>
        </row>
        <row r="22319">
          <cell r="F22319" t="str">
            <v>SMP.04.041.P40</v>
          </cell>
          <cell r="G22319" t="str">
            <v>Channel/Partner Marketing - Specialist Professional (P4)</v>
          </cell>
        </row>
        <row r="22320">
          <cell r="F22320" t="str">
            <v>SMP.04.041.P50</v>
          </cell>
          <cell r="G22320" t="str">
            <v>Channel/Partner Marketing - Expert Professional (P5)</v>
          </cell>
        </row>
        <row r="22321">
          <cell r="F22321" t="str">
            <v>SMP.04.042.E10</v>
          </cell>
          <cell r="G22321" t="str">
            <v>Category Management - Executive Level 1 (E1)</v>
          </cell>
        </row>
        <row r="22322">
          <cell r="F22322" t="str">
            <v>SMP.04.042.E20</v>
          </cell>
          <cell r="G22322" t="str">
            <v>Category Management - Executive Level 2 (E2)</v>
          </cell>
        </row>
        <row r="22323">
          <cell r="F22323" t="str">
            <v>SMP.04.042.E30</v>
          </cell>
          <cell r="G22323" t="str">
            <v>Category Management - Executive Level 3 (E3)</v>
          </cell>
        </row>
        <row r="22324">
          <cell r="F22324" t="str">
            <v>SMP.04.042.M20</v>
          </cell>
          <cell r="G22324" t="str">
            <v>Category Management - Team Leader (Professionals) (M2)</v>
          </cell>
        </row>
        <row r="22325">
          <cell r="F22325" t="str">
            <v>SMP.04.042.M30</v>
          </cell>
          <cell r="G22325" t="str">
            <v>Category Management - Manager (M3)</v>
          </cell>
        </row>
        <row r="22326">
          <cell r="F22326" t="str">
            <v>SMP.04.042.M40</v>
          </cell>
          <cell r="G22326" t="str">
            <v>Category Management - Senior Manager (M4)</v>
          </cell>
        </row>
        <row r="22327">
          <cell r="F22327" t="str">
            <v>SMP.04.042.M50</v>
          </cell>
          <cell r="G22327" t="str">
            <v>Category Management - Senior Manager II (M5)</v>
          </cell>
        </row>
        <row r="22328">
          <cell r="F22328" t="str">
            <v>SMP.04.042.P10</v>
          </cell>
          <cell r="G22328" t="str">
            <v>Category Management - Entry Professional (P1)</v>
          </cell>
        </row>
        <row r="22329">
          <cell r="F22329" t="str">
            <v>SMP.04.042.P20</v>
          </cell>
          <cell r="G22329" t="str">
            <v>Category Management - Experienced Professional (P2)</v>
          </cell>
        </row>
        <row r="22330">
          <cell r="F22330" t="str">
            <v>SMP.04.042.P30</v>
          </cell>
          <cell r="G22330" t="str">
            <v>Category Management - Senior Professional (P3)</v>
          </cell>
        </row>
        <row r="22331">
          <cell r="F22331" t="str">
            <v>SMP.04.042.P40</v>
          </cell>
          <cell r="G22331" t="str">
            <v>Category Management - Specialist Professional (P4)</v>
          </cell>
        </row>
        <row r="22332">
          <cell r="F22332" t="str">
            <v>SMP.04.042.P50</v>
          </cell>
          <cell r="G22332" t="str">
            <v>Category Management - Expert Professional (P5)</v>
          </cell>
        </row>
        <row r="22333">
          <cell r="F22333" t="str">
            <v>SMP.04.043.E10</v>
          </cell>
          <cell r="G22333" t="str">
            <v>Shopper Marketing - Executive Level 1 (E1)</v>
          </cell>
        </row>
        <row r="22334">
          <cell r="F22334" t="str">
            <v>SMP.04.043.E20</v>
          </cell>
          <cell r="G22334" t="str">
            <v>Shopper Marketing - Executive Level 2 (E2)</v>
          </cell>
        </row>
        <row r="22335">
          <cell r="F22335" t="str">
            <v>SMP.04.043.E30</v>
          </cell>
          <cell r="G22335" t="str">
            <v>Shopper Marketing - Executive Level 3 (E3)</v>
          </cell>
        </row>
        <row r="22336">
          <cell r="F22336" t="str">
            <v>SMP.04.043.M20</v>
          </cell>
          <cell r="G22336" t="str">
            <v>Shopper Marketing - Team Leader (Professionals) (M2)</v>
          </cell>
        </row>
        <row r="22337">
          <cell r="F22337" t="str">
            <v>SMP.04.043.M30</v>
          </cell>
          <cell r="G22337" t="str">
            <v>Shopper Marketing - Manager (M3)</v>
          </cell>
        </row>
        <row r="22338">
          <cell r="F22338" t="str">
            <v>SMP.04.043.M40</v>
          </cell>
          <cell r="G22338" t="str">
            <v>Shopper Marketing - Senior Manager (M4)</v>
          </cell>
        </row>
        <row r="22339">
          <cell r="F22339" t="str">
            <v>SMP.04.043.M50</v>
          </cell>
          <cell r="G22339" t="str">
            <v>Shopper Marketing - Senior Manager II (M5)</v>
          </cell>
        </row>
        <row r="22340">
          <cell r="F22340" t="str">
            <v>SMP.04.043.P10</v>
          </cell>
          <cell r="G22340" t="str">
            <v>Shopper Marketing - Entry Professional (P1)</v>
          </cell>
        </row>
        <row r="22341">
          <cell r="F22341" t="str">
            <v>SMP.04.043.P20</v>
          </cell>
          <cell r="G22341" t="str">
            <v>Shopper Marketing - Experienced Professional (P2)</v>
          </cell>
        </row>
        <row r="22342">
          <cell r="F22342" t="str">
            <v>SMP.04.043.P30</v>
          </cell>
          <cell r="G22342" t="str">
            <v>Shopper Marketing - Senior Professional (P3)</v>
          </cell>
        </row>
        <row r="22343">
          <cell r="F22343" t="str">
            <v>SMP.04.043.P40</v>
          </cell>
          <cell r="G22343" t="str">
            <v>Shopper Marketing - Specialist Professional (P4)</v>
          </cell>
        </row>
        <row r="22344">
          <cell r="F22344" t="str">
            <v>SMP.04.043.P50</v>
          </cell>
          <cell r="G22344" t="str">
            <v>Shopper Marketing - Expert Professional (P5)</v>
          </cell>
        </row>
        <row r="22345">
          <cell r="F22345" t="str">
            <v>SMP.04.044.E10</v>
          </cell>
          <cell r="G22345" t="str">
            <v>Distribution Channel Marketing (Financial Services) - Executive Level 1 (E1)</v>
          </cell>
        </row>
        <row r="22346">
          <cell r="F22346" t="str">
            <v>SMP.04.044.E20</v>
          </cell>
          <cell r="G22346" t="str">
            <v>Distribution Channel Marketing (Financial Services) - Executive Level 2 (E2)</v>
          </cell>
        </row>
        <row r="22347">
          <cell r="F22347" t="str">
            <v>SMP.04.044.E30</v>
          </cell>
          <cell r="G22347" t="str">
            <v>Distribution Channel Marketing (Financial Services) - Executive Level 3 (E3)</v>
          </cell>
        </row>
        <row r="22348">
          <cell r="F22348" t="str">
            <v>SMP.04.044.M20</v>
          </cell>
          <cell r="G22348" t="str">
            <v>Distribution Channel Marketing (Financial Services) - Team Leader (Professionals) (M2)</v>
          </cell>
        </row>
        <row r="22349">
          <cell r="F22349" t="str">
            <v>SMP.04.044.M30</v>
          </cell>
          <cell r="G22349" t="str">
            <v>Distribution Channel Marketing (Financial Services) - Manager (M3)</v>
          </cell>
        </row>
        <row r="22350">
          <cell r="F22350" t="str">
            <v>SMP.04.044.M40</v>
          </cell>
          <cell r="G22350" t="str">
            <v>Distribution Channel Marketing (Financial Services) - Senior Manager (M4)</v>
          </cell>
        </row>
        <row r="22351">
          <cell r="F22351" t="str">
            <v>SMP.04.044.M50</v>
          </cell>
          <cell r="G22351" t="str">
            <v>Distribution Channel Marketing (Financial Services) - Senior Manager II (M5)</v>
          </cell>
        </row>
        <row r="22352">
          <cell r="F22352" t="str">
            <v>SMP.04.044.P10</v>
          </cell>
          <cell r="G22352" t="str">
            <v>Distribution Channel Marketing (Financial Services) - Entry Professional (P1)</v>
          </cell>
        </row>
        <row r="22353">
          <cell r="F22353" t="str">
            <v>SMP.04.044.P20</v>
          </cell>
          <cell r="G22353" t="str">
            <v>Distribution Channel Marketing (Financial Services) - Experienced Professional (P2)</v>
          </cell>
        </row>
        <row r="22354">
          <cell r="F22354" t="str">
            <v>SMP.04.044.P30</v>
          </cell>
          <cell r="G22354" t="str">
            <v>Distribution Channel Marketing (Financial Services) - Senior Professional (P3)</v>
          </cell>
        </row>
        <row r="22355">
          <cell r="F22355" t="str">
            <v>SMP.04.044.P40</v>
          </cell>
          <cell r="G22355" t="str">
            <v>Distribution Channel Marketing (Financial Services) - Specialist Professional (P4)</v>
          </cell>
        </row>
        <row r="22356">
          <cell r="F22356" t="str">
            <v>SMP.04.044.P50</v>
          </cell>
          <cell r="G22356" t="str">
            <v>Distribution Channel Marketing (Financial Services) - Expert Professional (P5)</v>
          </cell>
        </row>
        <row r="22357">
          <cell r="F22357" t="str">
            <v>SMP.04.045.E10</v>
          </cell>
          <cell r="G22357" t="str">
            <v>E-Commerce/Category Operations (Retail) - Executive Level 1 (E1)</v>
          </cell>
        </row>
        <row r="22358">
          <cell r="F22358" t="str">
            <v>SMP.04.045.E20</v>
          </cell>
          <cell r="G22358" t="str">
            <v>E-Commerce/Category Operations (Retail) - Executive Level 2 (E2)</v>
          </cell>
        </row>
        <row r="22359">
          <cell r="F22359" t="str">
            <v>SMP.04.045.E30</v>
          </cell>
          <cell r="G22359" t="str">
            <v>E-Commerce/Category Operations (Retail) - Executive Level 3 (E3)</v>
          </cell>
        </row>
        <row r="22360">
          <cell r="F22360" t="str">
            <v>SMP.04.045.M20</v>
          </cell>
          <cell r="G22360" t="str">
            <v>E-Commerce/Category Operations (Retail) - Team Leader (Professionals) (M2)</v>
          </cell>
        </row>
        <row r="22361">
          <cell r="F22361" t="str">
            <v>SMP.04.045.M30</v>
          </cell>
          <cell r="G22361" t="str">
            <v>E-Commerce/Category Operations (Retail) - Manager (M3)</v>
          </cell>
        </row>
        <row r="22362">
          <cell r="F22362" t="str">
            <v>SMP.04.045.M40</v>
          </cell>
          <cell r="G22362" t="str">
            <v>E-Commerce/Category Operations (Retail) - Senior Manager (M4)</v>
          </cell>
        </row>
        <row r="22363">
          <cell r="F22363" t="str">
            <v>SMP.04.045.M50</v>
          </cell>
          <cell r="G22363" t="str">
            <v>E-Commerce/Category Operations (Retail) - Senior Manager II (M5)</v>
          </cell>
        </row>
        <row r="22364">
          <cell r="F22364" t="str">
            <v>SMP.04.045.P10</v>
          </cell>
          <cell r="G22364" t="str">
            <v>E-Commerce/Category Operations (Retail) - Entry Professional (P1)</v>
          </cell>
        </row>
        <row r="22365">
          <cell r="F22365" t="str">
            <v>SMP.04.045.P20</v>
          </cell>
          <cell r="G22365" t="str">
            <v>E-Commerce/Category Operations (Retail) - Experienced Professional (P2)</v>
          </cell>
        </row>
        <row r="22366">
          <cell r="F22366" t="str">
            <v>SMP.04.045.P30</v>
          </cell>
          <cell r="G22366" t="str">
            <v>E-Commerce/Category Operations (Retail) - Senior Professional (P3)</v>
          </cell>
        </row>
        <row r="22367">
          <cell r="F22367" t="str">
            <v>SMP.04.045.P40</v>
          </cell>
          <cell r="G22367" t="str">
            <v>E-Commerce/Category Operations (Retail) - Specialist Professional (P4)</v>
          </cell>
        </row>
        <row r="22368">
          <cell r="F22368" t="str">
            <v>SMP.04.045.P50</v>
          </cell>
          <cell r="G22368" t="str">
            <v>E-Commerce/Category Operations (Retail) - Expert Professional (P5)</v>
          </cell>
        </row>
        <row r="22369">
          <cell r="F22369" t="str">
            <v>SMP.04.046.M10</v>
          </cell>
          <cell r="G22369" t="str">
            <v>Off-Line Marketing Operations (Retail) - Team Leader (Para-Professionals) (M1)</v>
          </cell>
        </row>
        <row r="22370">
          <cell r="F22370" t="str">
            <v>SMP.04.046.M20</v>
          </cell>
          <cell r="G22370" t="str">
            <v>Off-Line Marketing Operations (Retail) - Team Leader (Professionals) (M2)</v>
          </cell>
        </row>
        <row r="22371">
          <cell r="F22371" t="str">
            <v>SMP.04.046.M30</v>
          </cell>
          <cell r="G22371" t="str">
            <v>Off-Line Marketing Operations (Retail) - Manager (M3)</v>
          </cell>
        </row>
        <row r="22372">
          <cell r="F22372" t="str">
            <v>SMP.04.046.M40</v>
          </cell>
          <cell r="G22372" t="str">
            <v>Off-Line Marketing Operations (Retail) - Senior Manager (M4)</v>
          </cell>
        </row>
        <row r="22373">
          <cell r="F22373" t="str">
            <v>SMP.04.046.M50</v>
          </cell>
          <cell r="G22373" t="str">
            <v>Off-Line Marketing Operations (Retail) - Senior Manager II (M5)</v>
          </cell>
        </row>
        <row r="22374">
          <cell r="F22374" t="str">
            <v>SMP.04.046.P10</v>
          </cell>
          <cell r="G22374" t="str">
            <v>Off-Line Marketing Operations (Retail) - Entry Professional (P1)</v>
          </cell>
        </row>
        <row r="22375">
          <cell r="F22375" t="str">
            <v>SMP.04.046.P20</v>
          </cell>
          <cell r="G22375" t="str">
            <v>Off-Line Marketing Operations (Retail) - Experienced Professional (P2)</v>
          </cell>
        </row>
        <row r="22376">
          <cell r="F22376" t="str">
            <v>SMP.04.046.P30</v>
          </cell>
          <cell r="G22376" t="str">
            <v>Off-Line Marketing Operations (Retail) - Senior Professional (P3)</v>
          </cell>
        </row>
        <row r="22377">
          <cell r="F22377" t="str">
            <v>SMP.04.046.P40</v>
          </cell>
          <cell r="G22377" t="str">
            <v>Off-Line Marketing Operations (Retail) - Specialist Professional (P4)</v>
          </cell>
        </row>
        <row r="22378">
          <cell r="F22378" t="str">
            <v>SMP.04.046.P50</v>
          </cell>
          <cell r="G22378" t="str">
            <v>Off-Line Marketing Operations (Retail) - Expert Professional (P5)</v>
          </cell>
        </row>
        <row r="22379">
          <cell r="F22379" t="str">
            <v>SMP.04.046.S10</v>
          </cell>
          <cell r="G22379" t="str">
            <v>Off-Line Marketing Operations (Retail) - Entry Para-Professional (S1)</v>
          </cell>
        </row>
        <row r="22380">
          <cell r="F22380" t="str">
            <v>SMP.04.046.S20</v>
          </cell>
          <cell r="G22380" t="str">
            <v>Off-Line Marketing Operations (Retail) - Experienced Para-Professional (S2)</v>
          </cell>
        </row>
        <row r="22381">
          <cell r="F22381" t="str">
            <v>SMP.04.046.S30</v>
          </cell>
          <cell r="G22381" t="str">
            <v>Off-Line Marketing Operations (Retail) - Senior Para-Professional (S3)</v>
          </cell>
        </row>
        <row r="22382">
          <cell r="F22382" t="str">
            <v>SMP.04.064.E10</v>
          </cell>
          <cell r="G22382" t="str">
            <v>General Digital/Internet Marketing - Executive Level 1 (E1)</v>
          </cell>
        </row>
        <row r="22383">
          <cell r="F22383" t="str">
            <v>SMP.04.064.E20</v>
          </cell>
          <cell r="G22383" t="str">
            <v>General Digital/Internet Marketing - Executive Level 2 (E2)</v>
          </cell>
        </row>
        <row r="22384">
          <cell r="F22384" t="str">
            <v>SMP.04.064.E30</v>
          </cell>
          <cell r="G22384" t="str">
            <v>General Digital/Internet Marketing - Executive Level 3 (E3)</v>
          </cell>
        </row>
        <row r="22385">
          <cell r="F22385" t="str">
            <v>SMP.04.064.M10</v>
          </cell>
          <cell r="G22385" t="str">
            <v>General Digital/Internet Marketing - Team Leader (Para-Professionals) (M1)</v>
          </cell>
        </row>
        <row r="22386">
          <cell r="F22386" t="str">
            <v>SMP.04.064.M20</v>
          </cell>
          <cell r="G22386" t="str">
            <v>General Digital/Internet Marketing - Team Leader (Professionals) (M2)</v>
          </cell>
        </row>
        <row r="22387">
          <cell r="F22387" t="str">
            <v>SMP.04.064.M30</v>
          </cell>
          <cell r="G22387" t="str">
            <v>General Digital/Internet Marketing - Manager (M3)</v>
          </cell>
        </row>
        <row r="22388">
          <cell r="F22388" t="str">
            <v>SMP.04.064.M40</v>
          </cell>
          <cell r="G22388" t="str">
            <v>General Digital/Internet Marketing - Senior Manager (M4)</v>
          </cell>
        </row>
        <row r="22389">
          <cell r="F22389" t="str">
            <v>SMP.04.064.M50</v>
          </cell>
          <cell r="G22389" t="str">
            <v>General Digital/Internet Marketing - Senior Manager II (M5)</v>
          </cell>
        </row>
        <row r="22390">
          <cell r="F22390" t="str">
            <v>SMP.04.064.P10</v>
          </cell>
          <cell r="G22390" t="str">
            <v>General Digital/Internet Marketing - Entry Professional (P1)</v>
          </cell>
        </row>
        <row r="22391">
          <cell r="F22391" t="str">
            <v>SMP.04.064.P20</v>
          </cell>
          <cell r="G22391" t="str">
            <v>General Digital/Internet Marketing - Experienced Professional (P2)</v>
          </cell>
        </row>
        <row r="22392">
          <cell r="F22392" t="str">
            <v>SMP.04.064.P30</v>
          </cell>
          <cell r="G22392" t="str">
            <v>General Digital/Internet Marketing - Senior Professional (P3)</v>
          </cell>
        </row>
        <row r="22393">
          <cell r="F22393" t="str">
            <v>SMP.04.064.P40</v>
          </cell>
          <cell r="G22393" t="str">
            <v>General Digital/Internet Marketing - Specialist Professional (P4)</v>
          </cell>
        </row>
        <row r="22394">
          <cell r="F22394" t="str">
            <v>SMP.04.064.P50</v>
          </cell>
          <cell r="G22394" t="str">
            <v>General Digital/Internet Marketing - Expert Professional (P5)</v>
          </cell>
        </row>
        <row r="22395">
          <cell r="F22395" t="str">
            <v>SMP.04.064.S10</v>
          </cell>
          <cell r="G22395" t="str">
            <v>General Digital/Internet Marketing - Entry Para-Professional (S1)</v>
          </cell>
        </row>
        <row r="22396">
          <cell r="F22396" t="str">
            <v>SMP.04.064.S20</v>
          </cell>
          <cell r="G22396" t="str">
            <v>General Digital/Internet Marketing - Experienced Para-Professional (S2)</v>
          </cell>
        </row>
        <row r="22397">
          <cell r="F22397" t="str">
            <v>SMP.04.064.S30</v>
          </cell>
          <cell r="G22397" t="str">
            <v>General Digital/Internet Marketing - Senior Para-Professional (S3)</v>
          </cell>
        </row>
        <row r="22398">
          <cell r="F22398" t="str">
            <v>SMP.04.064.S40</v>
          </cell>
          <cell r="G22398" t="str">
            <v>General Digital/Internet Marketing - Specialist Para-Professional (S4)</v>
          </cell>
        </row>
        <row r="22399">
          <cell r="F22399" t="str">
            <v>SMP.04.065.E10</v>
          </cell>
          <cell r="G22399" t="str">
            <v>Social Media Marketing - Executive Level 1 (E1)</v>
          </cell>
        </row>
        <row r="22400">
          <cell r="F22400" t="str">
            <v>SMP.04.065.E20</v>
          </cell>
          <cell r="G22400" t="str">
            <v>Social Media Marketing - Executive Level 2 (E2)</v>
          </cell>
        </row>
        <row r="22401">
          <cell r="F22401" t="str">
            <v>SMP.04.065.E30</v>
          </cell>
          <cell r="G22401" t="str">
            <v>Social Media Marketing - Executive Level 3 (E3)</v>
          </cell>
        </row>
        <row r="22402">
          <cell r="F22402" t="str">
            <v>SMP.04.065.M20</v>
          </cell>
          <cell r="G22402" t="str">
            <v>Social Media Marketing - Team Leader (Professionals) (M2)</v>
          </cell>
        </row>
        <row r="22403">
          <cell r="F22403" t="str">
            <v>SMP.04.065.M30</v>
          </cell>
          <cell r="G22403" t="str">
            <v>Social Media Marketing - Manager (M3)</v>
          </cell>
        </row>
        <row r="22404">
          <cell r="F22404" t="str">
            <v>SMP.04.065.M40</v>
          </cell>
          <cell r="G22404" t="str">
            <v>Social Media Marketing - Senior Manager (M4)</v>
          </cell>
        </row>
        <row r="22405">
          <cell r="F22405" t="str">
            <v>SMP.04.065.M50</v>
          </cell>
          <cell r="G22405" t="str">
            <v>Social Media Marketing - Senior Manager II (M5)</v>
          </cell>
        </row>
        <row r="22406">
          <cell r="F22406" t="str">
            <v>SMP.04.065.P10</v>
          </cell>
          <cell r="G22406" t="str">
            <v>Social Media Marketing - Entry Professional (P1)</v>
          </cell>
        </row>
        <row r="22407">
          <cell r="F22407" t="str">
            <v>SMP.04.065.P20</v>
          </cell>
          <cell r="G22407" t="str">
            <v>Social Media Marketing - Experienced Professional (P2)</v>
          </cell>
        </row>
        <row r="22408">
          <cell r="F22408" t="str">
            <v>SMP.04.065.P30</v>
          </cell>
          <cell r="G22408" t="str">
            <v>Social Media Marketing - Senior Professional (P3)</v>
          </cell>
        </row>
        <row r="22409">
          <cell r="F22409" t="str">
            <v>SMP.04.065.P40</v>
          </cell>
          <cell r="G22409" t="str">
            <v>Social Media Marketing - Specialist Professional (P4)</v>
          </cell>
        </row>
        <row r="22410">
          <cell r="F22410" t="str">
            <v>SMP.04.065.P50</v>
          </cell>
          <cell r="G22410" t="str">
            <v>Social Media Marketing - Expert Professional (P5)</v>
          </cell>
        </row>
        <row r="22411">
          <cell r="F22411" t="str">
            <v>SMP.04.066.E10</v>
          </cell>
          <cell r="G22411" t="str">
            <v>E-Commerce/Online Shopping Marketing - Executive Level 1 (E1)</v>
          </cell>
        </row>
        <row r="22412">
          <cell r="F22412" t="str">
            <v>SMP.04.066.E20</v>
          </cell>
          <cell r="G22412" t="str">
            <v>E-Commerce/Online Shopping Marketing - Executive Level 2 (E2)</v>
          </cell>
        </row>
        <row r="22413">
          <cell r="F22413" t="str">
            <v>SMP.04.066.E30</v>
          </cell>
          <cell r="G22413" t="str">
            <v>E-Commerce/Online Shopping Marketing - Executive Level 3 (E3)</v>
          </cell>
        </row>
        <row r="22414">
          <cell r="F22414" t="str">
            <v>SMP.04.066.M20</v>
          </cell>
          <cell r="G22414" t="str">
            <v>E-Commerce/Online Shopping Marketing - Team Leader (Professionals) (M2)</v>
          </cell>
        </row>
        <row r="22415">
          <cell r="F22415" t="str">
            <v>SMP.04.066.M30</v>
          </cell>
          <cell r="G22415" t="str">
            <v>E-Commerce/Online Shopping Marketing - Manager (M3)</v>
          </cell>
        </row>
        <row r="22416">
          <cell r="F22416" t="str">
            <v>SMP.04.066.M40</v>
          </cell>
          <cell r="G22416" t="str">
            <v>E-Commerce/Online Shopping Marketing - Senior Manager (M4)</v>
          </cell>
        </row>
        <row r="22417">
          <cell r="F22417" t="str">
            <v>SMP.04.066.M50</v>
          </cell>
          <cell r="G22417" t="str">
            <v>E-Commerce/Online Shopping Marketing - Senior Manager II (M5)</v>
          </cell>
        </row>
        <row r="22418">
          <cell r="F22418" t="str">
            <v>SMP.04.066.P10</v>
          </cell>
          <cell r="G22418" t="str">
            <v>E-Commerce/Online Shopping Marketing - Entry Professional (P1)</v>
          </cell>
        </row>
        <row r="22419">
          <cell r="F22419" t="str">
            <v>SMP.04.066.P20</v>
          </cell>
          <cell r="G22419" t="str">
            <v>E-Commerce/Online Shopping Marketing - Experienced Professional (P2)</v>
          </cell>
        </row>
        <row r="22420">
          <cell r="F22420" t="str">
            <v>SMP.04.066.P30</v>
          </cell>
          <cell r="G22420" t="str">
            <v>E-Commerce/Online Shopping Marketing - Senior Professional (P3)</v>
          </cell>
        </row>
        <row r="22421">
          <cell r="F22421" t="str">
            <v>SMP.04.066.P40</v>
          </cell>
          <cell r="G22421" t="str">
            <v>E-Commerce/Online Shopping Marketing - Specialist Professional (P4)</v>
          </cell>
        </row>
        <row r="22422">
          <cell r="F22422" t="str">
            <v>SMP.04.066.P50</v>
          </cell>
          <cell r="G22422" t="str">
            <v>E-Commerce/Online Shopping Marketing - Expert Professional (P5)</v>
          </cell>
        </row>
        <row r="22423">
          <cell r="F22423" t="str">
            <v>SMP.04.067.E10</v>
          </cell>
          <cell r="G22423" t="str">
            <v>Web Content Marketing - Executive Level 1 (E1)</v>
          </cell>
        </row>
        <row r="22424">
          <cell r="F22424" t="str">
            <v>SMP.04.067.E20</v>
          </cell>
          <cell r="G22424" t="str">
            <v>Web Content Marketing - Executive Level 2 (E2)</v>
          </cell>
        </row>
        <row r="22425">
          <cell r="F22425" t="str">
            <v>SMP.04.067.E30</v>
          </cell>
          <cell r="G22425" t="str">
            <v>Web Content Marketing - Executive Level 3 (E3)</v>
          </cell>
        </row>
        <row r="22426">
          <cell r="F22426" t="str">
            <v>SMP.04.067.M20</v>
          </cell>
          <cell r="G22426" t="str">
            <v>Web Content Marketing - Team Leader (Professionals) (M2)</v>
          </cell>
        </row>
        <row r="22427">
          <cell r="F22427" t="str">
            <v>SMP.04.067.M30</v>
          </cell>
          <cell r="G22427" t="str">
            <v>Web Content Marketing - Manager (M3)</v>
          </cell>
        </row>
        <row r="22428">
          <cell r="F22428" t="str">
            <v>SMP.04.067.M40</v>
          </cell>
          <cell r="G22428" t="str">
            <v>Web Content Marketing - Senior Manager (M4)</v>
          </cell>
        </row>
        <row r="22429">
          <cell r="F22429" t="str">
            <v>SMP.04.067.M50</v>
          </cell>
          <cell r="G22429" t="str">
            <v>Web Content Marketing - Senior Manager II (M5)</v>
          </cell>
        </row>
        <row r="22430">
          <cell r="F22430" t="str">
            <v>SMP.04.067.P10</v>
          </cell>
          <cell r="G22430" t="str">
            <v>Web Content Marketing - Entry Professional (P1)</v>
          </cell>
        </row>
        <row r="22431">
          <cell r="F22431" t="str">
            <v>SMP.04.067.P20</v>
          </cell>
          <cell r="G22431" t="str">
            <v>Web Content Marketing - Experienced Professional (P2)</v>
          </cell>
        </row>
        <row r="22432">
          <cell r="F22432" t="str">
            <v>SMP.04.067.P30</v>
          </cell>
          <cell r="G22432" t="str">
            <v>Web Content Marketing - Senior Professional (P3)</v>
          </cell>
        </row>
        <row r="22433">
          <cell r="F22433" t="str">
            <v>SMP.04.067.P40</v>
          </cell>
          <cell r="G22433" t="str">
            <v>Web Content Marketing - Specialist Professional (P4)</v>
          </cell>
        </row>
        <row r="22434">
          <cell r="F22434" t="str">
            <v>SMP.04.067.P50</v>
          </cell>
          <cell r="G22434" t="str">
            <v>Web Content Marketing - Expert Professional (P5)</v>
          </cell>
        </row>
        <row r="22435">
          <cell r="F22435" t="str">
            <v>SMP.04.068.E10</v>
          </cell>
          <cell r="G22435" t="str">
            <v>Web Content Curation/Management - Executive Level 1 (E1)</v>
          </cell>
        </row>
        <row r="22436">
          <cell r="F22436" t="str">
            <v>SMP.04.068.E20</v>
          </cell>
          <cell r="G22436" t="str">
            <v>Web Content Curation/Management - Executive Level 2 (E2)</v>
          </cell>
        </row>
        <row r="22437">
          <cell r="F22437" t="str">
            <v>SMP.04.068.E30</v>
          </cell>
          <cell r="G22437" t="str">
            <v>Web Content Curation/Management - Executive Level 3 (E3)</v>
          </cell>
        </row>
        <row r="22438">
          <cell r="F22438" t="str">
            <v>SMP.04.068.M20</v>
          </cell>
          <cell r="G22438" t="str">
            <v>Web Content Curation/Management - Team Leader (Professionals) (M2)</v>
          </cell>
        </row>
        <row r="22439">
          <cell r="F22439" t="str">
            <v>SMP.04.068.M30</v>
          </cell>
          <cell r="G22439" t="str">
            <v>Web Content Curation/Management - Manager (M3)</v>
          </cell>
        </row>
        <row r="22440">
          <cell r="F22440" t="str">
            <v>SMP.04.068.M40</v>
          </cell>
          <cell r="G22440" t="str">
            <v>Web Content Curation/Management - Senior Manager (M4)</v>
          </cell>
        </row>
        <row r="22441">
          <cell r="F22441" t="str">
            <v>SMP.04.068.M50</v>
          </cell>
          <cell r="G22441" t="str">
            <v>Web Content Curation/Management - Senior Manager II (M5)</v>
          </cell>
        </row>
        <row r="22442">
          <cell r="F22442" t="str">
            <v>SMP.04.068.P10</v>
          </cell>
          <cell r="G22442" t="str">
            <v>Web Content Curation/Management - Entry Professional (P1)</v>
          </cell>
        </row>
        <row r="22443">
          <cell r="F22443" t="str">
            <v>SMP.04.068.P20</v>
          </cell>
          <cell r="G22443" t="str">
            <v>Web Content Curation/Management - Experienced Professional (P2)</v>
          </cell>
        </row>
        <row r="22444">
          <cell r="F22444" t="str">
            <v>SMP.04.068.P30</v>
          </cell>
          <cell r="G22444" t="str">
            <v>Web Content Curation/Management - Senior Professional (P3)</v>
          </cell>
        </row>
        <row r="22445">
          <cell r="F22445" t="str">
            <v>SMP.04.068.P40</v>
          </cell>
          <cell r="G22445" t="str">
            <v>Web Content Curation/Management - Specialist Professional (P4)</v>
          </cell>
        </row>
        <row r="22446">
          <cell r="F22446" t="str">
            <v>SMP.04.068.P50</v>
          </cell>
          <cell r="G22446" t="str">
            <v>Web Content Curation/Management - Expert Professional (P5)</v>
          </cell>
        </row>
        <row r="22447">
          <cell r="F22447" t="str">
            <v>SMP.04.070.E10</v>
          </cell>
          <cell r="G22447" t="str">
            <v>Search Engine Marketing - Executive Level 1 (E1)</v>
          </cell>
        </row>
        <row r="22448">
          <cell r="F22448" t="str">
            <v>SMP.04.070.E20</v>
          </cell>
          <cell r="G22448" t="str">
            <v>Search Engine Marketing - Executive Level 2 (E2)</v>
          </cell>
        </row>
        <row r="22449">
          <cell r="F22449" t="str">
            <v>SMP.04.070.E30</v>
          </cell>
          <cell r="G22449" t="str">
            <v>Search Engine Marketing - Executive Level 3 (E3)</v>
          </cell>
        </row>
        <row r="22450">
          <cell r="F22450" t="str">
            <v>SMP.04.070.M20</v>
          </cell>
          <cell r="G22450" t="str">
            <v>Search Engine Marketing - Team Leader (Professionals) (M2)</v>
          </cell>
        </row>
        <row r="22451">
          <cell r="F22451" t="str">
            <v>SMP.04.070.M30</v>
          </cell>
          <cell r="G22451" t="str">
            <v>Search Engine Marketing - Manager (M3)</v>
          </cell>
        </row>
        <row r="22452">
          <cell r="F22452" t="str">
            <v>SMP.04.070.M40</v>
          </cell>
          <cell r="G22452" t="str">
            <v>Search Engine Marketing - Senior Manager (M4)</v>
          </cell>
        </row>
        <row r="22453">
          <cell r="F22453" t="str">
            <v>SMP.04.070.M50</v>
          </cell>
          <cell r="G22453" t="str">
            <v>Search Engine Marketing - Senior Manager II (M5)</v>
          </cell>
        </row>
        <row r="22454">
          <cell r="F22454" t="str">
            <v>SMP.04.070.P10</v>
          </cell>
          <cell r="G22454" t="str">
            <v>Search Engine Marketing - Entry Professional (P1)</v>
          </cell>
        </row>
        <row r="22455">
          <cell r="F22455" t="str">
            <v>SMP.04.070.P20</v>
          </cell>
          <cell r="G22455" t="str">
            <v>Search Engine Marketing - Experienced Professional (P2)</v>
          </cell>
        </row>
        <row r="22456">
          <cell r="F22456" t="str">
            <v>SMP.04.070.P30</v>
          </cell>
          <cell r="G22456" t="str">
            <v>Search Engine Marketing - Senior Professional (P3)</v>
          </cell>
        </row>
        <row r="22457">
          <cell r="F22457" t="str">
            <v>SMP.04.070.P40</v>
          </cell>
          <cell r="G22457" t="str">
            <v>Search Engine Marketing - Specialist Professional (P4)</v>
          </cell>
        </row>
        <row r="22458">
          <cell r="F22458" t="str">
            <v>SMP.04.070.P50</v>
          </cell>
          <cell r="G22458" t="str">
            <v>Search Engine Marketing - Expert Professional (P5)</v>
          </cell>
        </row>
        <row r="22459">
          <cell r="F22459" t="str">
            <v>SMP.04.071.E10</v>
          </cell>
          <cell r="G22459" t="str">
            <v>Push Content Platform Operations - Executive Level 1 (E1)</v>
          </cell>
        </row>
        <row r="22460">
          <cell r="F22460" t="str">
            <v>SMP.04.071.E20</v>
          </cell>
          <cell r="G22460" t="str">
            <v>Push Content Platform Operations - Executive Level 2 (E2)</v>
          </cell>
        </row>
        <row r="22461">
          <cell r="F22461" t="str">
            <v>SMP.04.071.E30</v>
          </cell>
          <cell r="G22461" t="str">
            <v>Push Content Platform Operations - Executive Level 3 (E3)</v>
          </cell>
        </row>
        <row r="22462">
          <cell r="F22462" t="str">
            <v>SMP.04.071.M10</v>
          </cell>
          <cell r="G22462" t="str">
            <v>Push Content Platform Operations - Team Leader (Para-Professionals) (M1)</v>
          </cell>
        </row>
        <row r="22463">
          <cell r="F22463" t="str">
            <v>SMP.04.071.M20</v>
          </cell>
          <cell r="G22463" t="str">
            <v>Push Content Platform Operations - Team Leader (Professionals) (M2)</v>
          </cell>
        </row>
        <row r="22464">
          <cell r="F22464" t="str">
            <v>SMP.04.071.M30</v>
          </cell>
          <cell r="G22464" t="str">
            <v>Push Content Platform Operations - Manager (M3)</v>
          </cell>
        </row>
        <row r="22465">
          <cell r="F22465" t="str">
            <v>SMP.04.071.M40</v>
          </cell>
          <cell r="G22465" t="str">
            <v>Push Content Platform Operations - Senior Manager (M4)</v>
          </cell>
        </row>
        <row r="22466">
          <cell r="F22466" t="str">
            <v>SMP.04.071.M50</v>
          </cell>
          <cell r="G22466" t="str">
            <v>Push Content Platform Operations - Senior Manager II (M5)</v>
          </cell>
        </row>
        <row r="22467">
          <cell r="F22467" t="str">
            <v>SMP.04.071.P10</v>
          </cell>
          <cell r="G22467" t="str">
            <v>Push Content Platform Operations - Entry Professional (P1)</v>
          </cell>
        </row>
        <row r="22468">
          <cell r="F22468" t="str">
            <v>SMP.04.071.P20</v>
          </cell>
          <cell r="G22468" t="str">
            <v>Push Content Platform Operations - Experienced Professional (P2)</v>
          </cell>
        </row>
        <row r="22469">
          <cell r="F22469" t="str">
            <v>SMP.04.071.P30</v>
          </cell>
          <cell r="G22469" t="str">
            <v>Push Content Platform Operations - Senior Professional (P3)</v>
          </cell>
        </row>
        <row r="22470">
          <cell r="F22470" t="str">
            <v>SMP.04.071.P40</v>
          </cell>
          <cell r="G22470" t="str">
            <v>Push Content Platform Operations - Specialist Professional (P4)</v>
          </cell>
        </row>
        <row r="22471">
          <cell r="F22471" t="str">
            <v>SMP.04.071.P50</v>
          </cell>
          <cell r="G22471" t="str">
            <v>Push Content Platform Operations - Expert Professional (P5)</v>
          </cell>
        </row>
        <row r="22472">
          <cell r="F22472" t="str">
            <v>SMP.04.071.S10</v>
          </cell>
          <cell r="G22472" t="str">
            <v>Push Content Platform Operations - Entry Para-Professional (S1)</v>
          </cell>
        </row>
        <row r="22473">
          <cell r="F22473" t="str">
            <v>SMP.04.071.S20</v>
          </cell>
          <cell r="G22473" t="str">
            <v>Push Content Platform Operations - Experienced Para-Professional (S2)</v>
          </cell>
        </row>
        <row r="22474">
          <cell r="F22474" t="str">
            <v>SMP.04.071.S30</v>
          </cell>
          <cell r="G22474" t="str">
            <v>Push Content Platform Operations - Senior Para-Professional (S3)</v>
          </cell>
        </row>
        <row r="22475">
          <cell r="F22475" t="str">
            <v>SMP.04.072.M20</v>
          </cell>
          <cell r="G22475" t="str">
            <v>Digital/Media Brand Management - Team Leader (Professionals) (M2)</v>
          </cell>
        </row>
        <row r="22476">
          <cell r="F22476" t="str">
            <v>SMP.04.072.M30</v>
          </cell>
          <cell r="G22476" t="str">
            <v>Digital/Media Brand Management - Manager (M3)</v>
          </cell>
        </row>
        <row r="22477">
          <cell r="F22477" t="str">
            <v>SMP.04.072.M40</v>
          </cell>
          <cell r="G22477" t="str">
            <v>Digital/Media Brand Management - Senior Manager (M4)</v>
          </cell>
        </row>
        <row r="22478">
          <cell r="F22478" t="str">
            <v>SMP.04.072.P10</v>
          </cell>
          <cell r="G22478" t="str">
            <v>Digital/Media Brand Management - Entry Professional (P1)</v>
          </cell>
        </row>
        <row r="22479">
          <cell r="F22479" t="str">
            <v>SMP.04.072.P20</v>
          </cell>
          <cell r="G22479" t="str">
            <v>Digital/Media Brand Management - Experienced Professional (P2)</v>
          </cell>
        </row>
        <row r="22480">
          <cell r="F22480" t="str">
            <v>SMP.04.072.P30</v>
          </cell>
          <cell r="G22480" t="str">
            <v>Digital/Media Brand Management - Senior Professional (P3)</v>
          </cell>
        </row>
        <row r="22481">
          <cell r="F22481" t="str">
            <v>SMP.04.072.P40</v>
          </cell>
          <cell r="G22481" t="str">
            <v>Digital/Media Brand Management - Specialist Professional (P4)</v>
          </cell>
        </row>
        <row r="22482">
          <cell r="F22482" t="str">
            <v>SMP.04.072.P50</v>
          </cell>
          <cell r="G22482" t="str">
            <v>Digital/Media Brand Management - Expert Professional (P5)</v>
          </cell>
        </row>
        <row r="22483">
          <cell r="F22483" t="str">
            <v>SMP.04.073.M20</v>
          </cell>
          <cell r="G22483" t="str">
            <v>Digital Marketing Metrics Analysis - Team Leader (Professionals) (M2)</v>
          </cell>
        </row>
        <row r="22484">
          <cell r="F22484" t="str">
            <v>SMP.04.073.M30</v>
          </cell>
          <cell r="G22484" t="str">
            <v>Digital Marketing Metrics Analysis - Manager (M3)</v>
          </cell>
        </row>
        <row r="22485">
          <cell r="F22485" t="str">
            <v>SMP.04.073.M40</v>
          </cell>
          <cell r="G22485" t="str">
            <v>Digital Marketing Metrics Analysis - Senior Manager (M4)</v>
          </cell>
        </row>
        <row r="22486">
          <cell r="F22486" t="str">
            <v>SMP.04.073.P10</v>
          </cell>
          <cell r="G22486" t="str">
            <v>Digital Marketing Metrics Analysis - Entry Professional (P1)</v>
          </cell>
        </row>
        <row r="22487">
          <cell r="F22487" t="str">
            <v>SMP.04.073.P20</v>
          </cell>
          <cell r="G22487" t="str">
            <v>Digital Marketing Metrics Analysis - Experienced Professional (P2)</v>
          </cell>
        </row>
        <row r="22488">
          <cell r="F22488" t="str">
            <v>SMP.04.073.P30</v>
          </cell>
          <cell r="G22488" t="str">
            <v>Digital Marketing Metrics Analysis - Senior Professional (P3)</v>
          </cell>
        </row>
        <row r="22489">
          <cell r="F22489" t="str">
            <v>SMP.04.073.P40</v>
          </cell>
          <cell r="G22489" t="str">
            <v>Digital Marketing Metrics Analysis - Specialist Professional (P4)</v>
          </cell>
        </row>
        <row r="22490">
          <cell r="F22490" t="str">
            <v>SMP.04.073.P50</v>
          </cell>
          <cell r="G22490" t="str">
            <v>Digital Marketing Metrics Analysis - Expert Professional (P5)</v>
          </cell>
        </row>
        <row r="22491">
          <cell r="F22491" t="str">
            <v>SMP.04.074.E10</v>
          </cell>
          <cell r="G22491" t="str">
            <v>Digital Marketing Consulting (Professional Services) - Executive Level 1 (E1)</v>
          </cell>
        </row>
        <row r="22492">
          <cell r="F22492" t="str">
            <v>SMP.04.074.E20</v>
          </cell>
          <cell r="G22492" t="str">
            <v>Digital Marketing Consulting (Professional Services) - Executive Level 2 (E2)</v>
          </cell>
        </row>
        <row r="22493">
          <cell r="F22493" t="str">
            <v>SMP.04.074.E30</v>
          </cell>
          <cell r="G22493" t="str">
            <v>Digital Marketing Consulting (Professional Services) - Executive Level 3 (E3)</v>
          </cell>
        </row>
        <row r="22494">
          <cell r="F22494" t="str">
            <v>SMP.04.074.M20</v>
          </cell>
          <cell r="G22494" t="str">
            <v>Digital Marketing Consulting (Professional Services) - Team Leader (Professionals) (M2)</v>
          </cell>
        </row>
        <row r="22495">
          <cell r="F22495" t="str">
            <v>SMP.04.074.M30</v>
          </cell>
          <cell r="G22495" t="str">
            <v>Digital Marketing Consulting (Professional Services) - Manager (M3)</v>
          </cell>
        </row>
        <row r="22496">
          <cell r="F22496" t="str">
            <v>SMP.04.074.M40</v>
          </cell>
          <cell r="G22496" t="str">
            <v>Digital Marketing Consulting (Professional Services) - Senior Manager (M4)</v>
          </cell>
        </row>
        <row r="22497">
          <cell r="F22497" t="str">
            <v>SMP.04.074.M50</v>
          </cell>
          <cell r="G22497" t="str">
            <v>Digital Marketing Consulting (Professional Services) - Senior Manager II (M5)</v>
          </cell>
        </row>
        <row r="22498">
          <cell r="F22498" t="str">
            <v>SMP.04.074.P10</v>
          </cell>
          <cell r="G22498" t="str">
            <v>Digital Marketing Consulting (Professional Services) - Entry Professional (P1)</v>
          </cell>
        </row>
        <row r="22499">
          <cell r="F22499" t="str">
            <v>SMP.04.074.P20</v>
          </cell>
          <cell r="G22499" t="str">
            <v>Digital Marketing Consulting (Professional Services) - Experienced Professional (P2)</v>
          </cell>
        </row>
        <row r="22500">
          <cell r="F22500" t="str">
            <v>SMP.04.074.P30</v>
          </cell>
          <cell r="G22500" t="str">
            <v>Digital Marketing Consulting (Professional Services) - Senior Professional (P3)</v>
          </cell>
        </row>
        <row r="22501">
          <cell r="F22501" t="str">
            <v>SMP.04.074.P40</v>
          </cell>
          <cell r="G22501" t="str">
            <v>Digital Marketing Consulting (Professional Services) - Specialist Professional (P4)</v>
          </cell>
        </row>
        <row r="22502">
          <cell r="F22502" t="str">
            <v>SMP.04.074.P50</v>
          </cell>
          <cell r="G22502" t="str">
            <v>Digital Marketing Consulting (Professional Services) - Expert Professional (P5)</v>
          </cell>
        </row>
        <row r="22503">
          <cell r="F22503" t="str">
            <v>SMP.04.075.M20</v>
          </cell>
          <cell r="G22503" t="str">
            <v>Email Marketing - Team Leader (Professionals) (M2)</v>
          </cell>
        </row>
        <row r="22504">
          <cell r="F22504" t="str">
            <v>SMP.04.075.M30</v>
          </cell>
          <cell r="G22504" t="str">
            <v>Email Marketing - Manager (M3)</v>
          </cell>
        </row>
        <row r="22505">
          <cell r="F22505" t="str">
            <v>SMP.04.075.M40</v>
          </cell>
          <cell r="G22505" t="str">
            <v>Email Marketing - Senior Manager (M4)</v>
          </cell>
        </row>
        <row r="22506">
          <cell r="F22506" t="str">
            <v>SMP.04.075.M50</v>
          </cell>
          <cell r="G22506" t="str">
            <v>Email Marketing - Senior Manager II (M5)</v>
          </cell>
        </row>
        <row r="22507">
          <cell r="F22507" t="str">
            <v>SMP.04.075.P10</v>
          </cell>
          <cell r="G22507" t="str">
            <v>Email Marketing - Entry Professional (P1)</v>
          </cell>
        </row>
        <row r="22508">
          <cell r="F22508" t="str">
            <v>SMP.04.075.P20</v>
          </cell>
          <cell r="G22508" t="str">
            <v>Email Marketing - Experienced Professional (P2)</v>
          </cell>
        </row>
        <row r="22509">
          <cell r="F22509" t="str">
            <v>SMP.04.075.P30</v>
          </cell>
          <cell r="G22509" t="str">
            <v>Email Marketing - Senior Professional (P3)</v>
          </cell>
        </row>
        <row r="22510">
          <cell r="F22510" t="str">
            <v>SMP.04.075.P40</v>
          </cell>
          <cell r="G22510" t="str">
            <v>Email Marketing - Specialist Professional (P4)</v>
          </cell>
        </row>
        <row r="22511">
          <cell r="F22511" t="str">
            <v>SMP.04.075.P50</v>
          </cell>
          <cell r="G22511" t="str">
            <v>Email Marketing - Expert Professional (P5)</v>
          </cell>
        </row>
        <row r="22512">
          <cell r="F22512" t="str">
            <v>SMP.04.076.M20</v>
          </cell>
          <cell r="G22512" t="str">
            <v>Social Network Site (SNS) Administration (Internet) - Team Leader (Professionals) (M2)</v>
          </cell>
        </row>
        <row r="22513">
          <cell r="F22513" t="str">
            <v>SMP.04.076.M30</v>
          </cell>
          <cell r="G22513" t="str">
            <v>Social Network Site (SNS) Administration (Internet) - Manager (M3)</v>
          </cell>
        </row>
        <row r="22514">
          <cell r="F22514" t="str">
            <v>SMP.04.076.M40</v>
          </cell>
          <cell r="G22514" t="str">
            <v>Social Network Site (SNS) Administration (Internet) - Senior Manager (M4)</v>
          </cell>
        </row>
        <row r="22515">
          <cell r="F22515" t="str">
            <v>SMP.04.076.M50</v>
          </cell>
          <cell r="G22515" t="str">
            <v>Social Network Site (SNS) Administration (Internet) - Senior Manager II (M5)</v>
          </cell>
        </row>
        <row r="22516">
          <cell r="F22516" t="str">
            <v>SMP.04.076.P10</v>
          </cell>
          <cell r="G22516" t="str">
            <v>Social Network Site (SNS) Administration (Internet) - Entry Professional (P1)</v>
          </cell>
        </row>
        <row r="22517">
          <cell r="F22517" t="str">
            <v>SMP.04.076.P20</v>
          </cell>
          <cell r="G22517" t="str">
            <v>Social Network Site (SNS) Administration (Internet) - Experienced Professional (P2)</v>
          </cell>
        </row>
        <row r="22518">
          <cell r="F22518" t="str">
            <v>SMP.04.076.P30</v>
          </cell>
          <cell r="G22518" t="str">
            <v>Social Network Site (SNS) Administration (Internet) - Senior Professional (P3)</v>
          </cell>
        </row>
        <row r="22519">
          <cell r="F22519" t="str">
            <v>SMP.04.076.P40</v>
          </cell>
          <cell r="G22519" t="str">
            <v>Social Network Site (SNS) Administration (Internet) - Specialist Professional (P4)</v>
          </cell>
        </row>
        <row r="22520">
          <cell r="F22520" t="str">
            <v>SMP.04.076.P50</v>
          </cell>
          <cell r="G22520" t="str">
            <v>Social Network Site (SNS) Administration (Internet) - Expert Professional (P5)</v>
          </cell>
        </row>
        <row r="22521">
          <cell r="F22521" t="str">
            <v>SMP.04.077.M20</v>
          </cell>
          <cell r="G22521" t="str">
            <v>Influencer Marketing - Team Leader (Professionals) (M2)</v>
          </cell>
        </row>
        <row r="22522">
          <cell r="F22522" t="str">
            <v>SMP.04.077.M30</v>
          </cell>
          <cell r="G22522" t="str">
            <v>Influencer Marketing - Manager (M3)</v>
          </cell>
        </row>
        <row r="22523">
          <cell r="F22523" t="str">
            <v>SMP.04.077.M40</v>
          </cell>
          <cell r="G22523" t="str">
            <v>Influencer Marketing - Senior Manager (M4)</v>
          </cell>
        </row>
        <row r="22524">
          <cell r="F22524" t="str">
            <v>SMP.04.077.P10</v>
          </cell>
          <cell r="G22524" t="str">
            <v>Influencer Marketing - Entry Professional (P1)</v>
          </cell>
        </row>
        <row r="22525">
          <cell r="F22525" t="str">
            <v>SMP.04.077.P20</v>
          </cell>
          <cell r="G22525" t="str">
            <v>Influencer Marketing - Experienced Professional (P2)</v>
          </cell>
        </row>
        <row r="22526">
          <cell r="F22526" t="str">
            <v>SMP.04.077.P30</v>
          </cell>
          <cell r="G22526" t="str">
            <v>Influencer Marketing - Senior Professional (P3)</v>
          </cell>
        </row>
        <row r="22527">
          <cell r="F22527" t="str">
            <v>SMP.04.077.P40</v>
          </cell>
          <cell r="G22527" t="str">
            <v>Influencer Marketing - Specialist Professional (P4)</v>
          </cell>
        </row>
        <row r="22528">
          <cell r="F22528" t="str">
            <v>SMP.04.077.P50</v>
          </cell>
          <cell r="G22528" t="str">
            <v>Influencer Marketing - Expert Professional (P5)</v>
          </cell>
        </row>
        <row r="22529">
          <cell r="F22529" t="str">
            <v>SMP.04.092.E10</v>
          </cell>
          <cell r="G22529" t="str">
            <v>General Direct/Telemarketing (Mail/Email/Mobile) - Executive Level 1 (E1)</v>
          </cell>
        </row>
        <row r="22530">
          <cell r="F22530" t="str">
            <v>SMP.04.092.E20</v>
          </cell>
          <cell r="G22530" t="str">
            <v>General Direct/Telemarketing (Mail/Email/Mobile) - Executive Level 2 (E2)</v>
          </cell>
        </row>
        <row r="22531">
          <cell r="F22531" t="str">
            <v>SMP.04.092.E30</v>
          </cell>
          <cell r="G22531" t="str">
            <v>General Direct/Telemarketing (Mail/Email/Mobile) - Executive Level 3 (E3)</v>
          </cell>
        </row>
        <row r="22532">
          <cell r="F22532" t="str">
            <v>SMP.04.092.M10</v>
          </cell>
          <cell r="G22532" t="str">
            <v>General Direct/Telemarketing (Mail/Email/Mobile) - Team Leader (Para-Professionals) (M1)</v>
          </cell>
        </row>
        <row r="22533">
          <cell r="F22533" t="str">
            <v>SMP.04.092.M20</v>
          </cell>
          <cell r="G22533" t="str">
            <v>General Direct/Telemarketing (Mail/Email/Mobile) - Team Leader (Professionals) (M2)</v>
          </cell>
        </row>
        <row r="22534">
          <cell r="F22534" t="str">
            <v>SMP.04.092.M30</v>
          </cell>
          <cell r="G22534" t="str">
            <v>General Direct/Telemarketing (Mail/Email/Mobile) - Manager (M3)</v>
          </cell>
        </row>
        <row r="22535">
          <cell r="F22535" t="str">
            <v>SMP.04.092.M40</v>
          </cell>
          <cell r="G22535" t="str">
            <v>General Direct/Telemarketing (Mail/Email/Mobile) - Senior Manager (M4)</v>
          </cell>
        </row>
        <row r="22536">
          <cell r="F22536" t="str">
            <v>SMP.04.092.M50</v>
          </cell>
          <cell r="G22536" t="str">
            <v>General Direct/Telemarketing (Mail/Email/Mobile) - Senior Manager II (M5)</v>
          </cell>
        </row>
        <row r="22537">
          <cell r="F22537" t="str">
            <v>SMP.04.092.P10</v>
          </cell>
          <cell r="G22537" t="str">
            <v>General Direct/Telemarketing (Mail/Email/Mobile) - Entry Professional (P1)</v>
          </cell>
        </row>
        <row r="22538">
          <cell r="F22538" t="str">
            <v>SMP.04.092.P20</v>
          </cell>
          <cell r="G22538" t="str">
            <v>General Direct/Telemarketing (Mail/Email/Mobile) - Experienced Professional (P2)</v>
          </cell>
        </row>
        <row r="22539">
          <cell r="F22539" t="str">
            <v>SMP.04.092.P30</v>
          </cell>
          <cell r="G22539" t="str">
            <v>General Direct/Telemarketing (Mail/Email/Mobile) - Senior Professional (P3)</v>
          </cell>
        </row>
        <row r="22540">
          <cell r="F22540" t="str">
            <v>SMP.04.092.P40</v>
          </cell>
          <cell r="G22540" t="str">
            <v>General Direct/Telemarketing (Mail/Email/Mobile) - Specialist Professional (P4)</v>
          </cell>
        </row>
        <row r="22541">
          <cell r="F22541" t="str">
            <v>SMP.04.092.P50</v>
          </cell>
          <cell r="G22541" t="str">
            <v>General Direct/Telemarketing (Mail/Email/Mobile) - Expert Professional (P5)</v>
          </cell>
        </row>
        <row r="22542">
          <cell r="F22542" t="str">
            <v>SMP.04.092.S10</v>
          </cell>
          <cell r="G22542" t="str">
            <v>General Direct/Telemarketing (Mail/Email/Mobile) - Entry Para-Professional (S1)</v>
          </cell>
        </row>
        <row r="22543">
          <cell r="F22543" t="str">
            <v>SMP.04.092.S20</v>
          </cell>
          <cell r="G22543" t="str">
            <v>General Direct/Telemarketing (Mail/Email/Mobile) - Experienced Para-Professional (S2)</v>
          </cell>
        </row>
        <row r="22544">
          <cell r="F22544" t="str">
            <v>SMP.04.092.S30</v>
          </cell>
          <cell r="G22544" t="str">
            <v>General Direct/Telemarketing (Mail/Email/Mobile) - Senior Para-Professional (S3)</v>
          </cell>
        </row>
        <row r="22545">
          <cell r="F22545" t="str">
            <v>SMP.04.092.S40</v>
          </cell>
          <cell r="G22545" t="str">
            <v>General Direct/Telemarketing (Mail/Email/Mobile) - Specialist Para-Professional (S4)</v>
          </cell>
        </row>
        <row r="22546">
          <cell r="F22546" t="str">
            <v>SMP.04.093.E10</v>
          </cell>
          <cell r="G22546" t="str">
            <v>Digital Direct/Telemarketing (Email/Text/Mobile) - Executive Level 1 (E1)</v>
          </cell>
        </row>
        <row r="22547">
          <cell r="F22547" t="str">
            <v>SMP.04.093.E20</v>
          </cell>
          <cell r="G22547" t="str">
            <v>Digital Direct/Telemarketing (Email/Text/Mobile) - Executive Level 2 (E2)</v>
          </cell>
        </row>
        <row r="22548">
          <cell r="F22548" t="str">
            <v>SMP.04.093.E30</v>
          </cell>
          <cell r="G22548" t="str">
            <v>Digital Direct/Telemarketing (Email/Text/Mobile) - Executive Level 3 (E3)</v>
          </cell>
        </row>
        <row r="22549">
          <cell r="F22549" t="str">
            <v>SMP.04.093.M10</v>
          </cell>
          <cell r="G22549" t="str">
            <v>Digital Direct/Telemarketing (Email/Text/Mobile) - Team Leader (Para-Professionals) (M1)</v>
          </cell>
        </row>
        <row r="22550">
          <cell r="F22550" t="str">
            <v>SMP.04.093.M30</v>
          </cell>
          <cell r="G22550" t="str">
            <v>Digital Direct/Telemarketing (Email/Text/Mobile) - Manager (M3)</v>
          </cell>
        </row>
        <row r="22551">
          <cell r="F22551" t="str">
            <v>SMP.04.093.M40</v>
          </cell>
          <cell r="G22551" t="str">
            <v>Digital Direct/Telemarketing (Email/Text/Mobile) - Senior Manager (M4)</v>
          </cell>
        </row>
        <row r="22552">
          <cell r="F22552" t="str">
            <v>SMP.04.093.M50</v>
          </cell>
          <cell r="G22552" t="str">
            <v>Digital Direct/Telemarketing (Email/Text/Mobile) - Senior Manager II (M5)</v>
          </cell>
        </row>
        <row r="22553">
          <cell r="F22553" t="str">
            <v>SMP.04.093.S10</v>
          </cell>
          <cell r="G22553" t="str">
            <v>Digital Direct/Telemarketing (Email/Text/Mobile) - Entry Para-Professional (S1)</v>
          </cell>
        </row>
        <row r="22554">
          <cell r="F22554" t="str">
            <v>SMP.04.093.S20</v>
          </cell>
          <cell r="G22554" t="str">
            <v>Digital Direct/Telemarketing (Email/Text/Mobile) - Experienced Para-Professional (S2)</v>
          </cell>
        </row>
        <row r="22555">
          <cell r="F22555" t="str">
            <v>SMP.04.093.S30</v>
          </cell>
          <cell r="G22555" t="str">
            <v>Digital Direct/Telemarketing (Email/Text/Mobile) - Senior Para-Professional (S3)</v>
          </cell>
        </row>
        <row r="22556">
          <cell r="F22556" t="str">
            <v>SMP.04.093.S40</v>
          </cell>
          <cell r="G22556" t="str">
            <v>Digital Direct/Telemarketing (Email/Text/Mobile) - Specialist Para-Professional (S4)</v>
          </cell>
        </row>
        <row r="22557">
          <cell r="F22557" t="str">
            <v>SMP.04.113.E10</v>
          </cell>
          <cell r="G22557" t="str">
            <v>Technical Marketing - Executive Level 1 (E1)</v>
          </cell>
        </row>
        <row r="22558">
          <cell r="F22558" t="str">
            <v>SMP.04.113.E20</v>
          </cell>
          <cell r="G22558" t="str">
            <v>Technical Marketing - Executive Level 2 (E2)</v>
          </cell>
        </row>
        <row r="22559">
          <cell r="F22559" t="str">
            <v>SMP.04.113.E30</v>
          </cell>
          <cell r="G22559" t="str">
            <v>Technical Marketing - Executive Level 3 (E3)</v>
          </cell>
        </row>
        <row r="22560">
          <cell r="F22560" t="str">
            <v>SMP.04.113.M20</v>
          </cell>
          <cell r="G22560" t="str">
            <v>Technical Marketing - Team Leader (Professionals) (M2)</v>
          </cell>
        </row>
        <row r="22561">
          <cell r="F22561" t="str">
            <v>SMP.04.113.M30</v>
          </cell>
          <cell r="G22561" t="str">
            <v>Technical Marketing - Manager (M3)</v>
          </cell>
        </row>
        <row r="22562">
          <cell r="F22562" t="str">
            <v>SMP.04.113.M40</v>
          </cell>
          <cell r="G22562" t="str">
            <v>Technical Marketing - Senior Manager (M4)</v>
          </cell>
        </row>
        <row r="22563">
          <cell r="F22563" t="str">
            <v>SMP.04.113.M50</v>
          </cell>
          <cell r="G22563" t="str">
            <v>Technical Marketing - Senior Manager II (M5)</v>
          </cell>
        </row>
        <row r="22564">
          <cell r="F22564" t="str">
            <v>SMP.04.113.P10</v>
          </cell>
          <cell r="G22564" t="str">
            <v>Technical Marketing - Entry Professional (P1)</v>
          </cell>
        </row>
        <row r="22565">
          <cell r="F22565" t="str">
            <v>SMP.04.113.P20</v>
          </cell>
          <cell r="G22565" t="str">
            <v>Technical Marketing - Experienced Professional (P2)</v>
          </cell>
        </row>
        <row r="22566">
          <cell r="F22566" t="str">
            <v>SMP.04.113.P30</v>
          </cell>
          <cell r="G22566" t="str">
            <v>Technical Marketing - Senior Professional (P3)</v>
          </cell>
        </row>
        <row r="22567">
          <cell r="F22567" t="str">
            <v>SMP.04.113.P40</v>
          </cell>
          <cell r="G22567" t="str">
            <v>Technical Marketing - Specialist Professional (P4)</v>
          </cell>
        </row>
        <row r="22568">
          <cell r="F22568" t="str">
            <v>SMP.04.113.P50</v>
          </cell>
          <cell r="G22568" t="str">
            <v>Technical Marketing - Expert Professional (P5)</v>
          </cell>
        </row>
        <row r="22569">
          <cell r="F22569" t="str">
            <v>SMP.04.114.E10</v>
          </cell>
          <cell r="G22569" t="str">
            <v>Nutritional Product Education (Life Sciences) - Executive Level 1 (E1)</v>
          </cell>
        </row>
        <row r="22570">
          <cell r="F22570" t="str">
            <v>SMP.04.114.E20</v>
          </cell>
          <cell r="G22570" t="str">
            <v>Nutritional Product Education (Life Sciences) - Executive Level 2 (E2)</v>
          </cell>
        </row>
        <row r="22571">
          <cell r="F22571" t="str">
            <v>SMP.04.114.E30</v>
          </cell>
          <cell r="G22571" t="str">
            <v>Nutritional Product Education (Life Sciences) - Executive Level 3 (E3)</v>
          </cell>
        </row>
        <row r="22572">
          <cell r="F22572" t="str">
            <v>SMP.04.114.M20</v>
          </cell>
          <cell r="G22572" t="str">
            <v>Nutritional Product Education (Life Sciences) - Team Leader (Professionals) (M2)</v>
          </cell>
        </row>
        <row r="22573">
          <cell r="F22573" t="str">
            <v>SMP.04.114.M30</v>
          </cell>
          <cell r="G22573" t="str">
            <v>Nutritional Product Education (Life Sciences) - Manager (M3)</v>
          </cell>
        </row>
        <row r="22574">
          <cell r="F22574" t="str">
            <v>SMP.04.114.M40</v>
          </cell>
          <cell r="G22574" t="str">
            <v>Nutritional Product Education (Life Sciences) - Senior Manager (M4)</v>
          </cell>
        </row>
        <row r="22575">
          <cell r="F22575" t="str">
            <v>SMP.04.114.M50</v>
          </cell>
          <cell r="G22575" t="str">
            <v>Nutritional Product Education (Life Sciences) - Senior Manager II (M5)</v>
          </cell>
        </row>
        <row r="22576">
          <cell r="F22576" t="str">
            <v>SMP.04.114.P10</v>
          </cell>
          <cell r="G22576" t="str">
            <v>Nutritional Product Education (Life Sciences) - Entry Professional (P1)</v>
          </cell>
        </row>
        <row r="22577">
          <cell r="F22577" t="str">
            <v>SMP.04.114.P20</v>
          </cell>
          <cell r="G22577" t="str">
            <v>Nutritional Product Education (Life Sciences) - Experienced Professional (P2)</v>
          </cell>
        </row>
        <row r="22578">
          <cell r="F22578" t="str">
            <v>SMP.04.114.P30</v>
          </cell>
          <cell r="G22578" t="str">
            <v>Nutritional Product Education (Life Sciences) - Senior Professional (P3)</v>
          </cell>
        </row>
        <row r="22579">
          <cell r="F22579" t="str">
            <v>SMP.04.114.P40</v>
          </cell>
          <cell r="G22579" t="str">
            <v>Nutritional Product Education (Life Sciences) - Specialist Professional (P4)</v>
          </cell>
        </row>
        <row r="22580">
          <cell r="F22580" t="str">
            <v>SMP.04.114.P50</v>
          </cell>
          <cell r="G22580" t="str">
            <v>Nutritional Product Education (Life Sciences) - Expert Professional (P5)</v>
          </cell>
        </row>
        <row r="22581">
          <cell r="F22581" t="str">
            <v>SMP.04.115.E10</v>
          </cell>
          <cell r="G22581" t="str">
            <v>Employee Product Training (High Tech) - Executive Level 1 (E1)</v>
          </cell>
        </row>
        <row r="22582">
          <cell r="F22582" t="str">
            <v>SMP.04.115.E20</v>
          </cell>
          <cell r="G22582" t="str">
            <v>Employee Product Training (High Tech) - Executive Level 2 (E2)</v>
          </cell>
        </row>
        <row r="22583">
          <cell r="F22583" t="str">
            <v>SMP.04.115.E30</v>
          </cell>
          <cell r="G22583" t="str">
            <v>Employee Product Training (High Tech) - Executive Level 3 (E3)</v>
          </cell>
        </row>
        <row r="22584">
          <cell r="F22584" t="str">
            <v>SMP.04.115.M10</v>
          </cell>
          <cell r="G22584" t="str">
            <v>Employee Product Training (High Tech) - Team Leader (Para-Professionals) (M1)</v>
          </cell>
        </row>
        <row r="22585">
          <cell r="F22585" t="str">
            <v>SMP.04.115.M20</v>
          </cell>
          <cell r="G22585" t="str">
            <v>Employee Product Training (High Tech) - Team Leader (Professionals) (M2)</v>
          </cell>
        </row>
        <row r="22586">
          <cell r="F22586" t="str">
            <v>SMP.04.115.M30</v>
          </cell>
          <cell r="G22586" t="str">
            <v>Employee Product Training (High Tech) - Manager (M3)</v>
          </cell>
        </row>
        <row r="22587">
          <cell r="F22587" t="str">
            <v>SMP.04.115.M40</v>
          </cell>
          <cell r="G22587" t="str">
            <v>Employee Product Training (High Tech) - Senior Manager (M4)</v>
          </cell>
        </row>
        <row r="22588">
          <cell r="F22588" t="str">
            <v>SMP.04.115.M50</v>
          </cell>
          <cell r="G22588" t="str">
            <v>Employee Product Training (High Tech) - Senior Manager II (M5)</v>
          </cell>
        </row>
        <row r="22589">
          <cell r="F22589" t="str">
            <v>SMP.04.115.P10</v>
          </cell>
          <cell r="G22589" t="str">
            <v>Employee Product Training (High Tech) - Entry Professional (P1)</v>
          </cell>
        </row>
        <row r="22590">
          <cell r="F22590" t="str">
            <v>SMP.04.115.P20</v>
          </cell>
          <cell r="G22590" t="str">
            <v>Employee Product Training (High Tech) - Experienced Professional (P2)</v>
          </cell>
        </row>
        <row r="22591">
          <cell r="F22591" t="str">
            <v>SMP.04.115.P30</v>
          </cell>
          <cell r="G22591" t="str">
            <v>Employee Product Training (High Tech) - Senior Professional (P3)</v>
          </cell>
        </row>
        <row r="22592">
          <cell r="F22592" t="str">
            <v>SMP.04.115.P40</v>
          </cell>
          <cell r="G22592" t="str">
            <v>Employee Product Training (High Tech) - Specialist Professional (P4)</v>
          </cell>
        </row>
        <row r="22593">
          <cell r="F22593" t="str">
            <v>SMP.04.115.P50</v>
          </cell>
          <cell r="G22593" t="str">
            <v>Employee Product Training (High Tech) - Expert Professional (P5)</v>
          </cell>
        </row>
        <row r="22594">
          <cell r="F22594" t="str">
            <v>SMP.04.115.S10</v>
          </cell>
          <cell r="G22594" t="str">
            <v>Employee Product Training (High Tech) - Entry Para-Professional (S1)</v>
          </cell>
        </row>
        <row r="22595">
          <cell r="F22595" t="str">
            <v>SMP.04.115.S20</v>
          </cell>
          <cell r="G22595" t="str">
            <v>Employee Product Training (High Tech) - Experienced Para-Professional (S2)</v>
          </cell>
        </row>
        <row r="22596">
          <cell r="F22596" t="str">
            <v>SMP.04.115.S30</v>
          </cell>
          <cell r="G22596" t="str">
            <v>Employee Product Training (High Tech) - Senior Para-Professional (S3)</v>
          </cell>
        </row>
        <row r="22597">
          <cell r="F22597" t="str">
            <v>SMP.04.115.S40</v>
          </cell>
          <cell r="G22597" t="str">
            <v>Employee Product Training (High Tech) - Specialist Para-Professional (S4)</v>
          </cell>
        </row>
        <row r="22598">
          <cell r="F22598" t="str">
            <v>SMP.04.116.E10</v>
          </cell>
          <cell r="G22598" t="str">
            <v>Billable Customer Product Training (High Tech) - Executive Level 1 (E1)</v>
          </cell>
        </row>
        <row r="22599">
          <cell r="F22599" t="str">
            <v>SMP.04.116.E20</v>
          </cell>
          <cell r="G22599" t="str">
            <v>Billable Customer Product Training (High Tech) - Executive Level 2 (E2)</v>
          </cell>
        </row>
        <row r="22600">
          <cell r="F22600" t="str">
            <v>SMP.04.116.E30</v>
          </cell>
          <cell r="G22600" t="str">
            <v>Billable Customer Product Training (High Tech) - Executive Level 3 (E3)</v>
          </cell>
        </row>
        <row r="22601">
          <cell r="F22601" t="str">
            <v>SMP.04.116.M20</v>
          </cell>
          <cell r="G22601" t="str">
            <v>Billable Customer Product Training (High Tech) - Team Leader (Professionals) (M2)</v>
          </cell>
        </row>
        <row r="22602">
          <cell r="F22602" t="str">
            <v>SMP.04.116.M30</v>
          </cell>
          <cell r="G22602" t="str">
            <v>Billable Customer Product Training (High Tech) - Manager (M3)</v>
          </cell>
        </row>
        <row r="22603">
          <cell r="F22603" t="str">
            <v>SMP.04.116.M40</v>
          </cell>
          <cell r="G22603" t="str">
            <v>Billable Customer Product Training (High Tech) - Senior Manager (M4)</v>
          </cell>
        </row>
        <row r="22604">
          <cell r="F22604" t="str">
            <v>SMP.04.116.M50</v>
          </cell>
          <cell r="G22604" t="str">
            <v>Billable Customer Product Training (High Tech) - Senior Manager II (M5)</v>
          </cell>
        </row>
        <row r="22605">
          <cell r="F22605" t="str">
            <v>SMP.04.116.P10</v>
          </cell>
          <cell r="G22605" t="str">
            <v>Billable Customer Product Training (High Tech) - Entry Professional (P1)</v>
          </cell>
        </row>
        <row r="22606">
          <cell r="F22606" t="str">
            <v>SMP.04.116.P20</v>
          </cell>
          <cell r="G22606" t="str">
            <v>Billable Customer Product Training (High Tech) - Experienced Professional (P2)</v>
          </cell>
        </row>
        <row r="22607">
          <cell r="F22607" t="str">
            <v>SMP.04.116.P30</v>
          </cell>
          <cell r="G22607" t="str">
            <v>Billable Customer Product Training (High Tech) - Senior Professional (P3)</v>
          </cell>
        </row>
        <row r="22608">
          <cell r="F22608" t="str">
            <v>SMP.04.116.P40</v>
          </cell>
          <cell r="G22608" t="str">
            <v>Billable Customer Product Training (High Tech) - Specialist Professional (P4)</v>
          </cell>
        </row>
        <row r="22609">
          <cell r="F22609" t="str">
            <v>SMP.04.116.P50</v>
          </cell>
          <cell r="G22609" t="str">
            <v>Billable Customer Product Training (High Tech) - Expert Professional (P5)</v>
          </cell>
        </row>
        <row r="22610">
          <cell r="F22610" t="str">
            <v>SMP.04.117.E10</v>
          </cell>
          <cell r="G22610" t="str">
            <v>Product Translation/Localization (High Tech) - Executive Level 1 (E1)</v>
          </cell>
        </row>
        <row r="22611">
          <cell r="F22611" t="str">
            <v>SMP.04.117.E20</v>
          </cell>
          <cell r="G22611" t="str">
            <v>Product Translation/Localization (High Tech) - Executive Level 2 (E2)</v>
          </cell>
        </row>
        <row r="22612">
          <cell r="F22612" t="str">
            <v>SMP.04.117.E30</v>
          </cell>
          <cell r="G22612" t="str">
            <v>Product Translation/Localization (High Tech) - Executive Level 3 (E3)</v>
          </cell>
        </row>
        <row r="22613">
          <cell r="F22613" t="str">
            <v>SMP.04.117.M20</v>
          </cell>
          <cell r="G22613" t="str">
            <v>Product Translation/Localization (High Tech) - Team Leader (Professionals) (M2)</v>
          </cell>
        </row>
        <row r="22614">
          <cell r="F22614" t="str">
            <v>SMP.04.117.M30</v>
          </cell>
          <cell r="G22614" t="str">
            <v>Product Translation/Localization (High Tech) - Manager (M3)</v>
          </cell>
        </row>
        <row r="22615">
          <cell r="F22615" t="str">
            <v>SMP.04.117.M40</v>
          </cell>
          <cell r="G22615" t="str">
            <v>Product Translation/Localization (High Tech) - Senior Manager (M4)</v>
          </cell>
        </row>
        <row r="22616">
          <cell r="F22616" t="str">
            <v>SMP.04.117.M50</v>
          </cell>
          <cell r="G22616" t="str">
            <v>Product Translation/Localization (High Tech) - Senior Manager II (M5)</v>
          </cell>
        </row>
        <row r="22617">
          <cell r="F22617" t="str">
            <v>SMP.04.117.P10</v>
          </cell>
          <cell r="G22617" t="str">
            <v>Product Translation/Localization (High Tech) - Entry Professional (P1)</v>
          </cell>
        </row>
        <row r="22618">
          <cell r="F22618" t="str">
            <v>SMP.04.117.P20</v>
          </cell>
          <cell r="G22618" t="str">
            <v>Product Translation/Localization (High Tech) - Experienced Professional (P2)</v>
          </cell>
        </row>
        <row r="22619">
          <cell r="F22619" t="str">
            <v>SMP.04.117.P30</v>
          </cell>
          <cell r="G22619" t="str">
            <v>Product Translation/Localization (High Tech) - Senior Professional (P3)</v>
          </cell>
        </row>
        <row r="22620">
          <cell r="F22620" t="str">
            <v>SMP.04.117.P40</v>
          </cell>
          <cell r="G22620" t="str">
            <v>Product Translation/Localization (High Tech) - Specialist Professional (P4)</v>
          </cell>
        </row>
        <row r="22621">
          <cell r="F22621" t="str">
            <v>SMP.04.117.P50</v>
          </cell>
          <cell r="G22621" t="str">
            <v>Product Translation/Localization (High Tech) - Expert Professional (P5)</v>
          </cell>
        </row>
        <row r="22622">
          <cell r="F22622" t="str">
            <v>SMP.04.118.E10</v>
          </cell>
          <cell r="G22622" t="str">
            <v>Market Education Services (Life Sciences) - Executive Level 1 (E1)</v>
          </cell>
        </row>
        <row r="22623">
          <cell r="F22623" t="str">
            <v>SMP.04.118.E20</v>
          </cell>
          <cell r="G22623" t="str">
            <v>Market Education Services (Life Sciences) - Executive Level 2 (E2)</v>
          </cell>
        </row>
        <row r="22624">
          <cell r="F22624" t="str">
            <v>SMP.04.118.E30</v>
          </cell>
          <cell r="G22624" t="str">
            <v>Market Education Services (Life Sciences) - Executive Level 3 (E3)</v>
          </cell>
        </row>
        <row r="22625">
          <cell r="F22625" t="str">
            <v>SMP.04.118.M20</v>
          </cell>
          <cell r="G22625" t="str">
            <v>Market Education Services (Life Sciences) - Team Leader (Professionals) (M2)</v>
          </cell>
        </row>
        <row r="22626">
          <cell r="F22626" t="str">
            <v>SMP.04.118.M30</v>
          </cell>
          <cell r="G22626" t="str">
            <v>Market Education Services (Life Sciences) - Manager (M3)</v>
          </cell>
        </row>
        <row r="22627">
          <cell r="F22627" t="str">
            <v>SMP.04.118.M40</v>
          </cell>
          <cell r="G22627" t="str">
            <v>Market Education Services (Life Sciences) - Senior Manager (M4)</v>
          </cell>
        </row>
        <row r="22628">
          <cell r="F22628" t="str">
            <v>SMP.04.118.M50</v>
          </cell>
          <cell r="G22628" t="str">
            <v>Market Education Services (Life Sciences) - Senior Manager II (M5)</v>
          </cell>
        </row>
        <row r="22629">
          <cell r="F22629" t="str">
            <v>SMP.04.118.P10</v>
          </cell>
          <cell r="G22629" t="str">
            <v>Market Education Services (Life Sciences) - Entry Professional (P1)</v>
          </cell>
        </row>
        <row r="22630">
          <cell r="F22630" t="str">
            <v>SMP.04.118.P20</v>
          </cell>
          <cell r="G22630" t="str">
            <v>Market Education Services (Life Sciences) - Experienced Professional (P2)</v>
          </cell>
        </row>
        <row r="22631">
          <cell r="F22631" t="str">
            <v>SMP.04.118.P30</v>
          </cell>
          <cell r="G22631" t="str">
            <v>Market Education Services (Life Sciences) - Senior Professional (P3)</v>
          </cell>
        </row>
        <row r="22632">
          <cell r="F22632" t="str">
            <v>SMP.04.118.P40</v>
          </cell>
          <cell r="G22632" t="str">
            <v>Market Education Services (Life Sciences) - Specialist Professional (P4)</v>
          </cell>
        </row>
        <row r="22633">
          <cell r="F22633" t="str">
            <v>SMP.04.118.P50</v>
          </cell>
          <cell r="G22633" t="str">
            <v>Market Education Services (Life Sciences) - Expert Professional (P5)</v>
          </cell>
        </row>
        <row r="22634">
          <cell r="F22634" t="str">
            <v>SMP.04.119.E10</v>
          </cell>
          <cell r="G22634" t="str">
            <v>Medical Writing (Life Sciences) - Executive Level 1 (E1)</v>
          </cell>
        </row>
        <row r="22635">
          <cell r="F22635" t="str">
            <v>SMP.04.119.E20</v>
          </cell>
          <cell r="G22635" t="str">
            <v>Medical Writing (Life Sciences) - Executive Level 2 (E2)</v>
          </cell>
        </row>
        <row r="22636">
          <cell r="F22636" t="str">
            <v>SMP.04.119.E30</v>
          </cell>
          <cell r="G22636" t="str">
            <v>Medical Writing (Life Sciences) - Executive Level 3 (E3)</v>
          </cell>
        </row>
        <row r="22637">
          <cell r="F22637" t="str">
            <v>SMP.04.119.M20</v>
          </cell>
          <cell r="G22637" t="str">
            <v>Medical Writing (Life Sciences) - Team Leader (Professionals) (M2)</v>
          </cell>
        </row>
        <row r="22638">
          <cell r="F22638" t="str">
            <v>SMP.04.119.M30</v>
          </cell>
          <cell r="G22638" t="str">
            <v>Medical Writing (Life Sciences) - Manager (M3)</v>
          </cell>
        </row>
        <row r="22639">
          <cell r="F22639" t="str">
            <v>SMP.04.119.M40</v>
          </cell>
          <cell r="G22639" t="str">
            <v>Medical Writing (Life Sciences) - Senior Manager (M4)</v>
          </cell>
        </row>
        <row r="22640">
          <cell r="F22640" t="str">
            <v>SMP.04.119.M50</v>
          </cell>
          <cell r="G22640" t="str">
            <v>Medical Writing (Life Sciences) - Senior Manager II (M5)</v>
          </cell>
        </row>
        <row r="22641">
          <cell r="F22641" t="str">
            <v>SMP.04.119.P10</v>
          </cell>
          <cell r="G22641" t="str">
            <v>Medical Writing (Life Sciences) - Entry Professional (P1)</v>
          </cell>
        </row>
        <row r="22642">
          <cell r="F22642" t="str">
            <v>SMP.04.119.P20</v>
          </cell>
          <cell r="G22642" t="str">
            <v>Medical Writing (Life Sciences) - Experienced Professional (P2)</v>
          </cell>
        </row>
        <row r="22643">
          <cell r="F22643" t="str">
            <v>SMP.04.119.P30</v>
          </cell>
          <cell r="G22643" t="str">
            <v>Medical Writing (Life Sciences) - Senior Professional (P3)</v>
          </cell>
        </row>
        <row r="22644">
          <cell r="F22644" t="str">
            <v>SMP.04.119.P40</v>
          </cell>
          <cell r="G22644" t="str">
            <v>Medical Writing (Life Sciences) - Specialist Professional (P4)</v>
          </cell>
        </row>
        <row r="22645">
          <cell r="F22645" t="str">
            <v>SMP.04.119.P50</v>
          </cell>
          <cell r="G22645" t="str">
            <v>Medical Writing (Life Sciences) - Expert Professional (P5)</v>
          </cell>
        </row>
        <row r="22646">
          <cell r="F22646" t="str">
            <v>SMP.04.120.E10</v>
          </cell>
          <cell r="G22646" t="str">
            <v>Medical Scientific Liaison (Life Sciences) - Executive Level 1 (E1)</v>
          </cell>
        </row>
        <row r="22647">
          <cell r="F22647" t="str">
            <v>SMP.04.120.E20</v>
          </cell>
          <cell r="G22647" t="str">
            <v>Medical Scientific Liaison (Life Sciences) - Executive Level 2 (E2)</v>
          </cell>
        </row>
        <row r="22648">
          <cell r="F22648" t="str">
            <v>SMP.04.120.E30</v>
          </cell>
          <cell r="G22648" t="str">
            <v>Medical Scientific Liaison (Life Sciences) - Executive Level 3 (E3)</v>
          </cell>
        </row>
        <row r="22649">
          <cell r="F22649" t="str">
            <v>SMP.04.120.M20</v>
          </cell>
          <cell r="G22649" t="str">
            <v>Medical Scientific Liaison (Life Sciences) - Team Leader (Professionals) (M2)</v>
          </cell>
        </row>
        <row r="22650">
          <cell r="F22650" t="str">
            <v>SMP.04.120.M30</v>
          </cell>
          <cell r="G22650" t="str">
            <v>Medical Scientific Liaison (Life Sciences) - Manager (M3)</v>
          </cell>
        </row>
        <row r="22651">
          <cell r="F22651" t="str">
            <v>SMP.04.120.M40</v>
          </cell>
          <cell r="G22651" t="str">
            <v>Medical Scientific Liaison (Life Sciences) - Senior Manager (M4)</v>
          </cell>
        </row>
        <row r="22652">
          <cell r="F22652" t="str">
            <v>SMP.04.120.M50</v>
          </cell>
          <cell r="G22652" t="str">
            <v>Medical Scientific Liaison (Life Sciences) - Senior Manager II (M5)</v>
          </cell>
        </row>
        <row r="22653">
          <cell r="F22653" t="str">
            <v>SMP.04.120.P10</v>
          </cell>
          <cell r="G22653" t="str">
            <v>Medical Scientific Liaison (Life Sciences) - Entry Professional (P1)</v>
          </cell>
        </row>
        <row r="22654">
          <cell r="F22654" t="str">
            <v>SMP.04.120.P20</v>
          </cell>
          <cell r="G22654" t="str">
            <v>Medical Scientific Liaison (Life Sciences) - Experienced Professional (P2)</v>
          </cell>
        </row>
        <row r="22655">
          <cell r="F22655" t="str">
            <v>SMP.04.120.P30</v>
          </cell>
          <cell r="G22655" t="str">
            <v>Medical Scientific Liaison (Life Sciences) - Senior Professional (P3)</v>
          </cell>
        </row>
        <row r="22656">
          <cell r="F22656" t="str">
            <v>SMP.04.120.P40</v>
          </cell>
          <cell r="G22656" t="str">
            <v>Medical Scientific Liaison (Life Sciences) - Specialist Professional (P4)</v>
          </cell>
        </row>
        <row r="22657">
          <cell r="F22657" t="str">
            <v>SMP.04.120.P50</v>
          </cell>
          <cell r="G22657" t="str">
            <v>Medical Scientific Liaison (Life Sciences) - Expert Professional (P5)</v>
          </cell>
        </row>
        <row r="22658">
          <cell r="F22658" t="str">
            <v>SMP.04.121.M20</v>
          </cell>
          <cell r="G22658" t="str">
            <v>Clinical Education (Life Sciences) - Team Leader (Professionals) (M2)</v>
          </cell>
        </row>
        <row r="22659">
          <cell r="F22659" t="str">
            <v>SMP.04.121.M30</v>
          </cell>
          <cell r="G22659" t="str">
            <v>Clinical Education (Life Sciences) - Manager (M3)</v>
          </cell>
        </row>
        <row r="22660">
          <cell r="F22660" t="str">
            <v>SMP.04.121.M40</v>
          </cell>
          <cell r="G22660" t="str">
            <v>Clinical Education (Life Sciences) - Senior Manager (M4)</v>
          </cell>
        </row>
        <row r="22661">
          <cell r="F22661" t="str">
            <v>SMP.04.121.P10</v>
          </cell>
          <cell r="G22661" t="str">
            <v>Clinical Education (Life Sciences) - Entry Professional (P1)</v>
          </cell>
        </row>
        <row r="22662">
          <cell r="F22662" t="str">
            <v>SMP.04.121.P20</v>
          </cell>
          <cell r="G22662" t="str">
            <v>Clinical Education (Life Sciences) - Experienced Professional (P2)</v>
          </cell>
        </row>
        <row r="22663">
          <cell r="F22663" t="str">
            <v>SMP.04.121.P30</v>
          </cell>
          <cell r="G22663" t="str">
            <v>Clinical Education (Life Sciences) - Senior Professional (P3)</v>
          </cell>
        </row>
        <row r="22664">
          <cell r="F22664" t="str">
            <v>SMP.04.121.P40</v>
          </cell>
          <cell r="G22664" t="str">
            <v>Clinical Education (Life Sciences) - Specialist Professional (P4)</v>
          </cell>
        </row>
        <row r="22665">
          <cell r="F22665" t="str">
            <v>SMP.04.121.P50</v>
          </cell>
          <cell r="G22665" t="str">
            <v>Clinical Education (Life Sciences) - Expert Professional (P5)</v>
          </cell>
        </row>
        <row r="22666">
          <cell r="F22666" t="str">
            <v>SMP.04.122.E10</v>
          </cell>
          <cell r="G22666" t="str">
            <v>Patient Education (Life Sciences) - Executive Level 1 (E1)</v>
          </cell>
        </row>
        <row r="22667">
          <cell r="F22667" t="str">
            <v>SMP.04.122.E20</v>
          </cell>
          <cell r="G22667" t="str">
            <v>Patient Education (Life Sciences) - Executive Level 2 (E2)</v>
          </cell>
        </row>
        <row r="22668">
          <cell r="F22668" t="str">
            <v>SMP.04.122.E30</v>
          </cell>
          <cell r="G22668" t="str">
            <v>Patient Education (Life Sciences) - Executive Level 3 (E3)</v>
          </cell>
        </row>
        <row r="22669">
          <cell r="F22669" t="str">
            <v>SMP.04.122.M20</v>
          </cell>
          <cell r="G22669" t="str">
            <v>Patient Education (Life Sciences) - Team Leader (Professionals) (M2)</v>
          </cell>
        </row>
        <row r="22670">
          <cell r="F22670" t="str">
            <v>SMP.04.122.M30</v>
          </cell>
          <cell r="G22670" t="str">
            <v>Patient Education (Life Sciences) - Manager (M3)</v>
          </cell>
        </row>
        <row r="22671">
          <cell r="F22671" t="str">
            <v>SMP.04.122.M40</v>
          </cell>
          <cell r="G22671" t="str">
            <v>Patient Education (Life Sciences) - Senior Manager (M4)</v>
          </cell>
        </row>
        <row r="22672">
          <cell r="F22672" t="str">
            <v>SMP.04.122.M50</v>
          </cell>
          <cell r="G22672" t="str">
            <v>Patient Education (Life Sciences) - Senior Manager II (M5)</v>
          </cell>
        </row>
        <row r="22673">
          <cell r="F22673" t="str">
            <v>SMP.04.122.P10</v>
          </cell>
          <cell r="G22673" t="str">
            <v>Patient Education (Life Sciences) - Entry Professional (P1)</v>
          </cell>
        </row>
        <row r="22674">
          <cell r="F22674" t="str">
            <v>SMP.04.122.P20</v>
          </cell>
          <cell r="G22674" t="str">
            <v>Patient Education (Life Sciences) - Experienced Professional (P2)</v>
          </cell>
        </row>
        <row r="22675">
          <cell r="F22675" t="str">
            <v>SMP.04.122.P30</v>
          </cell>
          <cell r="G22675" t="str">
            <v>Patient Education (Life Sciences) - Senior Professional (P3)</v>
          </cell>
        </row>
        <row r="22676">
          <cell r="F22676" t="str">
            <v>SMP.04.122.P40</v>
          </cell>
          <cell r="G22676" t="str">
            <v>Patient Education (Life Sciences) - Specialist Professional (P4)</v>
          </cell>
        </row>
        <row r="22677">
          <cell r="F22677" t="str">
            <v>SMP.04.122.P50</v>
          </cell>
          <cell r="G22677" t="str">
            <v>Patient Education (Life Sciences) - Expert Professional (P5)</v>
          </cell>
        </row>
        <row r="22678">
          <cell r="F22678" t="str">
            <v>SMP.04.123.E10</v>
          </cell>
          <cell r="G22678" t="str">
            <v>Technical/Scientific Consulting (Life Sciences &amp; Agriculture) - Executive Level 1 (E1)</v>
          </cell>
        </row>
        <row r="22679">
          <cell r="F22679" t="str">
            <v>SMP.04.123.E20</v>
          </cell>
          <cell r="G22679" t="str">
            <v>Technical/Scientific Consulting (Life Sciences &amp; Agriculture) - Executive Level 2 (E2)</v>
          </cell>
        </row>
        <row r="22680">
          <cell r="F22680" t="str">
            <v>SMP.04.123.E30</v>
          </cell>
          <cell r="G22680" t="str">
            <v>Technical/Scientific Consulting (Life Sciences &amp; Agriculture) - Executive Level 3 (E3)</v>
          </cell>
        </row>
        <row r="22681">
          <cell r="F22681" t="str">
            <v>SMP.04.123.M20</v>
          </cell>
          <cell r="G22681" t="str">
            <v>Technical/Scientific Consulting (Life Sciences &amp; Agriculture) - Team Leader (Professionals) (M2)</v>
          </cell>
        </row>
        <row r="22682">
          <cell r="F22682" t="str">
            <v>SMP.04.123.M30</v>
          </cell>
          <cell r="G22682" t="str">
            <v>Technical/Scientific Consulting (Life Sciences &amp; Agriculture) - Manager (M3)</v>
          </cell>
        </row>
        <row r="22683">
          <cell r="F22683" t="str">
            <v>SMP.04.123.M40</v>
          </cell>
          <cell r="G22683" t="str">
            <v>Technical/Scientific Consulting (Life Sciences &amp; Agriculture) - Senior Manager (M4)</v>
          </cell>
        </row>
        <row r="22684">
          <cell r="F22684" t="str">
            <v>SMP.04.123.M50</v>
          </cell>
          <cell r="G22684" t="str">
            <v>Technical/Scientific Consulting (Life Sciences &amp; Agriculture) - Senior Manager II (M5)</v>
          </cell>
        </row>
        <row r="22685">
          <cell r="F22685" t="str">
            <v>SMP.04.123.P10</v>
          </cell>
          <cell r="G22685" t="str">
            <v>Technical/Scientific Consulting (Life Sciences &amp; Agriculture) - Entry Professional (P1)</v>
          </cell>
        </row>
        <row r="22686">
          <cell r="F22686" t="str">
            <v>SMP.04.123.P20</v>
          </cell>
          <cell r="G22686" t="str">
            <v>Technical/Scientific Consulting (Life Sciences &amp; Agriculture) - Experienced Professional (P2)</v>
          </cell>
        </row>
        <row r="22687">
          <cell r="F22687" t="str">
            <v>SMP.04.123.P30</v>
          </cell>
          <cell r="G22687" t="str">
            <v>Technical/Scientific Consulting (Life Sciences &amp; Agriculture) - Senior Professional (P3)</v>
          </cell>
        </row>
        <row r="22688">
          <cell r="F22688" t="str">
            <v>SMP.04.123.P40</v>
          </cell>
          <cell r="G22688" t="str">
            <v>Technical/Scientific Consulting (Life Sciences &amp; Agriculture) - Specialist Professional (P4)</v>
          </cell>
        </row>
        <row r="22689">
          <cell r="F22689" t="str">
            <v>SMP.04.123.P50</v>
          </cell>
          <cell r="G22689" t="str">
            <v>Technical/Scientific Consulting (Life Sciences &amp; Agriculture) - Expert Professional (P5)</v>
          </cell>
        </row>
        <row r="22690">
          <cell r="F22690" t="str">
            <v>SMP.04.124.E10</v>
          </cell>
          <cell r="G22690" t="str">
            <v>Life Sciences Medical Education (Ad Agencies) - Executive Level 1 (E1)</v>
          </cell>
        </row>
        <row r="22691">
          <cell r="F22691" t="str">
            <v>SMP.04.124.E20</v>
          </cell>
          <cell r="G22691" t="str">
            <v>Life Sciences Medical Education (Ad Agencies) - Executive Level 2 (E2)</v>
          </cell>
        </row>
        <row r="22692">
          <cell r="F22692" t="str">
            <v>SMP.04.124.E30</v>
          </cell>
          <cell r="G22692" t="str">
            <v>Life Sciences Medical Education (Ad Agencies) - Executive Level 3 (E3)</v>
          </cell>
        </row>
        <row r="22693">
          <cell r="F22693" t="str">
            <v>SMP.04.124.M20</v>
          </cell>
          <cell r="G22693" t="str">
            <v>Life Sciences Medical Education (Ad Agencies) - Team Leader (Professionals) (M2)</v>
          </cell>
        </row>
        <row r="22694">
          <cell r="F22694" t="str">
            <v>SMP.04.124.M30</v>
          </cell>
          <cell r="G22694" t="str">
            <v>Life Sciences Medical Education (Ad Agencies) - Manager (M3)</v>
          </cell>
        </row>
        <row r="22695">
          <cell r="F22695" t="str">
            <v>SMP.04.124.M40</v>
          </cell>
          <cell r="G22695" t="str">
            <v>Life Sciences Medical Education (Ad Agencies) - Senior Manager (M4)</v>
          </cell>
        </row>
        <row r="22696">
          <cell r="F22696" t="str">
            <v>SMP.04.124.M50</v>
          </cell>
          <cell r="G22696" t="str">
            <v>Life Sciences Medical Education (Ad Agencies) - Senior Manager II (M5)</v>
          </cell>
        </row>
        <row r="22697">
          <cell r="F22697" t="str">
            <v>SMP.04.124.P10</v>
          </cell>
          <cell r="G22697" t="str">
            <v>Life Sciences Medical Education (Ad Agencies) - Entry Professional (P1)</v>
          </cell>
        </row>
        <row r="22698">
          <cell r="F22698" t="str">
            <v>SMP.04.124.P20</v>
          </cell>
          <cell r="G22698" t="str">
            <v>Life Sciences Medical Education (Ad Agencies) - Experienced Professional (P2)</v>
          </cell>
        </row>
        <row r="22699">
          <cell r="F22699" t="str">
            <v>SMP.04.124.P30</v>
          </cell>
          <cell r="G22699" t="str">
            <v>Life Sciences Medical Education (Ad Agencies) - Senior Professional (P3)</v>
          </cell>
        </row>
        <row r="22700">
          <cell r="F22700" t="str">
            <v>SMP.04.124.P40</v>
          </cell>
          <cell r="G22700" t="str">
            <v>Life Sciences Medical Education (Ad Agencies) - Specialist Professional (P4)</v>
          </cell>
        </row>
        <row r="22701">
          <cell r="F22701" t="str">
            <v>SMP.04.124.P50</v>
          </cell>
          <cell r="G22701" t="str">
            <v>Life Sciences Medical Education (Ad Agencies) - Expert Professional (P5)</v>
          </cell>
        </row>
        <row r="22702">
          <cell r="F22702" t="str">
            <v>SMP.04.999.M10</v>
          </cell>
          <cell r="G22702" t="str">
            <v>Other Product Marketing &amp; Management - Team Leader (Para-Professionals) (M1)</v>
          </cell>
        </row>
        <row r="22703">
          <cell r="F22703" t="str">
            <v>SMP.04.999.M20</v>
          </cell>
          <cell r="G22703" t="str">
            <v>Other Product Marketing &amp; Management - Team Leader (Professionals) (M2)</v>
          </cell>
        </row>
        <row r="22704">
          <cell r="F22704" t="str">
            <v>SMP.04.999.M30</v>
          </cell>
          <cell r="G22704" t="str">
            <v>Other Product Marketing &amp; Management - Manager (M3)</v>
          </cell>
        </row>
        <row r="22705">
          <cell r="F22705" t="str">
            <v>SMP.04.999.M40</v>
          </cell>
          <cell r="G22705" t="str">
            <v>Other Product Marketing &amp; Management - Senior Manager (M4)</v>
          </cell>
        </row>
        <row r="22706">
          <cell r="F22706" t="str">
            <v>SMP.04.999.P10</v>
          </cell>
          <cell r="G22706" t="str">
            <v>Other Product Marketing &amp; Management - Entry Professional (P1)</v>
          </cell>
        </row>
        <row r="22707">
          <cell r="F22707" t="str">
            <v>SMP.04.999.P20</v>
          </cell>
          <cell r="G22707" t="str">
            <v>Other Product Marketing &amp; Management - Experienced Professional (P2)</v>
          </cell>
        </row>
        <row r="22708">
          <cell r="F22708" t="str">
            <v>SMP.04.999.P30</v>
          </cell>
          <cell r="G22708" t="str">
            <v>Other Product Marketing &amp; Management - Senior Professional (P3)</v>
          </cell>
        </row>
        <row r="22709">
          <cell r="F22709" t="str">
            <v>SMP.04.999.P40</v>
          </cell>
          <cell r="G22709" t="str">
            <v>Other Product Marketing &amp; Management - Specialist Professional (P4)</v>
          </cell>
        </row>
        <row r="22710">
          <cell r="F22710" t="str">
            <v>SMP.04.999.P50</v>
          </cell>
          <cell r="G22710" t="str">
            <v>Other Product Marketing &amp; Management - Expert Professional (P5)</v>
          </cell>
        </row>
        <row r="22711">
          <cell r="F22711" t="str">
            <v>SMP.04.999.S10</v>
          </cell>
          <cell r="G22711" t="str">
            <v>Other Product Marketing &amp; Management - Entry Para-Professional (S1)</v>
          </cell>
        </row>
        <row r="22712">
          <cell r="F22712" t="str">
            <v>SMP.04.999.S20</v>
          </cell>
          <cell r="G22712" t="str">
            <v>Other Product Marketing &amp; Management - Experienced Para-Professional (S2)</v>
          </cell>
        </row>
        <row r="22713">
          <cell r="F22713" t="str">
            <v>SMP.04.999.S30</v>
          </cell>
          <cell r="G22713" t="str">
            <v>Other Product Marketing &amp; Management - Senior Para-Professional (S3)</v>
          </cell>
        </row>
        <row r="22714">
          <cell r="F22714" t="str">
            <v>SMP.04.999.S40</v>
          </cell>
          <cell r="G22714" t="str">
            <v>Other Product Marketing &amp; Management - Specialist Para-Professional (S4)</v>
          </cell>
        </row>
        <row r="22715">
          <cell r="F22715" t="str">
            <v>SMP.05.001.E10</v>
          </cell>
          <cell r="G22715" t="str">
            <v>Advertising &amp; Marketing Communications - Executive Level 1 (E1)</v>
          </cell>
        </row>
        <row r="22716">
          <cell r="F22716" t="str">
            <v>SMP.05.001.E20</v>
          </cell>
          <cell r="G22716" t="str">
            <v>Advertising &amp; Marketing Communications - Executive Level 2 (E2)</v>
          </cell>
        </row>
        <row r="22717">
          <cell r="F22717" t="str">
            <v>SMP.05.001.E30</v>
          </cell>
          <cell r="G22717" t="str">
            <v>Advertising &amp; Marketing Communications - Executive Level 3 (E3)</v>
          </cell>
        </row>
        <row r="22718">
          <cell r="F22718" t="str">
            <v>SMP.05.001.M10</v>
          </cell>
          <cell r="G22718" t="str">
            <v>Advertising &amp; Marketing Communications - Team Leader (Para-Professionals) (M1)</v>
          </cell>
        </row>
        <row r="22719">
          <cell r="F22719" t="str">
            <v>SMP.05.001.M20</v>
          </cell>
          <cell r="G22719" t="str">
            <v>Advertising &amp; Marketing Communications - Team Leader (Professionals) (M2)</v>
          </cell>
        </row>
        <row r="22720">
          <cell r="F22720" t="str">
            <v>SMP.05.001.M30</v>
          </cell>
          <cell r="G22720" t="str">
            <v>Advertising &amp; Marketing Communications - Manager (M3)</v>
          </cell>
        </row>
        <row r="22721">
          <cell r="F22721" t="str">
            <v>SMP.05.001.M40</v>
          </cell>
          <cell r="G22721" t="str">
            <v>Advertising &amp; Marketing Communications - Senior Manager (M4)</v>
          </cell>
        </row>
        <row r="22722">
          <cell r="F22722" t="str">
            <v>SMP.05.001.M50</v>
          </cell>
          <cell r="G22722" t="str">
            <v>Advertising &amp; Marketing Communications - Senior Manager II (M5)</v>
          </cell>
        </row>
        <row r="22723">
          <cell r="F22723" t="str">
            <v>SMP.05.001.P10</v>
          </cell>
          <cell r="G22723" t="str">
            <v>Advertising &amp; Marketing Communications - Entry Professional (P1)</v>
          </cell>
        </row>
        <row r="22724">
          <cell r="F22724" t="str">
            <v>SMP.05.001.P20</v>
          </cell>
          <cell r="G22724" t="str">
            <v>Advertising &amp; Marketing Communications - Experienced Professional (P2)</v>
          </cell>
        </row>
        <row r="22725">
          <cell r="F22725" t="str">
            <v>SMP.05.001.P30</v>
          </cell>
          <cell r="G22725" t="str">
            <v>Advertising &amp; Marketing Communications - Senior Professional (P3)</v>
          </cell>
        </row>
        <row r="22726">
          <cell r="F22726" t="str">
            <v>SMP.05.001.P40</v>
          </cell>
          <cell r="G22726" t="str">
            <v>Advertising &amp; Marketing Communications - Specialist Professional (P4)</v>
          </cell>
        </row>
        <row r="22727">
          <cell r="F22727" t="str">
            <v>SMP.05.001.P50</v>
          </cell>
          <cell r="G22727" t="str">
            <v>Advertising &amp; Marketing Communications - Expert Professional (P5)</v>
          </cell>
        </row>
        <row r="22728">
          <cell r="F22728" t="str">
            <v>SMP.05.001.S10</v>
          </cell>
          <cell r="G22728" t="str">
            <v>Advertising &amp; Marketing Communications - Entry Para-Professional (S1)</v>
          </cell>
        </row>
        <row r="22729">
          <cell r="F22729" t="str">
            <v>SMP.05.001.S20</v>
          </cell>
          <cell r="G22729" t="str">
            <v>Advertising &amp; Marketing Communications - Experienced Para-Professional (S2)</v>
          </cell>
        </row>
        <row r="22730">
          <cell r="F22730" t="str">
            <v>SMP.05.001.S30</v>
          </cell>
          <cell r="G22730" t="str">
            <v>Advertising &amp; Marketing Communications - Senior Para-Professional (S3)</v>
          </cell>
        </row>
        <row r="22731">
          <cell r="F22731" t="str">
            <v>SMP.05.001.S40</v>
          </cell>
          <cell r="G22731" t="str">
            <v>Advertising &amp; Marketing Communications - Specialist Para-Professional (S4)</v>
          </cell>
        </row>
        <row r="22732">
          <cell r="F22732" t="str">
            <v>SMP.05.002.E10</v>
          </cell>
          <cell r="G22732" t="str">
            <v>Advertising &amp; Marketing Services - Executive Level 1 (E1)</v>
          </cell>
        </row>
        <row r="22733">
          <cell r="F22733" t="str">
            <v>SMP.05.002.E20</v>
          </cell>
          <cell r="G22733" t="str">
            <v>Advertising &amp; Marketing Services - Executive Level 2 (E2)</v>
          </cell>
        </row>
        <row r="22734">
          <cell r="F22734" t="str">
            <v>SMP.05.002.E30</v>
          </cell>
          <cell r="G22734" t="str">
            <v>Advertising &amp; Marketing Services - Executive Level 3 (E3)</v>
          </cell>
        </row>
        <row r="22735">
          <cell r="F22735" t="str">
            <v>SMP.05.002.M20</v>
          </cell>
          <cell r="G22735" t="str">
            <v>Advertising &amp; Marketing Services - Team Leader (Professionals) (M2)</v>
          </cell>
        </row>
        <row r="22736">
          <cell r="F22736" t="str">
            <v>SMP.05.002.M30</v>
          </cell>
          <cell r="G22736" t="str">
            <v>Advertising &amp; Marketing Services - Manager (M3)</v>
          </cell>
        </row>
        <row r="22737">
          <cell r="F22737" t="str">
            <v>SMP.05.002.M40</v>
          </cell>
          <cell r="G22737" t="str">
            <v>Advertising &amp; Marketing Services - Senior Manager (M4)</v>
          </cell>
        </row>
        <row r="22738">
          <cell r="F22738" t="str">
            <v>SMP.05.002.M50</v>
          </cell>
          <cell r="G22738" t="str">
            <v>Advertising &amp; Marketing Services - Senior Manager II (M5)</v>
          </cell>
        </row>
        <row r="22739">
          <cell r="F22739" t="str">
            <v>SMP.05.002.P10</v>
          </cell>
          <cell r="G22739" t="str">
            <v>Advertising &amp; Marketing Services - Entry Professional (P1)</v>
          </cell>
        </row>
        <row r="22740">
          <cell r="F22740" t="str">
            <v>SMP.05.002.P20</v>
          </cell>
          <cell r="G22740" t="str">
            <v>Advertising &amp; Marketing Services - Experienced Professional (P2)</v>
          </cell>
        </row>
        <row r="22741">
          <cell r="F22741" t="str">
            <v>SMP.05.002.P30</v>
          </cell>
          <cell r="G22741" t="str">
            <v>Advertising &amp; Marketing Services - Senior Professional (P3)</v>
          </cell>
        </row>
        <row r="22742">
          <cell r="F22742" t="str">
            <v>SMP.05.002.P40</v>
          </cell>
          <cell r="G22742" t="str">
            <v>Advertising &amp; Marketing Services - Specialist Professional (P4)</v>
          </cell>
        </row>
        <row r="22743">
          <cell r="F22743" t="str">
            <v>SMP.05.002.P50</v>
          </cell>
          <cell r="G22743" t="str">
            <v>Advertising &amp; Marketing Services - Expert Professional (P5)</v>
          </cell>
        </row>
        <row r="22744">
          <cell r="F22744" t="str">
            <v>SMP.05.003.E10</v>
          </cell>
          <cell r="G22744" t="str">
            <v>Branded Merchandise Promotions - Executive Level 1 (E1)</v>
          </cell>
        </row>
        <row r="22745">
          <cell r="F22745" t="str">
            <v>SMP.05.003.E20</v>
          </cell>
          <cell r="G22745" t="str">
            <v>Branded Merchandise Promotions - Executive Level 2 (E2)</v>
          </cell>
        </row>
        <row r="22746">
          <cell r="F22746" t="str">
            <v>SMP.05.003.E30</v>
          </cell>
          <cell r="G22746" t="str">
            <v>Branded Merchandise Promotions - Executive Level 3 (E3)</v>
          </cell>
        </row>
        <row r="22747">
          <cell r="F22747" t="str">
            <v>SMP.05.003.M10</v>
          </cell>
          <cell r="G22747" t="str">
            <v>Branded Merchandise Promotions - Team Leader (Para-Professionals) (M1)</v>
          </cell>
        </row>
        <row r="22748">
          <cell r="F22748" t="str">
            <v>SMP.05.003.M20</v>
          </cell>
          <cell r="G22748" t="str">
            <v>Branded Merchandise Promotions - Team Leader (Professionals) (M2)</v>
          </cell>
        </row>
        <row r="22749">
          <cell r="F22749" t="str">
            <v>SMP.05.003.M30</v>
          </cell>
          <cell r="G22749" t="str">
            <v>Branded Merchandise Promotions - Manager (M3)</v>
          </cell>
        </row>
        <row r="22750">
          <cell r="F22750" t="str">
            <v>SMP.05.003.M40</v>
          </cell>
          <cell r="G22750" t="str">
            <v>Branded Merchandise Promotions - Senior Manager (M4)</v>
          </cell>
        </row>
        <row r="22751">
          <cell r="F22751" t="str">
            <v>SMP.05.003.M50</v>
          </cell>
          <cell r="G22751" t="str">
            <v>Branded Merchandise Promotions - Senior Manager II (M5)</v>
          </cell>
        </row>
        <row r="22752">
          <cell r="F22752" t="str">
            <v>SMP.05.003.P10</v>
          </cell>
          <cell r="G22752" t="str">
            <v>Branded Merchandise Promotions - Entry Professional (P1)</v>
          </cell>
        </row>
        <row r="22753">
          <cell r="F22753" t="str">
            <v>SMP.05.003.P20</v>
          </cell>
          <cell r="G22753" t="str">
            <v>Branded Merchandise Promotions - Experienced Professional (P2)</v>
          </cell>
        </row>
        <row r="22754">
          <cell r="F22754" t="str">
            <v>SMP.05.003.P30</v>
          </cell>
          <cell r="G22754" t="str">
            <v>Branded Merchandise Promotions - Senior Professional (P3)</v>
          </cell>
        </row>
        <row r="22755">
          <cell r="F22755" t="str">
            <v>SMP.05.003.P40</v>
          </cell>
          <cell r="G22755" t="str">
            <v>Branded Merchandise Promotions - Specialist Professional (P4)</v>
          </cell>
        </row>
        <row r="22756">
          <cell r="F22756" t="str">
            <v>SMP.05.003.P50</v>
          </cell>
          <cell r="G22756" t="str">
            <v>Branded Merchandise Promotions - Expert Professional (P5)</v>
          </cell>
        </row>
        <row r="22757">
          <cell r="F22757" t="str">
            <v>SMP.05.003.S10</v>
          </cell>
          <cell r="G22757" t="str">
            <v>Branded Merchandise Promotions - Entry Para-Professional (S1)</v>
          </cell>
        </row>
        <row r="22758">
          <cell r="F22758" t="str">
            <v>SMP.05.003.S20</v>
          </cell>
          <cell r="G22758" t="str">
            <v>Branded Merchandise Promotions - Experienced Para-Professional (S2)</v>
          </cell>
        </row>
        <row r="22759">
          <cell r="F22759" t="str">
            <v>SMP.05.003.S30</v>
          </cell>
          <cell r="G22759" t="str">
            <v>Branded Merchandise Promotions - Senior Para-Professional (S3)</v>
          </cell>
        </row>
        <row r="22760">
          <cell r="F22760" t="str">
            <v>SMP.05.004.E10</v>
          </cell>
          <cell r="G22760" t="str">
            <v>Conferences/Congresses/Events Promotions - Executive Level 1 (E1)</v>
          </cell>
        </row>
        <row r="22761">
          <cell r="F22761" t="str">
            <v>SMP.05.004.E20</v>
          </cell>
          <cell r="G22761" t="str">
            <v>Conferences/Congresses/Events Promotions - Executive Level 2 (E2)</v>
          </cell>
        </row>
        <row r="22762">
          <cell r="F22762" t="str">
            <v>SMP.05.004.E30</v>
          </cell>
          <cell r="G22762" t="str">
            <v>Conferences/Congresses/Events Promotions - Executive Level 3 (E3)</v>
          </cell>
        </row>
        <row r="22763">
          <cell r="F22763" t="str">
            <v>SMP.05.004.M20</v>
          </cell>
          <cell r="G22763" t="str">
            <v>Conferences/Congresses/Events Promotions - Team Leader (Professionals) (M2)</v>
          </cell>
        </row>
        <row r="22764">
          <cell r="F22764" t="str">
            <v>SMP.05.004.M30</v>
          </cell>
          <cell r="G22764" t="str">
            <v>Conferences/Congresses/Events Promotions - Manager (M3)</v>
          </cell>
        </row>
        <row r="22765">
          <cell r="F22765" t="str">
            <v>SMP.05.004.M40</v>
          </cell>
          <cell r="G22765" t="str">
            <v>Conferences/Congresses/Events Promotions - Senior Manager (M4)</v>
          </cell>
        </row>
        <row r="22766">
          <cell r="F22766" t="str">
            <v>SMP.05.004.M50</v>
          </cell>
          <cell r="G22766" t="str">
            <v>Conferences/Congresses/Events Promotions - Senior Manager II (M5)</v>
          </cell>
        </row>
        <row r="22767">
          <cell r="F22767" t="str">
            <v>SMP.05.004.P10</v>
          </cell>
          <cell r="G22767" t="str">
            <v>Conferences/Congresses/Events Promotions - Entry Professional (P1)</v>
          </cell>
        </row>
        <row r="22768">
          <cell r="F22768" t="str">
            <v>SMP.05.004.P20</v>
          </cell>
          <cell r="G22768" t="str">
            <v>Conferences/Congresses/Events Promotions - Experienced Professional (P2)</v>
          </cell>
        </row>
        <row r="22769">
          <cell r="F22769" t="str">
            <v>SMP.05.004.P30</v>
          </cell>
          <cell r="G22769" t="str">
            <v>Conferences/Congresses/Events Promotions - Senior Professional (P3)</v>
          </cell>
        </row>
        <row r="22770">
          <cell r="F22770" t="str">
            <v>SMP.05.004.P40</v>
          </cell>
          <cell r="G22770" t="str">
            <v>Conferences/Congresses/Events Promotions - Specialist Professional (P4)</v>
          </cell>
        </row>
        <row r="22771">
          <cell r="F22771" t="str">
            <v>SMP.05.004.P50</v>
          </cell>
          <cell r="G22771" t="str">
            <v>Conferences/Congresses/Events Promotions - Expert Professional (P5)</v>
          </cell>
        </row>
        <row r="22772">
          <cell r="F22772" t="str">
            <v>SMP.05.005.E10</v>
          </cell>
          <cell r="G22772" t="str">
            <v>Advertising &amp; Sales Promotion (Retail) - Executive Level 1 (E1)</v>
          </cell>
        </row>
        <row r="22773">
          <cell r="F22773" t="str">
            <v>SMP.05.005.E20</v>
          </cell>
          <cell r="G22773" t="str">
            <v>Advertising &amp; Sales Promotion (Retail) - Executive Level 2 (E2)</v>
          </cell>
        </row>
        <row r="22774">
          <cell r="F22774" t="str">
            <v>SMP.05.005.E30</v>
          </cell>
          <cell r="G22774" t="str">
            <v>Advertising &amp; Sales Promotion (Retail) - Executive Level 3 (E3)</v>
          </cell>
        </row>
        <row r="22775">
          <cell r="F22775" t="str">
            <v>SMP.05.005.M10</v>
          </cell>
          <cell r="G22775" t="str">
            <v>Advertising &amp; Sales Promotion (Retail) - Team Leader (Para-Professionals) (M1)</v>
          </cell>
        </row>
        <row r="22776">
          <cell r="F22776" t="str">
            <v>SMP.05.005.M30</v>
          </cell>
          <cell r="G22776" t="str">
            <v>Advertising &amp; Sales Promotion (Retail) - Manager (M3)</v>
          </cell>
        </row>
        <row r="22777">
          <cell r="F22777" t="str">
            <v>SMP.05.005.M40</v>
          </cell>
          <cell r="G22777" t="str">
            <v>Advertising &amp; Sales Promotion (Retail) - Senior Manager (M4)</v>
          </cell>
        </row>
        <row r="22778">
          <cell r="F22778" t="str">
            <v>SMP.05.005.M50</v>
          </cell>
          <cell r="G22778" t="str">
            <v>Advertising &amp; Sales Promotion (Retail) - Senior Manager II (M5)</v>
          </cell>
        </row>
        <row r="22779">
          <cell r="F22779" t="str">
            <v>SMP.05.005.S10</v>
          </cell>
          <cell r="G22779" t="str">
            <v>Advertising &amp; Sales Promotion (Retail) - Entry Para-Professional (S1)</v>
          </cell>
        </row>
        <row r="22780">
          <cell r="F22780" t="str">
            <v>SMP.05.005.S20</v>
          </cell>
          <cell r="G22780" t="str">
            <v>Advertising &amp; Sales Promotion (Retail) - Experienced Para-Professional (S2)</v>
          </cell>
        </row>
        <row r="22781">
          <cell r="F22781" t="str">
            <v>SMP.05.005.S30</v>
          </cell>
          <cell r="G22781" t="str">
            <v>Advertising &amp; Sales Promotion (Retail) - Senior Para-Professional (S3)</v>
          </cell>
        </row>
        <row r="22782">
          <cell r="F22782" t="str">
            <v>SMP.05.006.M20</v>
          </cell>
          <cell r="G22782" t="str">
            <v>Media/Special Events (Retail) - Team Leader (Professionals) (M2)</v>
          </cell>
        </row>
        <row r="22783">
          <cell r="F22783" t="str">
            <v>SMP.05.006.M30</v>
          </cell>
          <cell r="G22783" t="str">
            <v>Media/Special Events (Retail) - Manager (M3)</v>
          </cell>
        </row>
        <row r="22784">
          <cell r="F22784" t="str">
            <v>SMP.05.006.P10</v>
          </cell>
          <cell r="G22784" t="str">
            <v>Media/Special Events (Retail) - Entry Professional (P1)</v>
          </cell>
        </row>
        <row r="22785">
          <cell r="F22785" t="str">
            <v>SMP.05.006.P20</v>
          </cell>
          <cell r="G22785" t="str">
            <v>Media/Special Events (Retail) - Experienced Professional (P2)</v>
          </cell>
        </row>
        <row r="22786">
          <cell r="F22786" t="str">
            <v>SMP.05.006.P30</v>
          </cell>
          <cell r="G22786" t="str">
            <v>Media/Special Events (Retail) - Senior Professional (P3)</v>
          </cell>
        </row>
        <row r="22787">
          <cell r="F22787" t="str">
            <v>SMP.05.006.P40</v>
          </cell>
          <cell r="G22787" t="str">
            <v>Media/Special Events (Retail) - Specialist Professional (P4)</v>
          </cell>
        </row>
        <row r="22788">
          <cell r="F22788" t="str">
            <v>SMP.05.006.P50</v>
          </cell>
          <cell r="G22788" t="str">
            <v>Media/Special Events (Retail) - Expert Professional (P5)</v>
          </cell>
        </row>
        <row r="22789">
          <cell r="F22789" t="str">
            <v>SMP.05.007.M30</v>
          </cell>
          <cell r="G22789" t="str">
            <v>Field Marketing Events (Hospitality) - Manager (M3)</v>
          </cell>
        </row>
        <row r="22790">
          <cell r="F22790" t="str">
            <v>SMP.05.008.E10</v>
          </cell>
          <cell r="G22790" t="str">
            <v>Retail Center Events/Promotions (Real Estate) - Executive Level 1 (E1)</v>
          </cell>
        </row>
        <row r="22791">
          <cell r="F22791" t="str">
            <v>SMP.05.008.E20</v>
          </cell>
          <cell r="G22791" t="str">
            <v>Retail Center Events/Promotions (Real Estate) - Executive Level 2 (E2)</v>
          </cell>
        </row>
        <row r="22792">
          <cell r="F22792" t="str">
            <v>SMP.05.008.E30</v>
          </cell>
          <cell r="G22792" t="str">
            <v>Retail Center Events/Promotions (Real Estate) - Executive Level 3 (E3)</v>
          </cell>
        </row>
        <row r="22793">
          <cell r="F22793" t="str">
            <v>SMP.05.008.M20</v>
          </cell>
          <cell r="G22793" t="str">
            <v>Retail Center Events/Promotions (Real Estate) - Team Leader (Professionals) (M2)</v>
          </cell>
        </row>
        <row r="22794">
          <cell r="F22794" t="str">
            <v>SMP.05.008.M30</v>
          </cell>
          <cell r="G22794" t="str">
            <v>Retail Center Events/Promotions (Real Estate) - Manager (M3)</v>
          </cell>
        </row>
        <row r="22795">
          <cell r="F22795" t="str">
            <v>SMP.05.008.M40</v>
          </cell>
          <cell r="G22795" t="str">
            <v>Retail Center Events/Promotions (Real Estate) - Senior Manager (M4)</v>
          </cell>
        </row>
        <row r="22796">
          <cell r="F22796" t="str">
            <v>SMP.05.008.M50</v>
          </cell>
          <cell r="G22796" t="str">
            <v>Retail Center Events/Promotions (Real Estate) - Senior Manager II (M5)</v>
          </cell>
        </row>
        <row r="22797">
          <cell r="F22797" t="str">
            <v>SMP.05.008.P10</v>
          </cell>
          <cell r="G22797" t="str">
            <v>Retail Center Events/Promotions (Real Estate) - Entry Professional (P1)</v>
          </cell>
        </row>
        <row r="22798">
          <cell r="F22798" t="str">
            <v>SMP.05.008.P20</v>
          </cell>
          <cell r="G22798" t="str">
            <v>Retail Center Events/Promotions (Real Estate) - Experienced Professional (P2)</v>
          </cell>
        </row>
        <row r="22799">
          <cell r="F22799" t="str">
            <v>SMP.05.008.P30</v>
          </cell>
          <cell r="G22799" t="str">
            <v>Retail Center Events/Promotions (Real Estate) - Senior Professional (P3)</v>
          </cell>
        </row>
        <row r="22800">
          <cell r="F22800" t="str">
            <v>SMP.05.008.P40</v>
          </cell>
          <cell r="G22800" t="str">
            <v>Retail Center Events/Promotions (Real Estate) - Specialist Professional (P4)</v>
          </cell>
        </row>
        <row r="22801">
          <cell r="F22801" t="str">
            <v>SMP.05.008.P50</v>
          </cell>
          <cell r="G22801" t="str">
            <v>Retail Center Events/Promotions (Real Estate) - Expert Professional (P5)</v>
          </cell>
        </row>
        <row r="22802">
          <cell r="F22802" t="str">
            <v>SMP.05.009.M20</v>
          </cell>
          <cell r="G22802" t="str">
            <v>E-Commerce Promotions Planning (Internet) - Team Leader (Professionals) (M2)</v>
          </cell>
        </row>
        <row r="22803">
          <cell r="F22803" t="str">
            <v>SMP.05.009.M30</v>
          </cell>
          <cell r="G22803" t="str">
            <v>E-Commerce Promotions Planning (Internet) - Manager (M3)</v>
          </cell>
        </row>
        <row r="22804">
          <cell r="F22804" t="str">
            <v>SMP.05.009.M40</v>
          </cell>
          <cell r="G22804" t="str">
            <v>E-Commerce Promotions Planning (Internet) - Senior Manager (M4)</v>
          </cell>
        </row>
        <row r="22805">
          <cell r="F22805" t="str">
            <v>SMP.05.009.M50</v>
          </cell>
          <cell r="G22805" t="str">
            <v>E-Commerce Promotions Planning (Internet) - Senior Manager II (M5)</v>
          </cell>
        </row>
        <row r="22806">
          <cell r="F22806" t="str">
            <v>SMP.05.009.P10</v>
          </cell>
          <cell r="G22806" t="str">
            <v>E-Commerce Promotions Planning (Internet) - Entry Professional (P1)</v>
          </cell>
        </row>
        <row r="22807">
          <cell r="F22807" t="str">
            <v>SMP.05.009.P20</v>
          </cell>
          <cell r="G22807" t="str">
            <v>E-Commerce Promotions Planning (Internet) - Experienced Professional (P2)</v>
          </cell>
        </row>
        <row r="22808">
          <cell r="F22808" t="str">
            <v>SMP.05.009.P30</v>
          </cell>
          <cell r="G22808" t="str">
            <v>E-Commerce Promotions Planning (Internet) - Senior Professional (P3)</v>
          </cell>
        </row>
        <row r="22809">
          <cell r="F22809" t="str">
            <v>SMP.05.009.P40</v>
          </cell>
          <cell r="G22809" t="str">
            <v>E-Commerce Promotions Planning (Internet) - Specialist Professional (P4)</v>
          </cell>
        </row>
        <row r="22810">
          <cell r="F22810" t="str">
            <v>SMP.05.009.P50</v>
          </cell>
          <cell r="G22810" t="str">
            <v>E-Commerce Promotions Planning (Internet) - Expert Professional (P5)</v>
          </cell>
        </row>
        <row r="22811">
          <cell r="F22811" t="str">
            <v>SMP.05.010.E10</v>
          </cell>
          <cell r="G22811" t="str">
            <v>Online Advertising Coordination - Executive Level 1 (E1)</v>
          </cell>
        </row>
        <row r="22812">
          <cell r="F22812" t="str">
            <v>SMP.05.010.E20</v>
          </cell>
          <cell r="G22812" t="str">
            <v>Online Advertising Coordination - Executive Level 2 (E2)</v>
          </cell>
        </row>
        <row r="22813">
          <cell r="F22813" t="str">
            <v>SMP.05.010.E30</v>
          </cell>
          <cell r="G22813" t="str">
            <v>Online Advertising Coordination - Executive Level 3 (E3)</v>
          </cell>
        </row>
        <row r="22814">
          <cell r="F22814" t="str">
            <v>SMP.05.010.M10</v>
          </cell>
          <cell r="G22814" t="str">
            <v>Online Advertising Coordination - Team Leader (Para-Professionals) (M1)</v>
          </cell>
        </row>
        <row r="22815">
          <cell r="F22815" t="str">
            <v>SMP.05.010.M20</v>
          </cell>
          <cell r="G22815" t="str">
            <v>Online Advertising Coordination - Team Leader (Professionals) (M2)</v>
          </cell>
        </row>
        <row r="22816">
          <cell r="F22816" t="str">
            <v>SMP.05.010.M30</v>
          </cell>
          <cell r="G22816" t="str">
            <v>Online Advertising Coordination - Manager (M3)</v>
          </cell>
        </row>
        <row r="22817">
          <cell r="F22817" t="str">
            <v>SMP.05.010.M40</v>
          </cell>
          <cell r="G22817" t="str">
            <v>Online Advertising Coordination - Senior Manager (M4)</v>
          </cell>
        </row>
        <row r="22818">
          <cell r="F22818" t="str">
            <v>SMP.05.010.M50</v>
          </cell>
          <cell r="G22818" t="str">
            <v>Online Advertising Coordination - Senior Manager II (M5)</v>
          </cell>
        </row>
        <row r="22819">
          <cell r="F22819" t="str">
            <v>SMP.05.010.P10</v>
          </cell>
          <cell r="G22819" t="str">
            <v>Online Advertising Coordination - Entry Professional (P1)</v>
          </cell>
        </row>
        <row r="22820">
          <cell r="F22820" t="str">
            <v>SMP.05.010.P20</v>
          </cell>
          <cell r="G22820" t="str">
            <v>Online Advertising Coordination - Experienced Professional (P2)</v>
          </cell>
        </row>
        <row r="22821">
          <cell r="F22821" t="str">
            <v>SMP.05.010.P30</v>
          </cell>
          <cell r="G22821" t="str">
            <v>Online Advertising Coordination - Senior Professional (P3)</v>
          </cell>
        </row>
        <row r="22822">
          <cell r="F22822" t="str">
            <v>SMP.05.010.P40</v>
          </cell>
          <cell r="G22822" t="str">
            <v>Online Advertising Coordination - Specialist Professional (P4)</v>
          </cell>
        </row>
        <row r="22823">
          <cell r="F22823" t="str">
            <v>SMP.05.010.P50</v>
          </cell>
          <cell r="G22823" t="str">
            <v>Online Advertising Coordination - Expert Professional (P5)</v>
          </cell>
        </row>
        <row r="22824">
          <cell r="F22824" t="str">
            <v>SMP.05.010.S10</v>
          </cell>
          <cell r="G22824" t="str">
            <v>Online Advertising Coordination - Entry Para-Professional (S1)</v>
          </cell>
        </row>
        <row r="22825">
          <cell r="F22825" t="str">
            <v>SMP.05.010.S20</v>
          </cell>
          <cell r="G22825" t="str">
            <v>Online Advertising Coordination - Experienced Para-Professional (S2)</v>
          </cell>
        </row>
        <row r="22826">
          <cell r="F22826" t="str">
            <v>SMP.05.010.S30</v>
          </cell>
          <cell r="G22826" t="str">
            <v>Online Advertising Coordination - Senior Para-Professional (S3)</v>
          </cell>
        </row>
        <row r="22827">
          <cell r="F22827" t="str">
            <v>SMP.05.016.M20</v>
          </cell>
          <cell r="G22827" t="str">
            <v>Tourism/Promotion - Team Leader (Professionals) (M2)</v>
          </cell>
        </row>
        <row r="22828">
          <cell r="F22828" t="str">
            <v>SMP.05.016.M30</v>
          </cell>
          <cell r="G22828" t="str">
            <v>Tourism/Promotion - Manager (M3)</v>
          </cell>
        </row>
        <row r="22829">
          <cell r="F22829" t="str">
            <v>SMP.05.016.M40</v>
          </cell>
          <cell r="G22829" t="str">
            <v>Tourism/Promotion - Senior Manager (M4)</v>
          </cell>
        </row>
        <row r="22830">
          <cell r="F22830" t="str">
            <v>SMP.05.016.M50</v>
          </cell>
          <cell r="G22830" t="str">
            <v>Tourism/Promotion - Senior Manager II (M5)</v>
          </cell>
        </row>
        <row r="22831">
          <cell r="F22831" t="str">
            <v>SMP.05.016.P10</v>
          </cell>
          <cell r="G22831" t="str">
            <v>Tourism/Promotion - Entry Professional (P1)</v>
          </cell>
        </row>
        <row r="22832">
          <cell r="F22832" t="str">
            <v>SMP.05.016.P20</v>
          </cell>
          <cell r="G22832" t="str">
            <v>Tourism/Promotion - Experienced Professional (P2)</v>
          </cell>
        </row>
        <row r="22833">
          <cell r="F22833" t="str">
            <v>SMP.05.016.P30</v>
          </cell>
          <cell r="G22833" t="str">
            <v>Tourism/Promotion - Senior Professional (P3)</v>
          </cell>
        </row>
        <row r="22834">
          <cell r="F22834" t="str">
            <v>SMP.05.016.P40</v>
          </cell>
          <cell r="G22834" t="str">
            <v>Tourism/Promotion - Specialist Professional (P4)</v>
          </cell>
        </row>
        <row r="22835">
          <cell r="F22835" t="str">
            <v>SMP.05.016.P50</v>
          </cell>
          <cell r="G22835" t="str">
            <v>Tourism/Promotion - Expert Professional (P5)</v>
          </cell>
        </row>
        <row r="22836">
          <cell r="F22836" t="str">
            <v>SMP.06.001.E10</v>
          </cell>
          <cell r="G22836" t="str">
            <v>Market Research &amp; Analysis - Executive Level 1 (E1)</v>
          </cell>
        </row>
        <row r="22837">
          <cell r="F22837" t="str">
            <v>SMP.06.001.E20</v>
          </cell>
          <cell r="G22837" t="str">
            <v>Market Research &amp; Analysis - Executive Level 2 (E2)</v>
          </cell>
        </row>
        <row r="22838">
          <cell r="F22838" t="str">
            <v>SMP.06.001.E30</v>
          </cell>
          <cell r="G22838" t="str">
            <v>Market Research &amp; Analysis - Executive Level 3 (E3)</v>
          </cell>
        </row>
        <row r="22839">
          <cell r="F22839" t="str">
            <v>SMP.06.001.M20</v>
          </cell>
          <cell r="G22839" t="str">
            <v>Market Research &amp; Analysis - Team Leader (Professionals) (M2)</v>
          </cell>
        </row>
        <row r="22840">
          <cell r="F22840" t="str">
            <v>SMP.06.001.M30</v>
          </cell>
          <cell r="G22840" t="str">
            <v>Market Research &amp; Analysis - Manager (M3)</v>
          </cell>
        </row>
        <row r="22841">
          <cell r="F22841" t="str">
            <v>SMP.06.001.M40</v>
          </cell>
          <cell r="G22841" t="str">
            <v>Market Research &amp; Analysis - Senior Manager (M4)</v>
          </cell>
        </row>
        <row r="22842">
          <cell r="F22842" t="str">
            <v>SMP.06.001.M50</v>
          </cell>
          <cell r="G22842" t="str">
            <v>Market Research &amp; Analysis - Senior Manager II (M5)</v>
          </cell>
        </row>
        <row r="22843">
          <cell r="F22843" t="str">
            <v>SMP.06.001.P10</v>
          </cell>
          <cell r="G22843" t="str">
            <v>Market Research &amp; Analysis - Entry Professional (P1)</v>
          </cell>
        </row>
        <row r="22844">
          <cell r="F22844" t="str">
            <v>SMP.06.001.P20</v>
          </cell>
          <cell r="G22844" t="str">
            <v>Market Research &amp; Analysis - Experienced Professional (P2)</v>
          </cell>
        </row>
        <row r="22845">
          <cell r="F22845" t="str">
            <v>SMP.06.001.P30</v>
          </cell>
          <cell r="G22845" t="str">
            <v>Market Research &amp; Analysis - Senior Professional (P3)</v>
          </cell>
        </row>
        <row r="22846">
          <cell r="F22846" t="str">
            <v>SMP.06.001.P40</v>
          </cell>
          <cell r="G22846" t="str">
            <v>Market Research &amp; Analysis - Specialist Professional (P4)</v>
          </cell>
        </row>
        <row r="22847">
          <cell r="F22847" t="str">
            <v>SMP.06.001.P50</v>
          </cell>
          <cell r="G22847" t="str">
            <v>Market Research &amp; Analysis - Expert Professional (P5)</v>
          </cell>
        </row>
        <row r="22848">
          <cell r="F22848" t="str">
            <v>SMP.06.002.E10</v>
          </cell>
          <cell r="G22848" t="str">
            <v>Consumer/Shopper Insights Research - Executive Level 1 (E1)</v>
          </cell>
        </row>
        <row r="22849">
          <cell r="F22849" t="str">
            <v>SMP.06.002.E20</v>
          </cell>
          <cell r="G22849" t="str">
            <v>Consumer/Shopper Insights Research - Executive Level 2 (E2)</v>
          </cell>
        </row>
        <row r="22850">
          <cell r="F22850" t="str">
            <v>SMP.06.002.E30</v>
          </cell>
          <cell r="G22850" t="str">
            <v>Consumer/Shopper Insights Research - Executive Level 3 (E3)</v>
          </cell>
        </row>
        <row r="22851">
          <cell r="F22851" t="str">
            <v>SMP.06.002.M20</v>
          </cell>
          <cell r="G22851" t="str">
            <v>Consumer/Shopper Insights Research - Team Leader (Professionals) (M2)</v>
          </cell>
        </row>
        <row r="22852">
          <cell r="F22852" t="str">
            <v>SMP.06.002.M30</v>
          </cell>
          <cell r="G22852" t="str">
            <v>Consumer/Shopper Insights Research - Manager (M3)</v>
          </cell>
        </row>
        <row r="22853">
          <cell r="F22853" t="str">
            <v>SMP.06.002.M40</v>
          </cell>
          <cell r="G22853" t="str">
            <v>Consumer/Shopper Insights Research - Senior Manager (M4)</v>
          </cell>
        </row>
        <row r="22854">
          <cell r="F22854" t="str">
            <v>SMP.06.002.M50</v>
          </cell>
          <cell r="G22854" t="str">
            <v>Consumer/Shopper Insights Research - Senior Manager II (M5)</v>
          </cell>
        </row>
        <row r="22855">
          <cell r="F22855" t="str">
            <v>SMP.06.002.P10</v>
          </cell>
          <cell r="G22855" t="str">
            <v>Consumer/Shopper Insights Research - Entry Professional (P1)</v>
          </cell>
        </row>
        <row r="22856">
          <cell r="F22856" t="str">
            <v>SMP.06.002.P20</v>
          </cell>
          <cell r="G22856" t="str">
            <v>Consumer/Shopper Insights Research - Experienced Professional (P2)</v>
          </cell>
        </row>
        <row r="22857">
          <cell r="F22857" t="str">
            <v>SMP.06.002.P30</v>
          </cell>
          <cell r="G22857" t="str">
            <v>Consumer/Shopper Insights Research - Senior Professional (P3)</v>
          </cell>
        </row>
        <row r="22858">
          <cell r="F22858" t="str">
            <v>SMP.06.002.P40</v>
          </cell>
          <cell r="G22858" t="str">
            <v>Consumer/Shopper Insights Research - Specialist Professional (P4)</v>
          </cell>
        </row>
        <row r="22859">
          <cell r="F22859" t="str">
            <v>SMP.06.002.P50</v>
          </cell>
          <cell r="G22859" t="str">
            <v>Consumer/Shopper Insights Research - Expert Professional (P5)</v>
          </cell>
        </row>
        <row r="22860">
          <cell r="F22860" t="str">
            <v>SMP.06.003.E10</v>
          </cell>
          <cell r="G22860" t="str">
            <v>Database Market Research - Executive Level 1 (E1)</v>
          </cell>
        </row>
        <row r="22861">
          <cell r="F22861" t="str">
            <v>SMP.06.003.E20</v>
          </cell>
          <cell r="G22861" t="str">
            <v>Database Market Research - Executive Level 2 (E2)</v>
          </cell>
        </row>
        <row r="22862">
          <cell r="F22862" t="str">
            <v>SMP.06.003.E30</v>
          </cell>
          <cell r="G22862" t="str">
            <v>Database Market Research - Executive Level 3 (E3)</v>
          </cell>
        </row>
        <row r="22863">
          <cell r="F22863" t="str">
            <v>SMP.06.003.M20</v>
          </cell>
          <cell r="G22863" t="str">
            <v>Database Market Research - Team Leader (Professionals) (M2)</v>
          </cell>
        </row>
        <row r="22864">
          <cell r="F22864" t="str">
            <v>SMP.06.003.M30</v>
          </cell>
          <cell r="G22864" t="str">
            <v>Database Market Research - Manager (M3)</v>
          </cell>
        </row>
        <row r="22865">
          <cell r="F22865" t="str">
            <v>SMP.06.003.M40</v>
          </cell>
          <cell r="G22865" t="str">
            <v>Database Market Research - Senior Manager (M4)</v>
          </cell>
        </row>
        <row r="22866">
          <cell r="F22866" t="str">
            <v>SMP.06.003.M50</v>
          </cell>
          <cell r="G22866" t="str">
            <v>Database Market Research - Senior Manager II (M5)</v>
          </cell>
        </row>
        <row r="22867">
          <cell r="F22867" t="str">
            <v>SMP.06.003.P10</v>
          </cell>
          <cell r="G22867" t="str">
            <v>Database Market Research - Entry Professional (P1)</v>
          </cell>
        </row>
        <row r="22868">
          <cell r="F22868" t="str">
            <v>SMP.06.003.P20</v>
          </cell>
          <cell r="G22868" t="str">
            <v>Database Market Research - Experienced Professional (P2)</v>
          </cell>
        </row>
        <row r="22869">
          <cell r="F22869" t="str">
            <v>SMP.06.003.P30</v>
          </cell>
          <cell r="G22869" t="str">
            <v>Database Market Research - Senior Professional (P3)</v>
          </cell>
        </row>
        <row r="22870">
          <cell r="F22870" t="str">
            <v>SMP.06.003.P40</v>
          </cell>
          <cell r="G22870" t="str">
            <v>Database Market Research - Specialist Professional (P4)</v>
          </cell>
        </row>
        <row r="22871">
          <cell r="F22871" t="str">
            <v>SMP.06.003.P50</v>
          </cell>
          <cell r="G22871" t="str">
            <v>Database Market Research - Expert Professional (P5)</v>
          </cell>
        </row>
        <row r="22872">
          <cell r="F22872" t="str">
            <v>SMP.07.001.E10</v>
          </cell>
          <cell r="G22872" t="str">
            <v>General Field Sales &amp; Account Management - Executive Level 1 (E1)</v>
          </cell>
        </row>
        <row r="22873">
          <cell r="F22873" t="str">
            <v>SMP.07.001.E20</v>
          </cell>
          <cell r="G22873" t="str">
            <v>General Field Sales &amp; Account Management - Executive Level 2 (E2)</v>
          </cell>
        </row>
        <row r="22874">
          <cell r="F22874" t="str">
            <v>SMP.07.001.E30</v>
          </cell>
          <cell r="G22874" t="str">
            <v>General Field Sales &amp; Account Management - Executive Level 3 (E3)</v>
          </cell>
        </row>
        <row r="22875">
          <cell r="F22875" t="str">
            <v>SMP.07.001.M20</v>
          </cell>
          <cell r="G22875" t="str">
            <v>General Field Sales &amp; Account Management - Team Leader (Professionals) (M2)</v>
          </cell>
        </row>
        <row r="22876">
          <cell r="F22876" t="str">
            <v>SMP.07.001.M30</v>
          </cell>
          <cell r="G22876" t="str">
            <v>General Field Sales &amp; Account Management - Manager (M3)</v>
          </cell>
        </row>
        <row r="22877">
          <cell r="F22877" t="str">
            <v>SMP.07.001.M40</v>
          </cell>
          <cell r="G22877" t="str">
            <v>General Field Sales &amp; Account Management - Senior Manager (M4)</v>
          </cell>
        </row>
        <row r="22878">
          <cell r="F22878" t="str">
            <v>SMP.07.001.M50</v>
          </cell>
          <cell r="G22878" t="str">
            <v>General Field Sales &amp; Account Management - Senior Manager II (M5)</v>
          </cell>
        </row>
        <row r="22879">
          <cell r="F22879" t="str">
            <v>SMP.07.001.P10</v>
          </cell>
          <cell r="G22879" t="str">
            <v>General Field Sales &amp; Account Management - Entry Professional (P1)</v>
          </cell>
        </row>
        <row r="22880">
          <cell r="F22880" t="str">
            <v>SMP.07.001.P20</v>
          </cell>
          <cell r="G22880" t="str">
            <v>General Field Sales &amp; Account Management - Experienced Professional (P2)</v>
          </cell>
        </row>
        <row r="22881">
          <cell r="F22881" t="str">
            <v>SMP.07.001.P30</v>
          </cell>
          <cell r="G22881" t="str">
            <v>General Field Sales &amp; Account Management - Senior Professional (P3)</v>
          </cell>
        </row>
        <row r="22882">
          <cell r="F22882" t="str">
            <v>SMP.07.001.P40</v>
          </cell>
          <cell r="G22882" t="str">
            <v>General Field Sales &amp; Account Management - Specialist Professional (P4)</v>
          </cell>
        </row>
        <row r="22883">
          <cell r="F22883" t="str">
            <v>SMP.07.001.P50</v>
          </cell>
          <cell r="G22883" t="str">
            <v>General Field Sales &amp; Account Management - Expert Professional (P5)</v>
          </cell>
        </row>
        <row r="22884">
          <cell r="F22884" t="str">
            <v>SMP.07.010.E10</v>
          </cell>
          <cell r="G22884" t="str">
            <v>General Field Sales - Executive Level 1 (E1)</v>
          </cell>
        </row>
        <row r="22885">
          <cell r="F22885" t="str">
            <v>SMP.07.010.E20</v>
          </cell>
          <cell r="G22885" t="str">
            <v>General Field Sales - Executive Level 2 (E2)</v>
          </cell>
        </row>
        <row r="22886">
          <cell r="F22886" t="str">
            <v>SMP.07.010.E30</v>
          </cell>
          <cell r="G22886" t="str">
            <v>General Field Sales - Executive Level 3 (E3)</v>
          </cell>
        </row>
        <row r="22887">
          <cell r="F22887" t="str">
            <v>SMP.07.010.M20</v>
          </cell>
          <cell r="G22887" t="str">
            <v>General Field Sales - Team Leader (Professionals) (M2)</v>
          </cell>
        </row>
        <row r="22888">
          <cell r="F22888" t="str">
            <v>SMP.07.010.M30</v>
          </cell>
          <cell r="G22888" t="str">
            <v>General Field Sales - Manager (M3)</v>
          </cell>
        </row>
        <row r="22889">
          <cell r="F22889" t="str">
            <v>SMP.07.010.M40</v>
          </cell>
          <cell r="G22889" t="str">
            <v>General Field Sales - Senior Manager (M4)</v>
          </cell>
        </row>
        <row r="22890">
          <cell r="F22890" t="str">
            <v>SMP.07.010.M50</v>
          </cell>
          <cell r="G22890" t="str">
            <v>General Field Sales - Senior Manager II (M5)</v>
          </cell>
        </row>
        <row r="22891">
          <cell r="F22891" t="str">
            <v>SMP.07.010.P10</v>
          </cell>
          <cell r="G22891" t="str">
            <v>General Field Sales - Entry Professional (P1)</v>
          </cell>
        </row>
        <row r="22892">
          <cell r="F22892" t="str">
            <v>SMP.07.010.P20</v>
          </cell>
          <cell r="G22892" t="str">
            <v>General Field Sales - Experienced Professional (P2)</v>
          </cell>
        </row>
        <row r="22893">
          <cell r="F22893" t="str">
            <v>SMP.07.010.P30</v>
          </cell>
          <cell r="G22893" t="str">
            <v>General Field Sales - Senior Professional (P3)</v>
          </cell>
        </row>
        <row r="22894">
          <cell r="F22894" t="str">
            <v>SMP.07.010.P40</v>
          </cell>
          <cell r="G22894" t="str">
            <v>General Field Sales - Specialist Professional (P4)</v>
          </cell>
        </row>
        <row r="22895">
          <cell r="F22895" t="str">
            <v>SMP.07.010.P50</v>
          </cell>
          <cell r="G22895" t="str">
            <v>General Field Sales - Expert Professional (P5)</v>
          </cell>
        </row>
        <row r="22896">
          <cell r="F22896" t="str">
            <v>SMP.07.011.E10</v>
          </cell>
          <cell r="G22896" t="str">
            <v>General Field Sales: Key Clients - Executive Level 1 (E1)</v>
          </cell>
        </row>
        <row r="22897">
          <cell r="F22897" t="str">
            <v>SMP.07.011.E20</v>
          </cell>
          <cell r="G22897" t="str">
            <v>General Field Sales: Key Clients - Executive Level 2 (E2)</v>
          </cell>
        </row>
        <row r="22898">
          <cell r="F22898" t="str">
            <v>SMP.07.011.E30</v>
          </cell>
          <cell r="G22898" t="str">
            <v>General Field Sales: Key Clients - Executive Level 3 (E3)</v>
          </cell>
        </row>
        <row r="22899">
          <cell r="F22899" t="str">
            <v>SMP.07.011.M20</v>
          </cell>
          <cell r="G22899" t="str">
            <v>General Field Sales: Key Clients - Team Leader (Professionals) (M2)</v>
          </cell>
        </row>
        <row r="22900">
          <cell r="F22900" t="str">
            <v>SMP.07.011.M30</v>
          </cell>
          <cell r="G22900" t="str">
            <v>General Field Sales: Key Clients - Manager (M3)</v>
          </cell>
        </row>
        <row r="22901">
          <cell r="F22901" t="str">
            <v>SMP.07.011.M40</v>
          </cell>
          <cell r="G22901" t="str">
            <v>General Field Sales: Key Clients - Senior Manager (M4)</v>
          </cell>
        </row>
        <row r="22902">
          <cell r="F22902" t="str">
            <v>SMP.07.011.M50</v>
          </cell>
          <cell r="G22902" t="str">
            <v>General Field Sales: Key Clients - Senior Manager II (M5)</v>
          </cell>
        </row>
        <row r="22903">
          <cell r="F22903" t="str">
            <v>SMP.07.011.P10</v>
          </cell>
          <cell r="G22903" t="str">
            <v>General Field Sales: Key Clients - Entry Professional (P1)</v>
          </cell>
        </row>
        <row r="22904">
          <cell r="F22904" t="str">
            <v>SMP.07.011.P20</v>
          </cell>
          <cell r="G22904" t="str">
            <v>General Field Sales: Key Clients - Experienced Professional (P2)</v>
          </cell>
        </row>
        <row r="22905">
          <cell r="F22905" t="str">
            <v>SMP.07.011.P30</v>
          </cell>
          <cell r="G22905" t="str">
            <v>General Field Sales: Key Clients - Senior Professional (P3)</v>
          </cell>
        </row>
        <row r="22906">
          <cell r="F22906" t="str">
            <v>SMP.07.011.P40</v>
          </cell>
          <cell r="G22906" t="str">
            <v>General Field Sales: Key Clients - Specialist Professional (P4)</v>
          </cell>
        </row>
        <row r="22907">
          <cell r="F22907" t="str">
            <v>SMP.07.011.P50</v>
          </cell>
          <cell r="G22907" t="str">
            <v>General Field Sales: Key Clients - Expert Professional (P5)</v>
          </cell>
        </row>
        <row r="22908">
          <cell r="F22908" t="str">
            <v>SMP.07.012.M10</v>
          </cell>
          <cell r="G22908" t="str">
            <v>Consumer Goods Field Sales - Team Leader (Para-Professionals) (M1)</v>
          </cell>
        </row>
        <row r="22909">
          <cell r="F22909" t="str">
            <v>SMP.07.012.S10</v>
          </cell>
          <cell r="G22909" t="str">
            <v>Consumer Goods Field Sales - Entry Para-Professional (S1)</v>
          </cell>
        </row>
        <row r="22910">
          <cell r="F22910" t="str">
            <v>SMP.07.012.S20</v>
          </cell>
          <cell r="G22910" t="str">
            <v>Consumer Goods Field Sales - Experienced Para-Professional (S2)</v>
          </cell>
        </row>
        <row r="22911">
          <cell r="F22911" t="str">
            <v>SMP.07.012.S30</v>
          </cell>
          <cell r="G22911" t="str">
            <v>Consumer Goods Field Sales - Senior Para-Professional (S3)</v>
          </cell>
        </row>
        <row r="22912">
          <cell r="F22912" t="str">
            <v>SMP.07.012.S40</v>
          </cell>
          <cell r="G22912" t="str">
            <v>Consumer Goods Field Sales - Specialist Para-Professional (S4)</v>
          </cell>
        </row>
        <row r="22913">
          <cell r="F22913" t="str">
            <v>SMP.07.013.M20</v>
          </cell>
          <cell r="G22913" t="str">
            <v>Groups/Convention Sales (Hospitality) - Team Leader (Professionals) (M2)</v>
          </cell>
        </row>
        <row r="22914">
          <cell r="F22914" t="str">
            <v>SMP.07.013.M30</v>
          </cell>
          <cell r="G22914" t="str">
            <v>Groups/Convention Sales (Hospitality) - Manager (M3)</v>
          </cell>
        </row>
        <row r="22915">
          <cell r="F22915" t="str">
            <v>SMP.07.013.M40</v>
          </cell>
          <cell r="G22915" t="str">
            <v>Groups/Convention Sales (Hospitality) - Senior Manager (M4)</v>
          </cell>
        </row>
        <row r="22916">
          <cell r="F22916" t="str">
            <v>SMP.07.013.P10</v>
          </cell>
          <cell r="G22916" t="str">
            <v>Groups/Convention Sales (Hospitality) - Entry Professional (P1)</v>
          </cell>
        </row>
        <row r="22917">
          <cell r="F22917" t="str">
            <v>SMP.07.013.P20</v>
          </cell>
          <cell r="G22917" t="str">
            <v>Groups/Convention Sales (Hospitality) - Experienced Professional (P2)</v>
          </cell>
        </row>
        <row r="22918">
          <cell r="F22918" t="str">
            <v>SMP.07.013.P30</v>
          </cell>
          <cell r="G22918" t="str">
            <v>Groups/Convention Sales (Hospitality) - Senior Professional (P3)</v>
          </cell>
        </row>
        <row r="22919">
          <cell r="F22919" t="str">
            <v>SMP.07.013.P40</v>
          </cell>
          <cell r="G22919" t="str">
            <v>Groups/Convention Sales (Hospitality) - Specialist Professional (P4)</v>
          </cell>
        </row>
        <row r="22920">
          <cell r="F22920" t="str">
            <v>SMP.07.013.P50</v>
          </cell>
          <cell r="G22920" t="str">
            <v>Groups/Convention Sales (Hospitality) - Expert Professional (P5)</v>
          </cell>
        </row>
        <row r="22921">
          <cell r="F22921" t="str">
            <v>SMP.07.014.M10</v>
          </cell>
          <cell r="G22921" t="str">
            <v>Tour &amp; Travel Services Sales (Hospitality) - Team Leader (Para-Professionals) (M1)</v>
          </cell>
        </row>
        <row r="22922">
          <cell r="F22922" t="str">
            <v>SMP.07.014.M30</v>
          </cell>
          <cell r="G22922" t="str">
            <v>Tour &amp; Travel Services Sales (Hospitality) - Manager (M3)</v>
          </cell>
        </row>
        <row r="22923">
          <cell r="F22923" t="str">
            <v>SMP.07.014.M40</v>
          </cell>
          <cell r="G22923" t="str">
            <v>Tour &amp; Travel Services Sales (Hospitality) - Senior Manager (M4)</v>
          </cell>
        </row>
        <row r="22924">
          <cell r="F22924" t="str">
            <v>SMP.07.014.S10</v>
          </cell>
          <cell r="G22924" t="str">
            <v>Tour &amp; Travel Services Sales (Hospitality) - Entry Para-Professional (S1)</v>
          </cell>
        </row>
        <row r="22925">
          <cell r="F22925" t="str">
            <v>SMP.07.014.S20</v>
          </cell>
          <cell r="G22925" t="str">
            <v>Tour &amp; Travel Services Sales (Hospitality) - Experienced Para-Professional (S2)</v>
          </cell>
        </row>
        <row r="22926">
          <cell r="F22926" t="str">
            <v>SMP.07.014.S30</v>
          </cell>
          <cell r="G22926" t="str">
            <v>Tour &amp; Travel Services Sales (Hospitality) - Senior Para-Professional (S3)</v>
          </cell>
        </row>
        <row r="22927">
          <cell r="F22927" t="str">
            <v>SMP.07.015.E10</v>
          </cell>
          <cell r="G22927" t="str">
            <v>Technical Sales - Executive Level 1 (E1)</v>
          </cell>
        </row>
        <row r="22928">
          <cell r="F22928" t="str">
            <v>SMP.07.015.E20</v>
          </cell>
          <cell r="G22928" t="str">
            <v>Technical Sales - Executive Level 2 (E2)</v>
          </cell>
        </row>
        <row r="22929">
          <cell r="F22929" t="str">
            <v>SMP.07.015.E30</v>
          </cell>
          <cell r="G22929" t="str">
            <v>Technical Sales - Executive Level 3 (E3)</v>
          </cell>
        </row>
        <row r="22930">
          <cell r="F22930" t="str">
            <v>SMP.07.015.M20</v>
          </cell>
          <cell r="G22930" t="str">
            <v>Technical Sales - Team Leader (Professionals) (M2)</v>
          </cell>
        </row>
        <row r="22931">
          <cell r="F22931" t="str">
            <v>SMP.07.015.M30</v>
          </cell>
          <cell r="G22931" t="str">
            <v>Technical Sales - Manager (M3)</v>
          </cell>
        </row>
        <row r="22932">
          <cell r="F22932" t="str">
            <v>SMP.07.015.M40</v>
          </cell>
          <cell r="G22932" t="str">
            <v>Technical Sales - Senior Manager (M4)</v>
          </cell>
        </row>
        <row r="22933">
          <cell r="F22933" t="str">
            <v>SMP.07.015.M50</v>
          </cell>
          <cell r="G22933" t="str">
            <v>Technical Sales - Senior Manager II (M5)</v>
          </cell>
        </row>
        <row r="22934">
          <cell r="F22934" t="str">
            <v>SMP.07.015.P10</v>
          </cell>
          <cell r="G22934" t="str">
            <v>Technical Sales - Entry Professional (P1)</v>
          </cell>
        </row>
        <row r="22935">
          <cell r="F22935" t="str">
            <v>SMP.07.015.P20</v>
          </cell>
          <cell r="G22935" t="str">
            <v>Technical Sales - Experienced Professional (P2)</v>
          </cell>
        </row>
        <row r="22936">
          <cell r="F22936" t="str">
            <v>SMP.07.015.P30</v>
          </cell>
          <cell r="G22936" t="str">
            <v>Technical Sales - Senior Professional (P3)</v>
          </cell>
        </row>
        <row r="22937">
          <cell r="F22937" t="str">
            <v>SMP.07.015.P40</v>
          </cell>
          <cell r="G22937" t="str">
            <v>Technical Sales - Specialist Professional (P4)</v>
          </cell>
        </row>
        <row r="22938">
          <cell r="F22938" t="str">
            <v>SMP.07.015.P50</v>
          </cell>
          <cell r="G22938" t="str">
            <v>Technical Sales - Expert Professional (P5)</v>
          </cell>
        </row>
        <row r="22939">
          <cell r="F22939" t="str">
            <v>SMP.07.016.M20</v>
          </cell>
          <cell r="G22939" t="str">
            <v>General Field Sales: Chemical - Team Leader (Professionals) (M2)</v>
          </cell>
        </row>
        <row r="22940">
          <cell r="F22940" t="str">
            <v>SMP.07.016.M30</v>
          </cell>
          <cell r="G22940" t="str">
            <v>General Field Sales: Chemical - Manager (M3)</v>
          </cell>
        </row>
        <row r="22941">
          <cell r="F22941" t="str">
            <v>SMP.07.016.M40</v>
          </cell>
          <cell r="G22941" t="str">
            <v>General Field Sales: Chemical - Senior Manager (M4)</v>
          </cell>
        </row>
        <row r="22942">
          <cell r="F22942" t="str">
            <v>SMP.07.016.M50</v>
          </cell>
          <cell r="G22942" t="str">
            <v>General Field Sales: Chemical - Senior Manager II (M5)</v>
          </cell>
        </row>
        <row r="22943">
          <cell r="F22943" t="str">
            <v>SMP.07.016.P10</v>
          </cell>
          <cell r="G22943" t="str">
            <v>General Field Sales: Chemical - Entry Professional (P1)</v>
          </cell>
        </row>
        <row r="22944">
          <cell r="F22944" t="str">
            <v>SMP.07.016.P20</v>
          </cell>
          <cell r="G22944" t="str">
            <v>General Field Sales: Chemical - Experienced Professional (P2)</v>
          </cell>
        </row>
        <row r="22945">
          <cell r="F22945" t="str">
            <v>SMP.07.016.P30</v>
          </cell>
          <cell r="G22945" t="str">
            <v>General Field Sales: Chemical - Senior Professional (P3)</v>
          </cell>
        </row>
        <row r="22946">
          <cell r="F22946" t="str">
            <v>SMP.07.016.P40</v>
          </cell>
          <cell r="G22946" t="str">
            <v>General Field Sales: Chemical - Specialist Professional (P4)</v>
          </cell>
        </row>
        <row r="22947">
          <cell r="F22947" t="str">
            <v>SMP.07.016.P50</v>
          </cell>
          <cell r="G22947" t="str">
            <v>General Field Sales: Chemical - Expert Professional (P5)</v>
          </cell>
        </row>
        <row r="22948">
          <cell r="F22948" t="str">
            <v>SMP.07.017.E10</v>
          </cell>
          <cell r="G22948" t="str">
            <v>Government Sales - Executive Level 1 (E1)</v>
          </cell>
        </row>
        <row r="22949">
          <cell r="F22949" t="str">
            <v>SMP.07.017.E20</v>
          </cell>
          <cell r="G22949" t="str">
            <v>Government Sales - Executive Level 2 (E2)</v>
          </cell>
        </row>
        <row r="22950">
          <cell r="F22950" t="str">
            <v>SMP.07.017.E30</v>
          </cell>
          <cell r="G22950" t="str">
            <v>Government Sales - Executive Level 3 (E3)</v>
          </cell>
        </row>
        <row r="22951">
          <cell r="F22951" t="str">
            <v>SMP.07.017.M20</v>
          </cell>
          <cell r="G22951" t="str">
            <v>Government Sales - Team Leader (Professionals) (M2)</v>
          </cell>
        </row>
        <row r="22952">
          <cell r="F22952" t="str">
            <v>SMP.07.017.M30</v>
          </cell>
          <cell r="G22952" t="str">
            <v>Government Sales - Manager (M3)</v>
          </cell>
        </row>
        <row r="22953">
          <cell r="F22953" t="str">
            <v>SMP.07.017.M40</v>
          </cell>
          <cell r="G22953" t="str">
            <v>Government Sales - Senior Manager (M4)</v>
          </cell>
        </row>
        <row r="22954">
          <cell r="F22954" t="str">
            <v>SMP.07.017.M50</v>
          </cell>
          <cell r="G22954" t="str">
            <v>Government Sales - Senior Manager II (M5)</v>
          </cell>
        </row>
        <row r="22955">
          <cell r="F22955" t="str">
            <v>SMP.07.017.P10</v>
          </cell>
          <cell r="G22955" t="str">
            <v>Government Sales - Entry Professional (P1)</v>
          </cell>
        </row>
        <row r="22956">
          <cell r="F22956" t="str">
            <v>SMP.07.017.P20</v>
          </cell>
          <cell r="G22956" t="str">
            <v>Government Sales - Experienced Professional (P2)</v>
          </cell>
        </row>
        <row r="22957">
          <cell r="F22957" t="str">
            <v>SMP.07.017.P30</v>
          </cell>
          <cell r="G22957" t="str">
            <v>Government Sales - Senior Professional (P3)</v>
          </cell>
        </row>
        <row r="22958">
          <cell r="F22958" t="str">
            <v>SMP.07.017.P40</v>
          </cell>
          <cell r="G22958" t="str">
            <v>Government Sales - Specialist Professional (P4)</v>
          </cell>
        </row>
        <row r="22959">
          <cell r="F22959" t="str">
            <v>SMP.07.017.P50</v>
          </cell>
          <cell r="G22959" t="str">
            <v>Government Sales - Expert Professional (P5)</v>
          </cell>
        </row>
        <row r="22960">
          <cell r="F22960" t="str">
            <v>SMP.07.018.M10</v>
          </cell>
          <cell r="G22960" t="str">
            <v>Intellectual Property (IP) Sales - Team Leader (Para-Professionals) (M1)</v>
          </cell>
        </row>
        <row r="22961">
          <cell r="F22961" t="str">
            <v>SMP.07.018.M20</v>
          </cell>
          <cell r="G22961" t="str">
            <v>Intellectual Property (IP) Sales - Team Leader (Professionals) (M2)</v>
          </cell>
        </row>
        <row r="22962">
          <cell r="F22962" t="str">
            <v>SMP.07.018.M30</v>
          </cell>
          <cell r="G22962" t="str">
            <v>Intellectual Property (IP) Sales - Manager (M3)</v>
          </cell>
        </row>
        <row r="22963">
          <cell r="F22963" t="str">
            <v>SMP.07.018.M40</v>
          </cell>
          <cell r="G22963" t="str">
            <v>Intellectual Property (IP) Sales - Senior Manager (M4)</v>
          </cell>
        </row>
        <row r="22964">
          <cell r="F22964" t="str">
            <v>SMP.07.018.M50</v>
          </cell>
          <cell r="G22964" t="str">
            <v>Intellectual Property (IP) Sales - Senior Manager II (M5)</v>
          </cell>
        </row>
        <row r="22965">
          <cell r="F22965" t="str">
            <v>SMP.07.018.P10</v>
          </cell>
          <cell r="G22965" t="str">
            <v>Intellectual Property (IP) Sales - Entry Professional (P1)</v>
          </cell>
        </row>
        <row r="22966">
          <cell r="F22966" t="str">
            <v>SMP.07.018.P20</v>
          </cell>
          <cell r="G22966" t="str">
            <v>Intellectual Property (IP) Sales - Experienced Professional (P2)</v>
          </cell>
        </row>
        <row r="22967">
          <cell r="F22967" t="str">
            <v>SMP.07.018.P30</v>
          </cell>
          <cell r="G22967" t="str">
            <v>Intellectual Property (IP) Sales - Senior Professional (P3)</v>
          </cell>
        </row>
        <row r="22968">
          <cell r="F22968" t="str">
            <v>SMP.07.018.P40</v>
          </cell>
          <cell r="G22968" t="str">
            <v>Intellectual Property (IP) Sales - Specialist Professional (P4)</v>
          </cell>
        </row>
        <row r="22969">
          <cell r="F22969" t="str">
            <v>SMP.07.018.P50</v>
          </cell>
          <cell r="G22969" t="str">
            <v>Intellectual Property (IP) Sales - Expert Professional (P5)</v>
          </cell>
        </row>
        <row r="22970">
          <cell r="F22970" t="str">
            <v>SMP.07.018.S10</v>
          </cell>
          <cell r="G22970" t="str">
            <v>Intellectual Property (IP) Sales - Entry Para-Professional (S1)</v>
          </cell>
        </row>
        <row r="22971">
          <cell r="F22971" t="str">
            <v>SMP.07.018.S20</v>
          </cell>
          <cell r="G22971" t="str">
            <v>Intellectual Property (IP) Sales - Experienced Para-Professional (S2)</v>
          </cell>
        </row>
        <row r="22972">
          <cell r="F22972" t="str">
            <v>SMP.07.018.S30</v>
          </cell>
          <cell r="G22972" t="str">
            <v>Intellectual Property (IP) Sales - Senior Para-Professional (S3)</v>
          </cell>
        </row>
        <row r="22973">
          <cell r="F22973" t="str">
            <v>SMP.07.022.E10</v>
          </cell>
          <cell r="G22973" t="str">
            <v>Direct Sales - Executive Level 1 (E1)</v>
          </cell>
        </row>
        <row r="22974">
          <cell r="F22974" t="str">
            <v>SMP.07.022.E20</v>
          </cell>
          <cell r="G22974" t="str">
            <v>Direct Sales - Executive Level 2 (E2)</v>
          </cell>
        </row>
        <row r="22975">
          <cell r="F22975" t="str">
            <v>SMP.07.022.E30</v>
          </cell>
          <cell r="G22975" t="str">
            <v>Direct Sales - Executive Level 3 (E3)</v>
          </cell>
        </row>
        <row r="22976">
          <cell r="F22976" t="str">
            <v>SMP.07.022.M20</v>
          </cell>
          <cell r="G22976" t="str">
            <v>Direct Sales - Team Leader (Professionals) (M2)</v>
          </cell>
        </row>
        <row r="22977">
          <cell r="F22977" t="str">
            <v>SMP.07.022.M30</v>
          </cell>
          <cell r="G22977" t="str">
            <v>Direct Sales - Manager (M3)</v>
          </cell>
        </row>
        <row r="22978">
          <cell r="F22978" t="str">
            <v>SMP.07.022.M40</v>
          </cell>
          <cell r="G22978" t="str">
            <v>Direct Sales - Senior Manager (M4)</v>
          </cell>
        </row>
        <row r="22979">
          <cell r="F22979" t="str">
            <v>SMP.07.022.M50</v>
          </cell>
          <cell r="G22979" t="str">
            <v>Direct Sales - Senior Manager II (M5)</v>
          </cell>
        </row>
        <row r="22980">
          <cell r="F22980" t="str">
            <v>SMP.07.022.P10</v>
          </cell>
          <cell r="G22980" t="str">
            <v>Direct Sales - Entry Professional (P1)</v>
          </cell>
        </row>
        <row r="22981">
          <cell r="F22981" t="str">
            <v>SMP.07.022.P20</v>
          </cell>
          <cell r="G22981" t="str">
            <v>Direct Sales - Experienced Professional (P2)</v>
          </cell>
        </row>
        <row r="22982">
          <cell r="F22982" t="str">
            <v>SMP.07.022.P30</v>
          </cell>
          <cell r="G22982" t="str">
            <v>Direct Sales - Senior Professional (P3)</v>
          </cell>
        </row>
        <row r="22983">
          <cell r="F22983" t="str">
            <v>SMP.07.022.P40</v>
          </cell>
          <cell r="G22983" t="str">
            <v>Direct Sales - Specialist Professional (P4)</v>
          </cell>
        </row>
        <row r="22984">
          <cell r="F22984" t="str">
            <v>SMP.07.022.P50</v>
          </cell>
          <cell r="G22984" t="str">
            <v>Direct Sales - Expert Professional (P5)</v>
          </cell>
        </row>
        <row r="22985">
          <cell r="F22985" t="str">
            <v>SMP.07.023.E10</v>
          </cell>
          <cell r="G22985" t="str">
            <v>Direct Sales: Key Clients - Executive Level 1 (E1)</v>
          </cell>
        </row>
        <row r="22986">
          <cell r="F22986" t="str">
            <v>SMP.07.023.E20</v>
          </cell>
          <cell r="G22986" t="str">
            <v>Direct Sales: Key Clients - Executive Level 2 (E2)</v>
          </cell>
        </row>
        <row r="22987">
          <cell r="F22987" t="str">
            <v>SMP.07.023.E30</v>
          </cell>
          <cell r="G22987" t="str">
            <v>Direct Sales: Key Clients - Executive Level 3 (E3)</v>
          </cell>
        </row>
        <row r="22988">
          <cell r="F22988" t="str">
            <v>SMP.07.023.M20</v>
          </cell>
          <cell r="G22988" t="str">
            <v>Direct Sales: Key Clients - Team Leader (Professionals) (M2)</v>
          </cell>
        </row>
        <row r="22989">
          <cell r="F22989" t="str">
            <v>SMP.07.023.M30</v>
          </cell>
          <cell r="G22989" t="str">
            <v>Direct Sales: Key Clients - Manager (M3)</v>
          </cell>
        </row>
        <row r="22990">
          <cell r="F22990" t="str">
            <v>SMP.07.023.M40</v>
          </cell>
          <cell r="G22990" t="str">
            <v>Direct Sales: Key Clients - Senior Manager (M4)</v>
          </cell>
        </row>
        <row r="22991">
          <cell r="F22991" t="str">
            <v>SMP.07.023.M50</v>
          </cell>
          <cell r="G22991" t="str">
            <v>Direct Sales: Key Clients - Senior Manager II (M5)</v>
          </cell>
        </row>
        <row r="22992">
          <cell r="F22992" t="str">
            <v>SMP.07.023.P10</v>
          </cell>
          <cell r="G22992" t="str">
            <v>Direct Sales: Key Clients - Entry Professional (P1)</v>
          </cell>
        </row>
        <row r="22993">
          <cell r="F22993" t="str">
            <v>SMP.07.023.P20</v>
          </cell>
          <cell r="G22993" t="str">
            <v>Direct Sales: Key Clients - Experienced Professional (P2)</v>
          </cell>
        </row>
        <row r="22994">
          <cell r="F22994" t="str">
            <v>SMP.07.023.P30</v>
          </cell>
          <cell r="G22994" t="str">
            <v>Direct Sales: Key Clients - Senior Professional (P3)</v>
          </cell>
        </row>
        <row r="22995">
          <cell r="F22995" t="str">
            <v>SMP.07.023.P40</v>
          </cell>
          <cell r="G22995" t="str">
            <v>Direct Sales: Key Clients - Specialist Professional (P4)</v>
          </cell>
        </row>
        <row r="22996">
          <cell r="F22996" t="str">
            <v>SMP.07.023.P50</v>
          </cell>
          <cell r="G22996" t="str">
            <v>Direct Sales: Key Clients - Expert Professional (P5)</v>
          </cell>
        </row>
        <row r="22997">
          <cell r="F22997" t="str">
            <v>SMP.07.024.E10</v>
          </cell>
          <cell r="G22997" t="str">
            <v>Product Financing/Leasing Sales - Executive Level 1 (E1)</v>
          </cell>
        </row>
        <row r="22998">
          <cell r="F22998" t="str">
            <v>SMP.07.024.E20</v>
          </cell>
          <cell r="G22998" t="str">
            <v>Product Financing/Leasing Sales - Executive Level 2 (E2)</v>
          </cell>
        </row>
        <row r="22999">
          <cell r="F22999" t="str">
            <v>SMP.07.024.E30</v>
          </cell>
          <cell r="G22999" t="str">
            <v>Product Financing/Leasing Sales - Executive Level 3 (E3)</v>
          </cell>
        </row>
        <row r="23000">
          <cell r="F23000" t="str">
            <v>SMP.07.024.M20</v>
          </cell>
          <cell r="G23000" t="str">
            <v>Product Financing/Leasing Sales - Team Leader (Professionals) (M2)</v>
          </cell>
        </row>
        <row r="23001">
          <cell r="F23001" t="str">
            <v>SMP.07.024.M30</v>
          </cell>
          <cell r="G23001" t="str">
            <v>Product Financing/Leasing Sales - Manager (M3)</v>
          </cell>
        </row>
        <row r="23002">
          <cell r="F23002" t="str">
            <v>SMP.07.024.M40</v>
          </cell>
          <cell r="G23002" t="str">
            <v>Product Financing/Leasing Sales - Senior Manager (M4)</v>
          </cell>
        </row>
        <row r="23003">
          <cell r="F23003" t="str">
            <v>SMP.07.024.M50</v>
          </cell>
          <cell r="G23003" t="str">
            <v>Product Financing/Leasing Sales - Senior Manager II (M5)</v>
          </cell>
        </row>
        <row r="23004">
          <cell r="F23004" t="str">
            <v>SMP.07.024.P10</v>
          </cell>
          <cell r="G23004" t="str">
            <v>Product Financing/Leasing Sales - Entry Professional (P1)</v>
          </cell>
        </row>
        <row r="23005">
          <cell r="F23005" t="str">
            <v>SMP.07.024.P20</v>
          </cell>
          <cell r="G23005" t="str">
            <v>Product Financing/Leasing Sales - Experienced Professional (P2)</v>
          </cell>
        </row>
        <row r="23006">
          <cell r="F23006" t="str">
            <v>SMP.07.024.P30</v>
          </cell>
          <cell r="G23006" t="str">
            <v>Product Financing/Leasing Sales - Senior Professional (P3)</v>
          </cell>
        </row>
        <row r="23007">
          <cell r="F23007" t="str">
            <v>SMP.07.024.P40</v>
          </cell>
          <cell r="G23007" t="str">
            <v>Product Financing/Leasing Sales - Specialist Professional (P4)</v>
          </cell>
        </row>
        <row r="23008">
          <cell r="F23008" t="str">
            <v>SMP.07.024.P50</v>
          </cell>
          <cell r="G23008" t="str">
            <v>Product Financing/Leasing Sales - Expert Professional (P5)</v>
          </cell>
        </row>
        <row r="23009">
          <cell r="F23009" t="str">
            <v>SMP.07.025.M10</v>
          </cell>
          <cell r="G23009" t="str">
            <v>In-Store Sales (Retail) - Team Leader (Para-Professionals) (M1)</v>
          </cell>
        </row>
        <row r="23010">
          <cell r="F23010" t="str">
            <v>SMP.07.025.M20</v>
          </cell>
          <cell r="G23010" t="str">
            <v>In-Store Sales (Retail) - Team Leader (Professionals) (M2)</v>
          </cell>
        </row>
        <row r="23011">
          <cell r="F23011" t="str">
            <v>SMP.07.025.M30</v>
          </cell>
          <cell r="G23011" t="str">
            <v>In-Store Sales (Retail) - Manager (M3)</v>
          </cell>
        </row>
        <row r="23012">
          <cell r="F23012" t="str">
            <v>SMP.07.025.P10</v>
          </cell>
          <cell r="G23012" t="str">
            <v>In-Store Sales (Retail) - Entry Professional (P1)</v>
          </cell>
        </row>
        <row r="23013">
          <cell r="F23013" t="str">
            <v>SMP.07.025.P20</v>
          </cell>
          <cell r="G23013" t="str">
            <v>In-Store Sales (Retail) - Experienced Professional (P2)</v>
          </cell>
        </row>
        <row r="23014">
          <cell r="F23014" t="str">
            <v>SMP.07.025.P30</v>
          </cell>
          <cell r="G23014" t="str">
            <v>In-Store Sales (Retail) - Senior Professional (P3)</v>
          </cell>
        </row>
        <row r="23015">
          <cell r="F23015" t="str">
            <v>SMP.07.025.P40</v>
          </cell>
          <cell r="G23015" t="str">
            <v>In-Store Sales (Retail) - Specialist Professional (P4)</v>
          </cell>
        </row>
        <row r="23016">
          <cell r="F23016" t="str">
            <v>SMP.07.025.P50</v>
          </cell>
          <cell r="G23016" t="str">
            <v>In-Store Sales (Retail) - Expert Professional (P5)</v>
          </cell>
        </row>
        <row r="23017">
          <cell r="F23017" t="str">
            <v>SMP.07.025.S10</v>
          </cell>
          <cell r="G23017" t="str">
            <v>In-Store Sales (Retail) - Entry Para-Professional (S1)</v>
          </cell>
        </row>
        <row r="23018">
          <cell r="F23018" t="str">
            <v>SMP.07.025.S20</v>
          </cell>
          <cell r="G23018" t="str">
            <v>In-Store Sales (Retail) - Experienced Para-Professional (S2)</v>
          </cell>
        </row>
        <row r="23019">
          <cell r="F23019" t="str">
            <v>SMP.07.025.S30</v>
          </cell>
          <cell r="G23019" t="str">
            <v>In-Store Sales (Retail) - Senior Para-Professional (S3)</v>
          </cell>
        </row>
        <row r="23020">
          <cell r="F23020" t="str">
            <v>SMP.07.025.S40</v>
          </cell>
          <cell r="G23020" t="str">
            <v>In-Store Sales (Retail) - Specialist Para-Professional (S4)</v>
          </cell>
        </row>
        <row r="23021">
          <cell r="F23021" t="str">
            <v>SMP.07.026.M20</v>
          </cell>
          <cell r="G23021" t="str">
            <v>In-Store Sales: VIP Clients (Retail) - Team Leader (Professionals) (M2)</v>
          </cell>
        </row>
        <row r="23022">
          <cell r="F23022" t="str">
            <v>SMP.07.026.M30</v>
          </cell>
          <cell r="G23022" t="str">
            <v>In-Store Sales: VIP Clients (Retail) - Manager (M3)</v>
          </cell>
        </row>
        <row r="23023">
          <cell r="F23023" t="str">
            <v>SMP.07.026.P20</v>
          </cell>
          <cell r="G23023" t="str">
            <v>In-Store Sales: VIP Clients (Retail) - Experienced Professional (P2)</v>
          </cell>
        </row>
        <row r="23024">
          <cell r="F23024" t="str">
            <v>SMP.07.026.P30</v>
          </cell>
          <cell r="G23024" t="str">
            <v>In-Store Sales: VIP Clients (Retail) - Senior Professional (P3)</v>
          </cell>
        </row>
        <row r="23025">
          <cell r="F23025" t="str">
            <v>SMP.07.026.P40</v>
          </cell>
          <cell r="G23025" t="str">
            <v>In-Store Sales: VIP Clients (Retail) - Specialist Professional (P4)</v>
          </cell>
        </row>
        <row r="23026">
          <cell r="F23026" t="str">
            <v>SMP.07.026.P50</v>
          </cell>
          <cell r="G23026" t="str">
            <v>In-Store Sales: VIP Clients (Retail) - Expert Professional (P5)</v>
          </cell>
        </row>
        <row r="23027">
          <cell r="F23027" t="str">
            <v>SMP.07.027.M10</v>
          </cell>
          <cell r="G23027" t="str">
            <v>In-Store Sales: Beauty (Retail) - Team Leader (Para-Professionals) (M1)</v>
          </cell>
        </row>
        <row r="23028">
          <cell r="F23028" t="str">
            <v>SMP.07.027.M30</v>
          </cell>
          <cell r="G23028" t="str">
            <v>In-Store Sales: Beauty (Retail) - Manager (M3)</v>
          </cell>
        </row>
        <row r="23029">
          <cell r="F23029" t="str">
            <v>SMP.07.027.S10</v>
          </cell>
          <cell r="G23029" t="str">
            <v>In-Store Sales: Beauty (Retail) - Entry Para-Professional (S1)</v>
          </cell>
        </row>
        <row r="23030">
          <cell r="F23030" t="str">
            <v>SMP.07.027.S20</v>
          </cell>
          <cell r="G23030" t="str">
            <v>In-Store Sales: Beauty (Retail) - Experienced Para-Professional (S2)</v>
          </cell>
        </row>
        <row r="23031">
          <cell r="F23031" t="str">
            <v>SMP.07.027.S30</v>
          </cell>
          <cell r="G23031" t="str">
            <v>In-Store Sales: Beauty (Retail) - Senior Para-Professional (S3)</v>
          </cell>
        </row>
        <row r="23032">
          <cell r="F23032" t="str">
            <v>SMP.07.028.S10</v>
          </cell>
          <cell r="G23032" t="str">
            <v>In-Store Sales: Make-Up (Retail) - Entry Para-Professional (S1)</v>
          </cell>
        </row>
        <row r="23033">
          <cell r="F23033" t="str">
            <v>SMP.07.028.S20</v>
          </cell>
          <cell r="G23033" t="str">
            <v>In-Store Sales: Make-Up (Retail) - Experienced Para-Professional (S2)</v>
          </cell>
        </row>
        <row r="23034">
          <cell r="F23034" t="str">
            <v>SMP.07.028.S30</v>
          </cell>
          <cell r="G23034" t="str">
            <v>In-Store Sales: Make-Up (Retail) - Senior Para-Professional (S3)</v>
          </cell>
        </row>
        <row r="23035">
          <cell r="F23035" t="str">
            <v>SMP.07.028.S40</v>
          </cell>
          <cell r="G23035" t="str">
            <v>In-Store Sales: Make-Up (Retail) - Specialist Para-Professional (S4)</v>
          </cell>
        </row>
        <row r="23036">
          <cell r="F23036" t="str">
            <v>SMP.07.029.S10</v>
          </cell>
          <cell r="G23036" t="str">
            <v>In-Store Sales: Skin Care (Retail) - Entry Para-Professional (S1)</v>
          </cell>
        </row>
        <row r="23037">
          <cell r="F23037" t="str">
            <v>SMP.07.029.S20</v>
          </cell>
          <cell r="G23037" t="str">
            <v>In-Store Sales: Skin Care (Retail) - Experienced Para-Professional (S2)</v>
          </cell>
        </row>
        <row r="23038">
          <cell r="F23038" t="str">
            <v>SMP.07.029.S30</v>
          </cell>
          <cell r="G23038" t="str">
            <v>In-Store Sales: Skin Care (Retail) - Senior Para-Professional (S3)</v>
          </cell>
        </row>
        <row r="23039">
          <cell r="F23039" t="str">
            <v>SMP.07.029.S40</v>
          </cell>
          <cell r="G23039" t="str">
            <v>In-Store Sales: Skin Care (Retail) - Specialist Para-Professional (S4)</v>
          </cell>
        </row>
        <row r="23040">
          <cell r="F23040" t="str">
            <v>SMP.07.030.S10</v>
          </cell>
          <cell r="G23040" t="str">
            <v>In-Store Sales: Fragrance (Retail) - Entry Para-Professional (S1)</v>
          </cell>
        </row>
        <row r="23041">
          <cell r="F23041" t="str">
            <v>SMP.07.030.S20</v>
          </cell>
          <cell r="G23041" t="str">
            <v>In-Store Sales: Fragrance (Retail) - Experienced Para-Professional (S2)</v>
          </cell>
        </row>
        <row r="23042">
          <cell r="F23042" t="str">
            <v>SMP.07.030.S30</v>
          </cell>
          <cell r="G23042" t="str">
            <v>In-Store Sales: Fragrance (Retail) - Senior Para-Professional (S3)</v>
          </cell>
        </row>
        <row r="23043">
          <cell r="F23043" t="str">
            <v>SMP.07.030.S40</v>
          </cell>
          <cell r="G23043" t="str">
            <v>In-Store Sales: Fragrance (Retail) - Specialist Para-Professional (S4)</v>
          </cell>
        </row>
        <row r="23044">
          <cell r="F23044" t="str">
            <v>SMP.07.031.P20</v>
          </cell>
          <cell r="G23044" t="str">
            <v>In-Store Sales: Made-to-Measure (MTM) (Retail) - Experienced Professional (P2)</v>
          </cell>
        </row>
        <row r="23045">
          <cell r="F23045" t="str">
            <v>SMP.07.031.P30</v>
          </cell>
          <cell r="G23045" t="str">
            <v>In-Store Sales: Made-to-Measure (MTM) (Retail) - Senior Professional (P3)</v>
          </cell>
        </row>
        <row r="23046">
          <cell r="F23046" t="str">
            <v>SMP.07.031.P40</v>
          </cell>
          <cell r="G23046" t="str">
            <v>In-Store Sales: Made-to-Measure (MTM) (Retail) - Specialist Professional (P4)</v>
          </cell>
        </row>
        <row r="23047">
          <cell r="F23047" t="str">
            <v>SMP.07.031.P50</v>
          </cell>
          <cell r="G23047" t="str">
            <v>In-Store Sales: Made-to-Measure (MTM) (Retail) - Expert Professional (P5)</v>
          </cell>
        </row>
        <row r="23048">
          <cell r="F23048" t="str">
            <v>SMP.07.032.E10</v>
          </cell>
          <cell r="G23048" t="str">
            <v>Duty Free &amp; Travel Retail (Retail) - Executive Level 1 (E1)</v>
          </cell>
        </row>
        <row r="23049">
          <cell r="F23049" t="str">
            <v>SMP.07.032.E20</v>
          </cell>
          <cell r="G23049" t="str">
            <v>Duty Free &amp; Travel Retail (Retail) - Executive Level 2 (E2)</v>
          </cell>
        </row>
        <row r="23050">
          <cell r="F23050" t="str">
            <v>SMP.07.032.E30</v>
          </cell>
          <cell r="G23050" t="str">
            <v>Duty Free &amp; Travel Retail (Retail) - Executive Level 3 (E3)</v>
          </cell>
        </row>
        <row r="23051">
          <cell r="F23051" t="str">
            <v>SMP.07.032.M20</v>
          </cell>
          <cell r="G23051" t="str">
            <v>Duty Free &amp; Travel Retail (Retail) - Team Leader (Professionals) (M2)</v>
          </cell>
        </row>
        <row r="23052">
          <cell r="F23052" t="str">
            <v>SMP.07.032.M30</v>
          </cell>
          <cell r="G23052" t="str">
            <v>Duty Free &amp; Travel Retail (Retail) - Manager (M3)</v>
          </cell>
        </row>
        <row r="23053">
          <cell r="F23053" t="str">
            <v>SMP.07.032.M40</v>
          </cell>
          <cell r="G23053" t="str">
            <v>Duty Free &amp; Travel Retail (Retail) - Senior Manager (M4)</v>
          </cell>
        </row>
        <row r="23054">
          <cell r="F23054" t="str">
            <v>SMP.07.032.M50</v>
          </cell>
          <cell r="G23054" t="str">
            <v>Duty Free &amp; Travel Retail (Retail) - Senior Manager II (M5)</v>
          </cell>
        </row>
        <row r="23055">
          <cell r="F23055" t="str">
            <v>SMP.07.032.P10</v>
          </cell>
          <cell r="G23055" t="str">
            <v>Duty Free &amp; Travel Retail (Retail) - Entry Professional (P1)</v>
          </cell>
        </row>
        <row r="23056">
          <cell r="F23056" t="str">
            <v>SMP.07.032.P20</v>
          </cell>
          <cell r="G23056" t="str">
            <v>Duty Free &amp; Travel Retail (Retail) - Experienced Professional (P2)</v>
          </cell>
        </row>
        <row r="23057">
          <cell r="F23057" t="str">
            <v>SMP.07.032.P30</v>
          </cell>
          <cell r="G23057" t="str">
            <v>Duty Free &amp; Travel Retail (Retail) - Senior Professional (P3)</v>
          </cell>
        </row>
        <row r="23058">
          <cell r="F23058" t="str">
            <v>SMP.07.032.P40</v>
          </cell>
          <cell r="G23058" t="str">
            <v>Duty Free &amp; Travel Retail (Retail) - Specialist Professional (P4)</v>
          </cell>
        </row>
        <row r="23059">
          <cell r="F23059" t="str">
            <v>SMP.07.032.P50</v>
          </cell>
          <cell r="G23059" t="str">
            <v>Duty Free &amp; Travel Retail (Retail) - Expert Professional (P5)</v>
          </cell>
        </row>
        <row r="23060">
          <cell r="F23060" t="str">
            <v>SMP.07.033.M10</v>
          </cell>
          <cell r="G23060" t="str">
            <v>Community Store Sales (Retail) - Team Leader (Para-Professionals) (M1)</v>
          </cell>
        </row>
        <row r="23061">
          <cell r="F23061" t="str">
            <v>SMP.07.033.M30</v>
          </cell>
          <cell r="G23061" t="str">
            <v>Community Store Sales (Retail) - Manager (M3)</v>
          </cell>
        </row>
        <row r="23062">
          <cell r="F23062" t="str">
            <v>SMP.07.033.S10</v>
          </cell>
          <cell r="G23062" t="str">
            <v>Community Store Sales (Retail) - Entry Para-Professional (S1)</v>
          </cell>
        </row>
        <row r="23063">
          <cell r="F23063" t="str">
            <v>SMP.07.033.S20</v>
          </cell>
          <cell r="G23063" t="str">
            <v>Community Store Sales (Retail) - Experienced Para-Professional (S2)</v>
          </cell>
        </row>
        <row r="23064">
          <cell r="F23064" t="str">
            <v>SMP.07.033.S30</v>
          </cell>
          <cell r="G23064" t="str">
            <v>Community Store Sales (Retail) - Senior Para-Professional (S3)</v>
          </cell>
        </row>
        <row r="23065">
          <cell r="F23065" t="str">
            <v>SMP.07.033.S40</v>
          </cell>
          <cell r="G23065" t="str">
            <v>Community Store Sales (Retail) - Specialist Para-Professional (S4)</v>
          </cell>
        </row>
        <row r="23066">
          <cell r="F23066" t="str">
            <v>SMP.07.034.M10</v>
          </cell>
          <cell r="G23066" t="str">
            <v>Online/Digital Personal Shopper (Retail) - Team Leader (Para-Professionals) (M1)</v>
          </cell>
        </row>
        <row r="23067">
          <cell r="F23067" t="str">
            <v>SMP.07.034.M20</v>
          </cell>
          <cell r="G23067" t="str">
            <v>Online/Digital Personal Shopper (Retail) - Team Leader (Professionals) (M2)</v>
          </cell>
        </row>
        <row r="23068">
          <cell r="F23068" t="str">
            <v>SMP.07.034.M30</v>
          </cell>
          <cell r="G23068" t="str">
            <v>Online/Digital Personal Shopper (Retail) - Manager (M3)</v>
          </cell>
        </row>
        <row r="23069">
          <cell r="F23069" t="str">
            <v>SMP.07.034.P10</v>
          </cell>
          <cell r="G23069" t="str">
            <v>Online/Digital Personal Shopper (Retail) - Entry Professional (P1)</v>
          </cell>
        </row>
        <row r="23070">
          <cell r="F23070" t="str">
            <v>SMP.07.034.P20</v>
          </cell>
          <cell r="G23070" t="str">
            <v>Online/Digital Personal Shopper (Retail) - Experienced Professional (P2)</v>
          </cell>
        </row>
        <row r="23071">
          <cell r="F23071" t="str">
            <v>SMP.07.034.P30</v>
          </cell>
          <cell r="G23071" t="str">
            <v>Online/Digital Personal Shopper (Retail) - Senior Professional (P3)</v>
          </cell>
        </row>
        <row r="23072">
          <cell r="F23072" t="str">
            <v>SMP.07.034.P40</v>
          </cell>
          <cell r="G23072" t="str">
            <v>Online/Digital Personal Shopper (Retail) - Specialist Professional (P4)</v>
          </cell>
        </row>
        <row r="23073">
          <cell r="F23073" t="str">
            <v>SMP.07.034.P50</v>
          </cell>
          <cell r="G23073" t="str">
            <v>Online/Digital Personal Shopper (Retail) - Expert Professional (P5)</v>
          </cell>
        </row>
        <row r="23074">
          <cell r="F23074" t="str">
            <v>SMP.07.034.S10</v>
          </cell>
          <cell r="G23074" t="str">
            <v>Online/Digital Personal Shopper (Retail) - Entry Para-Professional (S1)</v>
          </cell>
        </row>
        <row r="23075">
          <cell r="F23075" t="str">
            <v>SMP.07.034.S20</v>
          </cell>
          <cell r="G23075" t="str">
            <v>Online/Digital Personal Shopper (Retail) - Experienced Para-Professional (S2)</v>
          </cell>
        </row>
        <row r="23076">
          <cell r="F23076" t="str">
            <v>SMP.07.034.S30</v>
          </cell>
          <cell r="G23076" t="str">
            <v>Online/Digital Personal Shopper (Retail) - Senior Para-Professional (S3)</v>
          </cell>
        </row>
        <row r="23077">
          <cell r="F23077" t="str">
            <v>SMP.07.034.S40</v>
          </cell>
          <cell r="G23077" t="str">
            <v>Online/Digital Personal Shopper (Retail) - Specialist Para-Professional (S4)</v>
          </cell>
        </row>
        <row r="23078">
          <cell r="F23078" t="str">
            <v>SMP.07.038.E10</v>
          </cell>
          <cell r="G23078" t="str">
            <v>Consulting Services Sales (High Tech &amp; Professional Services) - Executive Level 1 (E1)</v>
          </cell>
        </row>
        <row r="23079">
          <cell r="F23079" t="str">
            <v>SMP.07.038.E20</v>
          </cell>
          <cell r="G23079" t="str">
            <v>Consulting Services Sales (High Tech &amp; Professional Services) - Executive Level 2 (E2)</v>
          </cell>
        </row>
        <row r="23080">
          <cell r="F23080" t="str">
            <v>SMP.07.038.E30</v>
          </cell>
          <cell r="G23080" t="str">
            <v>Consulting Services Sales (High Tech &amp; Professional Services) - Executive Level 3 (E3)</v>
          </cell>
        </row>
        <row r="23081">
          <cell r="F23081" t="str">
            <v>SMP.07.038.M20</v>
          </cell>
          <cell r="G23081" t="str">
            <v>Consulting Services Sales (High Tech &amp; Professional Services) - Team Leader (Professionals) (M2)</v>
          </cell>
        </row>
        <row r="23082">
          <cell r="F23082" t="str">
            <v>SMP.07.038.M30</v>
          </cell>
          <cell r="G23082" t="str">
            <v>Consulting Services Sales (High Tech &amp; Professional Services) - Manager (M3)</v>
          </cell>
        </row>
        <row r="23083">
          <cell r="F23083" t="str">
            <v>SMP.07.038.M40</v>
          </cell>
          <cell r="G23083" t="str">
            <v>Consulting Services Sales (High Tech &amp; Professional Services) - Senior Manager (M4)</v>
          </cell>
        </row>
        <row r="23084">
          <cell r="F23084" t="str">
            <v>SMP.07.038.M50</v>
          </cell>
          <cell r="G23084" t="str">
            <v>Consulting Services Sales (High Tech &amp; Professional Services) - Senior Manager II (M5)</v>
          </cell>
        </row>
        <row r="23085">
          <cell r="F23085" t="str">
            <v>SMP.07.038.P10</v>
          </cell>
          <cell r="G23085" t="str">
            <v>Consulting Services Sales (High Tech &amp; Professional Services) - Entry Professional (P1)</v>
          </cell>
        </row>
        <row r="23086">
          <cell r="F23086" t="str">
            <v>SMP.07.038.P20</v>
          </cell>
          <cell r="G23086" t="str">
            <v>Consulting Services Sales (High Tech &amp; Professional Services) - Experienced Professional (P2)</v>
          </cell>
        </row>
        <row r="23087">
          <cell r="F23087" t="str">
            <v>SMP.07.038.P30</v>
          </cell>
          <cell r="G23087" t="str">
            <v>Consulting Services Sales (High Tech &amp; Professional Services) - Senior Professional (P3)</v>
          </cell>
        </row>
        <row r="23088">
          <cell r="F23088" t="str">
            <v>SMP.07.038.P40</v>
          </cell>
          <cell r="G23088" t="str">
            <v>Consulting Services Sales (High Tech &amp; Professional Services) - Specialist Professional (P4)</v>
          </cell>
        </row>
        <row r="23089">
          <cell r="F23089" t="str">
            <v>SMP.07.038.P50</v>
          </cell>
          <cell r="G23089" t="str">
            <v>Consulting Services Sales (High Tech &amp; Professional Services) - Expert Professional (P5)</v>
          </cell>
        </row>
        <row r="23090">
          <cell r="F23090" t="str">
            <v>SMP.07.043.E10</v>
          </cell>
          <cell r="G23090" t="str">
            <v>Channel/Partner Sales - Executive Level 1 (E1)</v>
          </cell>
        </row>
        <row r="23091">
          <cell r="F23091" t="str">
            <v>SMP.07.043.E20</v>
          </cell>
          <cell r="G23091" t="str">
            <v>Channel/Partner Sales - Executive Level 2 (E2)</v>
          </cell>
        </row>
        <row r="23092">
          <cell r="F23092" t="str">
            <v>SMP.07.043.E30</v>
          </cell>
          <cell r="G23092" t="str">
            <v>Channel/Partner Sales - Executive Level 3 (E3)</v>
          </cell>
        </row>
        <row r="23093">
          <cell r="F23093" t="str">
            <v>SMP.07.043.M20</v>
          </cell>
          <cell r="G23093" t="str">
            <v>Channel/Partner Sales - Team Leader (Professionals) (M2)</v>
          </cell>
        </row>
        <row r="23094">
          <cell r="F23094" t="str">
            <v>SMP.07.043.M30</v>
          </cell>
          <cell r="G23094" t="str">
            <v>Channel/Partner Sales - Manager (M3)</v>
          </cell>
        </row>
        <row r="23095">
          <cell r="F23095" t="str">
            <v>SMP.07.043.M40</v>
          </cell>
          <cell r="G23095" t="str">
            <v>Channel/Partner Sales - Senior Manager (M4)</v>
          </cell>
        </row>
        <row r="23096">
          <cell r="F23096" t="str">
            <v>SMP.07.043.M50</v>
          </cell>
          <cell r="G23096" t="str">
            <v>Channel/Partner Sales - Senior Manager II (M5)</v>
          </cell>
        </row>
        <row r="23097">
          <cell r="F23097" t="str">
            <v>SMP.07.043.P10</v>
          </cell>
          <cell r="G23097" t="str">
            <v>Channel/Partner Sales - Entry Professional (P1)</v>
          </cell>
        </row>
        <row r="23098">
          <cell r="F23098" t="str">
            <v>SMP.07.043.P20</v>
          </cell>
          <cell r="G23098" t="str">
            <v>Channel/Partner Sales - Experienced Professional (P2)</v>
          </cell>
        </row>
        <row r="23099">
          <cell r="F23099" t="str">
            <v>SMP.07.043.P30</v>
          </cell>
          <cell r="G23099" t="str">
            <v>Channel/Partner Sales - Senior Professional (P3)</v>
          </cell>
        </row>
        <row r="23100">
          <cell r="F23100" t="str">
            <v>SMP.07.043.P40</v>
          </cell>
          <cell r="G23100" t="str">
            <v>Channel/Partner Sales - Specialist Professional (P4)</v>
          </cell>
        </row>
        <row r="23101">
          <cell r="F23101" t="str">
            <v>SMP.07.043.P50</v>
          </cell>
          <cell r="G23101" t="str">
            <v>Channel/Partner Sales - Expert Professional (P5)</v>
          </cell>
        </row>
        <row r="23102">
          <cell r="F23102" t="str">
            <v>SMP.07.044.M20</v>
          </cell>
          <cell r="G23102" t="str">
            <v>Channel Sales: Dealer Management (Auto Manufacturers) - Team Leader (Professionals) (M2)</v>
          </cell>
        </row>
        <row r="23103">
          <cell r="F23103" t="str">
            <v>SMP.07.044.M30</v>
          </cell>
          <cell r="G23103" t="str">
            <v>Channel Sales: Dealer Management (Auto Manufacturers) - Manager (M3)</v>
          </cell>
        </row>
        <row r="23104">
          <cell r="F23104" t="str">
            <v>SMP.07.044.M40</v>
          </cell>
          <cell r="G23104" t="str">
            <v>Channel Sales: Dealer Management (Auto Manufacturers) - Senior Manager (M4)</v>
          </cell>
        </row>
        <row r="23105">
          <cell r="F23105" t="str">
            <v>SMP.07.044.P10</v>
          </cell>
          <cell r="G23105" t="str">
            <v>Channel Sales: Dealer Management (Auto Manufacturers) - Entry Professional (P1)</v>
          </cell>
        </row>
        <row r="23106">
          <cell r="F23106" t="str">
            <v>SMP.07.044.P20</v>
          </cell>
          <cell r="G23106" t="str">
            <v>Channel Sales: Dealer Management (Auto Manufacturers) - Experienced Professional (P2)</v>
          </cell>
        </row>
        <row r="23107">
          <cell r="F23107" t="str">
            <v>SMP.07.044.P30</v>
          </cell>
          <cell r="G23107" t="str">
            <v>Channel Sales: Dealer Management (Auto Manufacturers) - Senior Professional (P3)</v>
          </cell>
        </row>
        <row r="23108">
          <cell r="F23108" t="str">
            <v>SMP.07.044.P40</v>
          </cell>
          <cell r="G23108" t="str">
            <v>Channel Sales: Dealer Management (Auto Manufacturers) - Specialist Professional (P4)</v>
          </cell>
        </row>
        <row r="23109">
          <cell r="F23109" t="str">
            <v>SMP.07.044.P50</v>
          </cell>
          <cell r="G23109" t="str">
            <v>Channel Sales: Dealer Management (Auto Manufacturers) - Expert Professional (P5)</v>
          </cell>
        </row>
        <row r="23110">
          <cell r="F23110" t="str">
            <v>SMP.07.045.S10</v>
          </cell>
          <cell r="G23110" t="str">
            <v>Channel Sales Support: Dealer Management (Auto Manufacturers) - Entry Para-Professional (S1)</v>
          </cell>
        </row>
        <row r="23111">
          <cell r="F23111" t="str">
            <v>SMP.07.045.S20</v>
          </cell>
          <cell r="G23111" t="str">
            <v>Channel Sales Support: Dealer Management (Auto Manufacturers) - Experienced Para-Professional (S2)</v>
          </cell>
        </row>
        <row r="23112">
          <cell r="F23112" t="str">
            <v>SMP.07.045.S30</v>
          </cell>
          <cell r="G23112" t="str">
            <v>Channel Sales Support: Dealer Management (Auto Manufacturers) - Senior Para-Professional (S3)</v>
          </cell>
        </row>
        <row r="23113">
          <cell r="F23113" t="str">
            <v>SMP.07.046.M10</v>
          </cell>
          <cell r="G23113" t="str">
            <v>Channel Sales: Sales Branch Management (Auto Manufacturers) - Team Leader (Para-Professionals) (M1)</v>
          </cell>
        </row>
        <row r="23114">
          <cell r="F23114" t="str">
            <v>SMP.07.046.M30</v>
          </cell>
          <cell r="G23114" t="str">
            <v>Channel Sales: Sales Branch Management (Auto Manufacturers) - Manager (M3)</v>
          </cell>
        </row>
        <row r="23115">
          <cell r="F23115" t="str">
            <v>SMP.07.047.M10</v>
          </cell>
          <cell r="G23115" t="str">
            <v>Channel Sales: Parts (Auto Manufacturers) - Team Leader (Para-Professionals) (M1)</v>
          </cell>
        </row>
        <row r="23116">
          <cell r="F23116" t="str">
            <v>SMP.07.047.M30</v>
          </cell>
          <cell r="G23116" t="str">
            <v>Channel Sales: Parts (Auto Manufacturers) - Manager (M3)</v>
          </cell>
        </row>
        <row r="23117">
          <cell r="F23117" t="str">
            <v>SMP.07.047.M40</v>
          </cell>
          <cell r="G23117" t="str">
            <v>Channel Sales: Parts (Auto Manufacturers) - Senior Manager (M4)</v>
          </cell>
        </row>
        <row r="23118">
          <cell r="F23118" t="str">
            <v>SMP.07.047.S10</v>
          </cell>
          <cell r="G23118" t="str">
            <v>Channel Sales: Parts (Auto Manufacturers) - Entry Para-Professional (S1)</v>
          </cell>
        </row>
        <row r="23119">
          <cell r="F23119" t="str">
            <v>SMP.07.047.S20</v>
          </cell>
          <cell r="G23119" t="str">
            <v>Channel Sales: Parts (Auto Manufacturers) - Experienced Para-Professional (S2)</v>
          </cell>
        </row>
        <row r="23120">
          <cell r="F23120" t="str">
            <v>SMP.07.047.S30</v>
          </cell>
          <cell r="G23120" t="str">
            <v>Channel Sales: Parts (Auto Manufacturers) - Senior Para-Professional (S3)</v>
          </cell>
        </row>
        <row r="23121">
          <cell r="F23121" t="str">
            <v>SMP.07.048.M20</v>
          </cell>
          <cell r="G23121" t="str">
            <v>Fashion Showroom Sales (Retail) - Team Leader (Professionals) (M2)</v>
          </cell>
        </row>
        <row r="23122">
          <cell r="F23122" t="str">
            <v>SMP.07.048.M30</v>
          </cell>
          <cell r="G23122" t="str">
            <v>Fashion Showroom Sales (Retail) - Manager (M3)</v>
          </cell>
        </row>
        <row r="23123">
          <cell r="F23123" t="str">
            <v>SMP.07.048.M40</v>
          </cell>
          <cell r="G23123" t="str">
            <v>Fashion Showroom Sales (Retail) - Senior Manager (M4)</v>
          </cell>
        </row>
        <row r="23124">
          <cell r="F23124" t="str">
            <v>SMP.07.048.P10</v>
          </cell>
          <cell r="G23124" t="str">
            <v>Fashion Showroom Sales (Retail) - Entry Professional (P1)</v>
          </cell>
        </row>
        <row r="23125">
          <cell r="F23125" t="str">
            <v>SMP.07.048.P20</v>
          </cell>
          <cell r="G23125" t="str">
            <v>Fashion Showroom Sales (Retail) - Experienced Professional (P2)</v>
          </cell>
        </row>
        <row r="23126">
          <cell r="F23126" t="str">
            <v>SMP.07.048.P30</v>
          </cell>
          <cell r="G23126" t="str">
            <v>Fashion Showroom Sales (Retail) - Senior Professional (P3)</v>
          </cell>
        </row>
        <row r="23127">
          <cell r="F23127" t="str">
            <v>SMP.07.048.P40</v>
          </cell>
          <cell r="G23127" t="str">
            <v>Fashion Showroom Sales (Retail) - Specialist Professional (P4)</v>
          </cell>
        </row>
        <row r="23128">
          <cell r="F23128" t="str">
            <v>SMP.07.048.P50</v>
          </cell>
          <cell r="G23128" t="str">
            <v>Fashion Showroom Sales (Retail) - Expert Professional (P5)</v>
          </cell>
        </row>
        <row r="23129">
          <cell r="F23129" t="str">
            <v>SMP.07.058.E10</v>
          </cell>
          <cell r="G23129" t="str">
            <v>Pre-Sales Product Consulting - Executive Level 1 (E1)</v>
          </cell>
        </row>
        <row r="23130">
          <cell r="F23130" t="str">
            <v>SMP.07.058.E20</v>
          </cell>
          <cell r="G23130" t="str">
            <v>Pre-Sales Product Consulting - Executive Level 2 (E2)</v>
          </cell>
        </row>
        <row r="23131">
          <cell r="F23131" t="str">
            <v>SMP.07.058.E30</v>
          </cell>
          <cell r="G23131" t="str">
            <v>Pre-Sales Product Consulting - Executive Level 3 (E3)</v>
          </cell>
        </row>
        <row r="23132">
          <cell r="F23132" t="str">
            <v>SMP.07.058.M20</v>
          </cell>
          <cell r="G23132" t="str">
            <v>Pre-Sales Product Consulting - Team Leader (Professionals) (M2)</v>
          </cell>
        </row>
        <row r="23133">
          <cell r="F23133" t="str">
            <v>SMP.07.058.M30</v>
          </cell>
          <cell r="G23133" t="str">
            <v>Pre-Sales Product Consulting - Manager (M3)</v>
          </cell>
        </row>
        <row r="23134">
          <cell r="F23134" t="str">
            <v>SMP.07.058.M40</v>
          </cell>
          <cell r="G23134" t="str">
            <v>Pre-Sales Product Consulting - Senior Manager (M4)</v>
          </cell>
        </row>
        <row r="23135">
          <cell r="F23135" t="str">
            <v>SMP.07.058.M50</v>
          </cell>
          <cell r="G23135" t="str">
            <v>Pre-Sales Product Consulting - Senior Manager II (M5)</v>
          </cell>
        </row>
        <row r="23136">
          <cell r="F23136" t="str">
            <v>SMP.07.058.P10</v>
          </cell>
          <cell r="G23136" t="str">
            <v>Pre-Sales Product Consulting - Entry Professional (P1)</v>
          </cell>
        </row>
        <row r="23137">
          <cell r="F23137" t="str">
            <v>SMP.07.058.P20</v>
          </cell>
          <cell r="G23137" t="str">
            <v>Pre-Sales Product Consulting - Experienced Professional (P2)</v>
          </cell>
        </row>
        <row r="23138">
          <cell r="F23138" t="str">
            <v>SMP.07.058.P30</v>
          </cell>
          <cell r="G23138" t="str">
            <v>Pre-Sales Product Consulting - Senior Professional (P3)</v>
          </cell>
        </row>
        <row r="23139">
          <cell r="F23139" t="str">
            <v>SMP.07.058.P40</v>
          </cell>
          <cell r="G23139" t="str">
            <v>Pre-Sales Product Consulting - Specialist Professional (P4)</v>
          </cell>
        </row>
        <row r="23140">
          <cell r="F23140" t="str">
            <v>SMP.07.058.P50</v>
          </cell>
          <cell r="G23140" t="str">
            <v>Pre-Sales Product Consulting - Expert Professional (P5)</v>
          </cell>
        </row>
        <row r="23141">
          <cell r="F23141" t="str">
            <v>SMP.07.059.E10</v>
          </cell>
          <cell r="G23141" t="str">
            <v>Pre-Sales Solution Architect (High Tech) - Executive Level 1 (E1)</v>
          </cell>
        </row>
        <row r="23142">
          <cell r="F23142" t="str">
            <v>SMP.07.059.E20</v>
          </cell>
          <cell r="G23142" t="str">
            <v>Pre-Sales Solution Architect (High Tech) - Executive Level 2 (E2)</v>
          </cell>
        </row>
        <row r="23143">
          <cell r="F23143" t="str">
            <v>SMP.07.059.E30</v>
          </cell>
          <cell r="G23143" t="str">
            <v>Pre-Sales Solution Architect (High Tech) - Executive Level 3 (E3)</v>
          </cell>
        </row>
        <row r="23144">
          <cell r="F23144" t="str">
            <v>SMP.07.059.M20</v>
          </cell>
          <cell r="G23144" t="str">
            <v>Pre-Sales Solution Architect (High Tech) - Team Leader (Professionals) (M2)</v>
          </cell>
        </row>
        <row r="23145">
          <cell r="F23145" t="str">
            <v>SMP.07.059.M30</v>
          </cell>
          <cell r="G23145" t="str">
            <v>Pre-Sales Solution Architect (High Tech) - Manager (M3)</v>
          </cell>
        </row>
        <row r="23146">
          <cell r="F23146" t="str">
            <v>SMP.07.059.M40</v>
          </cell>
          <cell r="G23146" t="str">
            <v>Pre-Sales Solution Architect (High Tech) - Senior Manager (M4)</v>
          </cell>
        </row>
        <row r="23147">
          <cell r="F23147" t="str">
            <v>SMP.07.059.M50</v>
          </cell>
          <cell r="G23147" t="str">
            <v>Pre-Sales Solution Architect (High Tech) - Senior Manager II (M5)</v>
          </cell>
        </row>
        <row r="23148">
          <cell r="F23148" t="str">
            <v>SMP.07.059.P10</v>
          </cell>
          <cell r="G23148" t="str">
            <v>Pre-Sales Solution Architect (High Tech) - Entry Professional (P1)</v>
          </cell>
        </row>
        <row r="23149">
          <cell r="F23149" t="str">
            <v>SMP.07.059.P20</v>
          </cell>
          <cell r="G23149" t="str">
            <v>Pre-Sales Solution Architect (High Tech) - Experienced Professional (P2)</v>
          </cell>
        </row>
        <row r="23150">
          <cell r="F23150" t="str">
            <v>SMP.07.059.P30</v>
          </cell>
          <cell r="G23150" t="str">
            <v>Pre-Sales Solution Architect (High Tech) - Senior Professional (P3)</v>
          </cell>
        </row>
        <row r="23151">
          <cell r="F23151" t="str">
            <v>SMP.07.059.P40</v>
          </cell>
          <cell r="G23151" t="str">
            <v>Pre-Sales Solution Architect (High Tech) - Specialist Professional (P4)</v>
          </cell>
        </row>
        <row r="23152">
          <cell r="F23152" t="str">
            <v>SMP.07.059.P50</v>
          </cell>
          <cell r="G23152" t="str">
            <v>Pre-Sales Solution Architect (High Tech) - Expert Professional (P5)</v>
          </cell>
        </row>
        <row r="23153">
          <cell r="F23153" t="str">
            <v>SMP.07.065.E10</v>
          </cell>
          <cell r="G23153" t="str">
            <v>Software Tools &amp; Applications Sales (High Tech) - Executive Level 1 (E1)</v>
          </cell>
        </row>
        <row r="23154">
          <cell r="F23154" t="str">
            <v>SMP.07.065.E20</v>
          </cell>
          <cell r="G23154" t="str">
            <v>Software Tools &amp; Applications Sales (High Tech) - Executive Level 2 (E2)</v>
          </cell>
        </row>
        <row r="23155">
          <cell r="F23155" t="str">
            <v>SMP.07.065.E30</v>
          </cell>
          <cell r="G23155" t="str">
            <v>Software Tools &amp; Applications Sales (High Tech) - Executive Level 3 (E3)</v>
          </cell>
        </row>
        <row r="23156">
          <cell r="F23156" t="str">
            <v>SMP.07.065.M10</v>
          </cell>
          <cell r="G23156" t="str">
            <v>Software Tools &amp; Applications Sales (High Tech) - Team Leader (Para-Professionals) (M1)</v>
          </cell>
        </row>
        <row r="23157">
          <cell r="F23157" t="str">
            <v>SMP.07.065.M20</v>
          </cell>
          <cell r="G23157" t="str">
            <v>Software Tools &amp; Applications Sales (High Tech) - Team Leader (Professionals) (M2)</v>
          </cell>
        </row>
        <row r="23158">
          <cell r="F23158" t="str">
            <v>SMP.07.065.M30</v>
          </cell>
          <cell r="G23158" t="str">
            <v>Software Tools &amp; Applications Sales (High Tech) - Manager (M3)</v>
          </cell>
        </row>
        <row r="23159">
          <cell r="F23159" t="str">
            <v>SMP.07.065.M40</v>
          </cell>
          <cell r="G23159" t="str">
            <v>Software Tools &amp; Applications Sales (High Tech) - Senior Manager (M4)</v>
          </cell>
        </row>
        <row r="23160">
          <cell r="F23160" t="str">
            <v>SMP.07.065.M50</v>
          </cell>
          <cell r="G23160" t="str">
            <v>Software Tools &amp; Applications Sales (High Tech) - Senior Manager II (M5)</v>
          </cell>
        </row>
        <row r="23161">
          <cell r="F23161" t="str">
            <v>SMP.07.065.P10</v>
          </cell>
          <cell r="G23161" t="str">
            <v>Software Tools &amp; Applications Sales (High Tech) - Entry Professional (P1)</v>
          </cell>
        </row>
        <row r="23162">
          <cell r="F23162" t="str">
            <v>SMP.07.065.P20</v>
          </cell>
          <cell r="G23162" t="str">
            <v>Software Tools &amp; Applications Sales (High Tech) - Experienced Professional (P2)</v>
          </cell>
        </row>
        <row r="23163">
          <cell r="F23163" t="str">
            <v>SMP.07.065.P30</v>
          </cell>
          <cell r="G23163" t="str">
            <v>Software Tools &amp; Applications Sales (High Tech) - Senior Professional (P3)</v>
          </cell>
        </row>
        <row r="23164">
          <cell r="F23164" t="str">
            <v>SMP.07.065.P40</v>
          </cell>
          <cell r="G23164" t="str">
            <v>Software Tools &amp; Applications Sales (High Tech) - Specialist Professional (P4)</v>
          </cell>
        </row>
        <row r="23165">
          <cell r="F23165" t="str">
            <v>SMP.07.065.P50</v>
          </cell>
          <cell r="G23165" t="str">
            <v>Software Tools &amp; Applications Sales (High Tech) - Expert Professional (P5)</v>
          </cell>
        </row>
        <row r="23166">
          <cell r="F23166" t="str">
            <v>SMP.07.065.S10</v>
          </cell>
          <cell r="G23166" t="str">
            <v>Software Tools &amp; Applications Sales (High Tech) - Entry Para-Professional (S1)</v>
          </cell>
        </row>
        <row r="23167">
          <cell r="F23167" t="str">
            <v>SMP.07.065.S20</v>
          </cell>
          <cell r="G23167" t="str">
            <v>Software Tools &amp; Applications Sales (High Tech) - Experienced Para-Professional (S2)</v>
          </cell>
        </row>
        <row r="23168">
          <cell r="F23168" t="str">
            <v>SMP.07.065.S30</v>
          </cell>
          <cell r="G23168" t="str">
            <v>Software Tools &amp; Applications Sales (High Tech) - Senior Para-Professional (S3)</v>
          </cell>
        </row>
        <row r="23169">
          <cell r="F23169" t="str">
            <v>SMP.07.065.S40</v>
          </cell>
          <cell r="G23169" t="str">
            <v>Software Tools &amp; Applications Sales (High Tech) - Specialist Para-Professional (S4)</v>
          </cell>
        </row>
        <row r="23170">
          <cell r="F23170" t="str">
            <v>SMP.07.067.E10</v>
          </cell>
          <cell r="G23170" t="str">
            <v>Hardware Sales (High Tech) - Executive Level 1 (E1)</v>
          </cell>
        </row>
        <row r="23171">
          <cell r="F23171" t="str">
            <v>SMP.07.067.E20</v>
          </cell>
          <cell r="G23171" t="str">
            <v>Hardware Sales (High Tech) - Executive Level 2 (E2)</v>
          </cell>
        </row>
        <row r="23172">
          <cell r="F23172" t="str">
            <v>SMP.07.067.E30</v>
          </cell>
          <cell r="G23172" t="str">
            <v>Hardware Sales (High Tech) - Executive Level 3 (E3)</v>
          </cell>
        </row>
        <row r="23173">
          <cell r="F23173" t="str">
            <v>SMP.07.067.M20</v>
          </cell>
          <cell r="G23173" t="str">
            <v>Hardware Sales (High Tech) - Team Leader (Professionals) (M2)</v>
          </cell>
        </row>
        <row r="23174">
          <cell r="F23174" t="str">
            <v>SMP.07.067.M30</v>
          </cell>
          <cell r="G23174" t="str">
            <v>Hardware Sales (High Tech) - Manager (M3)</v>
          </cell>
        </row>
        <row r="23175">
          <cell r="F23175" t="str">
            <v>SMP.07.067.M40</v>
          </cell>
          <cell r="G23175" t="str">
            <v>Hardware Sales (High Tech) - Senior Manager (M4)</v>
          </cell>
        </row>
        <row r="23176">
          <cell r="F23176" t="str">
            <v>SMP.07.067.M50</v>
          </cell>
          <cell r="G23176" t="str">
            <v>Hardware Sales (High Tech) - Senior Manager II (M5)</v>
          </cell>
        </row>
        <row r="23177">
          <cell r="F23177" t="str">
            <v>SMP.07.067.P10</v>
          </cell>
          <cell r="G23177" t="str">
            <v>Hardware Sales (High Tech) - Entry Professional (P1)</v>
          </cell>
        </row>
        <row r="23178">
          <cell r="F23178" t="str">
            <v>SMP.07.067.P20</v>
          </cell>
          <cell r="G23178" t="str">
            <v>Hardware Sales (High Tech) - Experienced Professional (P2)</v>
          </cell>
        </row>
        <row r="23179">
          <cell r="F23179" t="str">
            <v>SMP.07.067.P30</v>
          </cell>
          <cell r="G23179" t="str">
            <v>Hardware Sales (High Tech) - Senior Professional (P3)</v>
          </cell>
        </row>
        <row r="23180">
          <cell r="F23180" t="str">
            <v>SMP.07.067.P40</v>
          </cell>
          <cell r="G23180" t="str">
            <v>Hardware Sales (High Tech) - Specialist Professional (P4)</v>
          </cell>
        </row>
        <row r="23181">
          <cell r="F23181" t="str">
            <v>SMP.07.067.P50</v>
          </cell>
          <cell r="G23181" t="str">
            <v>Hardware Sales (High Tech) - Expert Professional (P5)</v>
          </cell>
        </row>
        <row r="23182">
          <cell r="F23182" t="str">
            <v>SMP.07.068.E10</v>
          </cell>
          <cell r="G23182" t="str">
            <v>Integrated Solutions Sales (High Tech) - Executive Level 1 (E1)</v>
          </cell>
        </row>
        <row r="23183">
          <cell r="F23183" t="str">
            <v>SMP.07.068.E20</v>
          </cell>
          <cell r="G23183" t="str">
            <v>Integrated Solutions Sales (High Tech) - Executive Level 2 (E2)</v>
          </cell>
        </row>
        <row r="23184">
          <cell r="F23184" t="str">
            <v>SMP.07.068.E30</v>
          </cell>
          <cell r="G23184" t="str">
            <v>Integrated Solutions Sales (High Tech) - Executive Level 3 (E3)</v>
          </cell>
        </row>
        <row r="23185">
          <cell r="F23185" t="str">
            <v>SMP.07.068.M20</v>
          </cell>
          <cell r="G23185" t="str">
            <v>Integrated Solutions Sales (High Tech) - Team Leader (Professionals) (M2)</v>
          </cell>
        </row>
        <row r="23186">
          <cell r="F23186" t="str">
            <v>SMP.07.068.M30</v>
          </cell>
          <cell r="G23186" t="str">
            <v>Integrated Solutions Sales (High Tech) - Manager (M3)</v>
          </cell>
        </row>
        <row r="23187">
          <cell r="F23187" t="str">
            <v>SMP.07.068.M40</v>
          </cell>
          <cell r="G23187" t="str">
            <v>Integrated Solutions Sales (High Tech) - Senior Manager (M4)</v>
          </cell>
        </row>
        <row r="23188">
          <cell r="F23188" t="str">
            <v>SMP.07.068.M50</v>
          </cell>
          <cell r="G23188" t="str">
            <v>Integrated Solutions Sales (High Tech) - Senior Manager II (M5)</v>
          </cell>
        </row>
        <row r="23189">
          <cell r="F23189" t="str">
            <v>SMP.07.068.P10</v>
          </cell>
          <cell r="G23189" t="str">
            <v>Integrated Solutions Sales (High Tech) - Entry Professional (P1)</v>
          </cell>
        </row>
        <row r="23190">
          <cell r="F23190" t="str">
            <v>SMP.07.068.P20</v>
          </cell>
          <cell r="G23190" t="str">
            <v>Integrated Solutions Sales (High Tech) - Experienced Professional (P2)</v>
          </cell>
        </row>
        <row r="23191">
          <cell r="F23191" t="str">
            <v>SMP.07.068.P30</v>
          </cell>
          <cell r="G23191" t="str">
            <v>Integrated Solutions Sales (High Tech) - Senior Professional (P3)</v>
          </cell>
        </row>
        <row r="23192">
          <cell r="F23192" t="str">
            <v>SMP.07.068.P40</v>
          </cell>
          <cell r="G23192" t="str">
            <v>Integrated Solutions Sales (High Tech) - Specialist Professional (P4)</v>
          </cell>
        </row>
        <row r="23193">
          <cell r="F23193" t="str">
            <v>SMP.07.068.P50</v>
          </cell>
          <cell r="G23193" t="str">
            <v>Integrated Solutions Sales (High Tech) - Expert Professional (P5)</v>
          </cell>
        </row>
        <row r="23194">
          <cell r="F23194" t="str">
            <v>SMP.07.069.E10</v>
          </cell>
          <cell r="G23194" t="str">
            <v>Services Sales (High Tech) - Executive Level 1 (E1)</v>
          </cell>
        </row>
        <row r="23195">
          <cell r="F23195" t="str">
            <v>SMP.07.069.E20</v>
          </cell>
          <cell r="G23195" t="str">
            <v>Services Sales (High Tech) - Executive Level 2 (E2)</v>
          </cell>
        </row>
        <row r="23196">
          <cell r="F23196" t="str">
            <v>SMP.07.069.E30</v>
          </cell>
          <cell r="G23196" t="str">
            <v>Services Sales (High Tech) - Executive Level 3 (E3)</v>
          </cell>
        </row>
        <row r="23197">
          <cell r="F23197" t="str">
            <v>SMP.07.069.M20</v>
          </cell>
          <cell r="G23197" t="str">
            <v>Services Sales (High Tech) - Team Leader (Professionals) (M2)</v>
          </cell>
        </row>
        <row r="23198">
          <cell r="F23198" t="str">
            <v>SMP.07.069.M30</v>
          </cell>
          <cell r="G23198" t="str">
            <v>Services Sales (High Tech) - Manager (M3)</v>
          </cell>
        </row>
        <row r="23199">
          <cell r="F23199" t="str">
            <v>SMP.07.069.M40</v>
          </cell>
          <cell r="G23199" t="str">
            <v>Services Sales (High Tech) - Senior Manager (M4)</v>
          </cell>
        </row>
        <row r="23200">
          <cell r="F23200" t="str">
            <v>SMP.07.069.M50</v>
          </cell>
          <cell r="G23200" t="str">
            <v>Services Sales (High Tech) - Senior Manager II (M5)</v>
          </cell>
        </row>
        <row r="23201">
          <cell r="F23201" t="str">
            <v>SMP.07.069.P10</v>
          </cell>
          <cell r="G23201" t="str">
            <v>Services Sales (High Tech) - Entry Professional (P1)</v>
          </cell>
        </row>
        <row r="23202">
          <cell r="F23202" t="str">
            <v>SMP.07.069.P20</v>
          </cell>
          <cell r="G23202" t="str">
            <v>Services Sales (High Tech) - Experienced Professional (P2)</v>
          </cell>
        </row>
        <row r="23203">
          <cell r="F23203" t="str">
            <v>SMP.07.069.P30</v>
          </cell>
          <cell r="G23203" t="str">
            <v>Services Sales (High Tech) - Senior Professional (P3)</v>
          </cell>
        </row>
        <row r="23204">
          <cell r="F23204" t="str">
            <v>SMP.07.069.P40</v>
          </cell>
          <cell r="G23204" t="str">
            <v>Services Sales (High Tech) - Specialist Professional (P4)</v>
          </cell>
        </row>
        <row r="23205">
          <cell r="F23205" t="str">
            <v>SMP.07.069.P50</v>
          </cell>
          <cell r="G23205" t="str">
            <v>Services Sales (High Tech) - Expert Professional (P5)</v>
          </cell>
        </row>
        <row r="23206">
          <cell r="F23206" t="str">
            <v>SMP.07.070.E10</v>
          </cell>
          <cell r="G23206" t="str">
            <v>Online Services Sales (High Tech) - Executive Level 1 (E1)</v>
          </cell>
        </row>
        <row r="23207">
          <cell r="F23207" t="str">
            <v>SMP.07.070.E20</v>
          </cell>
          <cell r="G23207" t="str">
            <v>Online Services Sales (High Tech) - Executive Level 2 (E2)</v>
          </cell>
        </row>
        <row r="23208">
          <cell r="F23208" t="str">
            <v>SMP.07.070.E30</v>
          </cell>
          <cell r="G23208" t="str">
            <v>Online Services Sales (High Tech) - Executive Level 3 (E3)</v>
          </cell>
        </row>
        <row r="23209">
          <cell r="F23209" t="str">
            <v>SMP.07.070.M20</v>
          </cell>
          <cell r="G23209" t="str">
            <v>Online Services Sales (High Tech) - Team Leader (Professionals) (M2)</v>
          </cell>
        </row>
        <row r="23210">
          <cell r="F23210" t="str">
            <v>SMP.07.070.M30</v>
          </cell>
          <cell r="G23210" t="str">
            <v>Online Services Sales (High Tech) - Manager (M3)</v>
          </cell>
        </row>
        <row r="23211">
          <cell r="F23211" t="str">
            <v>SMP.07.070.M40</v>
          </cell>
          <cell r="G23211" t="str">
            <v>Online Services Sales (High Tech) - Senior Manager (M4)</v>
          </cell>
        </row>
        <row r="23212">
          <cell r="F23212" t="str">
            <v>SMP.07.070.M50</v>
          </cell>
          <cell r="G23212" t="str">
            <v>Online Services Sales (High Tech) - Senior Manager II (M5)</v>
          </cell>
        </row>
        <row r="23213">
          <cell r="F23213" t="str">
            <v>SMP.07.070.P10</v>
          </cell>
          <cell r="G23213" t="str">
            <v>Online Services Sales (High Tech) - Entry Professional (P1)</v>
          </cell>
        </row>
        <row r="23214">
          <cell r="F23214" t="str">
            <v>SMP.07.070.P20</v>
          </cell>
          <cell r="G23214" t="str">
            <v>Online Services Sales (High Tech) - Experienced Professional (P2)</v>
          </cell>
        </row>
        <row r="23215">
          <cell r="F23215" t="str">
            <v>SMP.07.070.P30</v>
          </cell>
          <cell r="G23215" t="str">
            <v>Online Services Sales (High Tech) - Senior Professional (P3)</v>
          </cell>
        </row>
        <row r="23216">
          <cell r="F23216" t="str">
            <v>SMP.07.070.P40</v>
          </cell>
          <cell r="G23216" t="str">
            <v>Online Services Sales (High Tech) - Specialist Professional (P4)</v>
          </cell>
        </row>
        <row r="23217">
          <cell r="F23217" t="str">
            <v>SMP.07.070.P50</v>
          </cell>
          <cell r="G23217" t="str">
            <v>Online Services Sales (High Tech) - Expert Professional (P5)</v>
          </cell>
        </row>
        <row r="23218">
          <cell r="F23218" t="str">
            <v>SMP.07.071.M10</v>
          </cell>
          <cell r="G23218" t="str">
            <v>Online to Offline (O2O) Sales (Internet) - Team Leader (Para-Professionals) (M1)</v>
          </cell>
        </row>
        <row r="23219">
          <cell r="F23219" t="str">
            <v>SMP.07.071.M20</v>
          </cell>
          <cell r="G23219" t="str">
            <v>Online to Offline (O2O) Sales (Internet) - Team Leader (Professionals) (M2)</v>
          </cell>
        </row>
        <row r="23220">
          <cell r="F23220" t="str">
            <v>SMP.07.071.M30</v>
          </cell>
          <cell r="G23220" t="str">
            <v>Online to Offline (O2O) Sales (Internet) - Manager (M3)</v>
          </cell>
        </row>
        <row r="23221">
          <cell r="F23221" t="str">
            <v>SMP.07.071.M40</v>
          </cell>
          <cell r="G23221" t="str">
            <v>Online to Offline (O2O) Sales (Internet) - Senior Manager (M4)</v>
          </cell>
        </row>
        <row r="23222">
          <cell r="F23222" t="str">
            <v>SMP.07.071.M50</v>
          </cell>
          <cell r="G23222" t="str">
            <v>Online to Offline (O2O) Sales (Internet) - Senior Manager II (M5)</v>
          </cell>
        </row>
        <row r="23223">
          <cell r="F23223" t="str">
            <v>SMP.07.071.P10</v>
          </cell>
          <cell r="G23223" t="str">
            <v>Online to Offline (O2O) Sales (Internet) - Entry Professional (P1)</v>
          </cell>
        </row>
        <row r="23224">
          <cell r="F23224" t="str">
            <v>SMP.07.071.P20</v>
          </cell>
          <cell r="G23224" t="str">
            <v>Online to Offline (O2O) Sales (Internet) - Experienced Professional (P2)</v>
          </cell>
        </row>
        <row r="23225">
          <cell r="F23225" t="str">
            <v>SMP.07.071.P30</v>
          </cell>
          <cell r="G23225" t="str">
            <v>Online to Offline (O2O) Sales (Internet) - Senior Professional (P3)</v>
          </cell>
        </row>
        <row r="23226">
          <cell r="F23226" t="str">
            <v>SMP.07.071.P40</v>
          </cell>
          <cell r="G23226" t="str">
            <v>Online to Offline (O2O) Sales (Internet) - Specialist Professional (P4)</v>
          </cell>
        </row>
        <row r="23227">
          <cell r="F23227" t="str">
            <v>SMP.07.071.P50</v>
          </cell>
          <cell r="G23227" t="str">
            <v>Online to Offline (O2O) Sales (Internet) - Expert Professional (P5)</v>
          </cell>
        </row>
        <row r="23228">
          <cell r="F23228" t="str">
            <v>SMP.07.071.S10</v>
          </cell>
          <cell r="G23228" t="str">
            <v>Online to Offline (O2O) Sales (Internet) - Entry Para-Professional (S1)</v>
          </cell>
        </row>
        <row r="23229">
          <cell r="F23229" t="str">
            <v>SMP.07.071.S20</v>
          </cell>
          <cell r="G23229" t="str">
            <v>Online to Offline (O2O) Sales (Internet) - Experienced Para-Professional (S2)</v>
          </cell>
        </row>
        <row r="23230">
          <cell r="F23230" t="str">
            <v>SMP.07.071.S30</v>
          </cell>
          <cell r="G23230" t="str">
            <v>Online to Offline (O2O) Sales (Internet) - Senior Para-Professional (S3)</v>
          </cell>
        </row>
        <row r="23231">
          <cell r="F23231" t="str">
            <v>SMP.07.072.M10</v>
          </cell>
          <cell r="G23231" t="str">
            <v>Online to Offline (O2O) Telesales (Internet) - Team Leader (Para-Professionals) (M1)</v>
          </cell>
        </row>
        <row r="23232">
          <cell r="F23232" t="str">
            <v>SMP.07.072.M20</v>
          </cell>
          <cell r="G23232" t="str">
            <v>Online to Offline (O2O) Telesales (Internet) - Team Leader (Professionals) (M2)</v>
          </cell>
        </row>
        <row r="23233">
          <cell r="F23233" t="str">
            <v>SMP.07.072.M30</v>
          </cell>
          <cell r="G23233" t="str">
            <v>Online to Offline (O2O) Telesales (Internet) - Manager (M3)</v>
          </cell>
        </row>
        <row r="23234">
          <cell r="F23234" t="str">
            <v>SMP.07.072.M40</v>
          </cell>
          <cell r="G23234" t="str">
            <v>Online to Offline (O2O) Telesales (Internet) - Senior Manager (M4)</v>
          </cell>
        </row>
        <row r="23235">
          <cell r="F23235" t="str">
            <v>SMP.07.072.M50</v>
          </cell>
          <cell r="G23235" t="str">
            <v>Online to Offline (O2O) Telesales (Internet) - Senior Manager II (M5)</v>
          </cell>
        </row>
        <row r="23236">
          <cell r="F23236" t="str">
            <v>SMP.07.072.P10</v>
          </cell>
          <cell r="G23236" t="str">
            <v>Online to Offline (O2O) Telesales (Internet) - Entry Professional (P1)</v>
          </cell>
        </row>
        <row r="23237">
          <cell r="F23237" t="str">
            <v>SMP.07.072.P20</v>
          </cell>
          <cell r="G23237" t="str">
            <v>Online to Offline (O2O) Telesales (Internet) - Experienced Professional (P2)</v>
          </cell>
        </row>
        <row r="23238">
          <cell r="F23238" t="str">
            <v>SMP.07.072.P30</v>
          </cell>
          <cell r="G23238" t="str">
            <v>Online to Offline (O2O) Telesales (Internet) - Senior Professional (P3)</v>
          </cell>
        </row>
        <row r="23239">
          <cell r="F23239" t="str">
            <v>SMP.07.072.P40</v>
          </cell>
          <cell r="G23239" t="str">
            <v>Online to Offline (O2O) Telesales (Internet) - Specialist Professional (P4)</v>
          </cell>
        </row>
        <row r="23240">
          <cell r="F23240" t="str">
            <v>SMP.07.072.P50</v>
          </cell>
          <cell r="G23240" t="str">
            <v>Online to Offline (O2O) Telesales (Internet) - Expert Professional (P5)</v>
          </cell>
        </row>
        <row r="23241">
          <cell r="F23241" t="str">
            <v>SMP.07.072.S10</v>
          </cell>
          <cell r="G23241" t="str">
            <v>Online to Offline (O2O) Telesales (Internet) - Entry Para-Professional (S1)</v>
          </cell>
        </row>
        <row r="23242">
          <cell r="F23242" t="str">
            <v>SMP.07.072.S20</v>
          </cell>
          <cell r="G23242" t="str">
            <v>Online to Offline (O2O) Telesales (Internet) - Experienced Para-Professional (S2)</v>
          </cell>
        </row>
        <row r="23243">
          <cell r="F23243" t="str">
            <v>SMP.07.072.S30</v>
          </cell>
          <cell r="G23243" t="str">
            <v>Online to Offline (O2O) Telesales (Internet) - Senior Para-Professional (S3)</v>
          </cell>
        </row>
        <row r="23244">
          <cell r="F23244" t="str">
            <v>SMP.07.073.M20</v>
          </cell>
          <cell r="G23244" t="str">
            <v>Online Training Sales (Internet) - Team Leader (Professionals) (M2)</v>
          </cell>
        </row>
        <row r="23245">
          <cell r="F23245" t="str">
            <v>SMP.07.073.M30</v>
          </cell>
          <cell r="G23245" t="str">
            <v>Online Training Sales (Internet) - Manager (M3)</v>
          </cell>
        </row>
        <row r="23246">
          <cell r="F23246" t="str">
            <v>SMP.07.073.M40</v>
          </cell>
          <cell r="G23246" t="str">
            <v>Online Training Sales (Internet) - Senior Manager (M4)</v>
          </cell>
        </row>
        <row r="23247">
          <cell r="F23247" t="str">
            <v>SMP.07.073.M50</v>
          </cell>
          <cell r="G23247" t="str">
            <v>Online Training Sales (Internet) - Senior Manager II (M5)</v>
          </cell>
        </row>
        <row r="23248">
          <cell r="F23248" t="str">
            <v>SMP.07.073.P10</v>
          </cell>
          <cell r="G23248" t="str">
            <v>Online Training Sales (Internet) - Entry Professional (P1)</v>
          </cell>
        </row>
        <row r="23249">
          <cell r="F23249" t="str">
            <v>SMP.07.073.P20</v>
          </cell>
          <cell r="G23249" t="str">
            <v>Online Training Sales (Internet) - Experienced Professional (P2)</v>
          </cell>
        </row>
        <row r="23250">
          <cell r="F23250" t="str">
            <v>SMP.07.073.P30</v>
          </cell>
          <cell r="G23250" t="str">
            <v>Online Training Sales (Internet) - Senior Professional (P3)</v>
          </cell>
        </row>
        <row r="23251">
          <cell r="F23251" t="str">
            <v>SMP.07.073.P40</v>
          </cell>
          <cell r="G23251" t="str">
            <v>Online Training Sales (Internet) - Specialist Professional (P4)</v>
          </cell>
        </row>
        <row r="23252">
          <cell r="F23252" t="str">
            <v>SMP.07.073.P50</v>
          </cell>
          <cell r="G23252" t="str">
            <v>Online Training Sales (Internet) - Expert Professional (P5)</v>
          </cell>
        </row>
        <row r="23253">
          <cell r="F23253" t="str">
            <v>SMP.07.074.M20</v>
          </cell>
          <cell r="G23253" t="str">
            <v>Merchant Payment Sales (Internet) - Team Leader (Professionals) (M2)</v>
          </cell>
        </row>
        <row r="23254">
          <cell r="F23254" t="str">
            <v>SMP.07.074.M30</v>
          </cell>
          <cell r="G23254" t="str">
            <v>Merchant Payment Sales (Internet) - Manager (M3)</v>
          </cell>
        </row>
        <row r="23255">
          <cell r="F23255" t="str">
            <v>SMP.07.074.M40</v>
          </cell>
          <cell r="G23255" t="str">
            <v>Merchant Payment Sales (Internet) - Senior Manager (M4)</v>
          </cell>
        </row>
        <row r="23256">
          <cell r="F23256" t="str">
            <v>SMP.07.074.P10</v>
          </cell>
          <cell r="G23256" t="str">
            <v>Merchant Payment Sales (Internet) - Entry Professional (P1)</v>
          </cell>
        </row>
        <row r="23257">
          <cell r="F23257" t="str">
            <v>SMP.07.074.P20</v>
          </cell>
          <cell r="G23257" t="str">
            <v>Merchant Payment Sales (Internet) - Experienced Professional (P2)</v>
          </cell>
        </row>
        <row r="23258">
          <cell r="F23258" t="str">
            <v>SMP.07.074.P30</v>
          </cell>
          <cell r="G23258" t="str">
            <v>Merchant Payment Sales (Internet) - Senior Professional (P3)</v>
          </cell>
        </row>
        <row r="23259">
          <cell r="F23259" t="str">
            <v>SMP.07.074.P40</v>
          </cell>
          <cell r="G23259" t="str">
            <v>Merchant Payment Sales (Internet) - Specialist Professional (P4)</v>
          </cell>
        </row>
        <row r="23260">
          <cell r="F23260" t="str">
            <v>SMP.07.074.P50</v>
          </cell>
          <cell r="G23260" t="str">
            <v>Merchant Payment Sales (Internet) - Expert Professional (P5)</v>
          </cell>
        </row>
        <row r="23261">
          <cell r="F23261" t="str">
            <v>SMP.07.075.M20</v>
          </cell>
          <cell r="G23261" t="str">
            <v>Cloud Product/Services Sales (Internet) - Team Leader (Professionals) (M2)</v>
          </cell>
        </row>
        <row r="23262">
          <cell r="F23262" t="str">
            <v>SMP.07.075.M30</v>
          </cell>
          <cell r="G23262" t="str">
            <v>Cloud Product/Services Sales (Internet) - Manager (M3)</v>
          </cell>
        </row>
        <row r="23263">
          <cell r="F23263" t="str">
            <v>SMP.07.075.M40</v>
          </cell>
          <cell r="G23263" t="str">
            <v>Cloud Product/Services Sales (Internet) - Senior Manager (M4)</v>
          </cell>
        </row>
        <row r="23264">
          <cell r="F23264" t="str">
            <v>SMP.07.075.M50</v>
          </cell>
          <cell r="G23264" t="str">
            <v>Cloud Product/Services Sales (Internet) - Senior Manager II (M5)</v>
          </cell>
        </row>
        <row r="23265">
          <cell r="F23265" t="str">
            <v>SMP.07.075.P10</v>
          </cell>
          <cell r="G23265" t="str">
            <v>Cloud Product/Services Sales (Internet) - Entry Professional (P1)</v>
          </cell>
        </row>
        <row r="23266">
          <cell r="F23266" t="str">
            <v>SMP.07.075.P20</v>
          </cell>
          <cell r="G23266" t="str">
            <v>Cloud Product/Services Sales (Internet) - Experienced Professional (P2)</v>
          </cell>
        </row>
        <row r="23267">
          <cell r="F23267" t="str">
            <v>SMP.07.075.P30</v>
          </cell>
          <cell r="G23267" t="str">
            <v>Cloud Product/Services Sales (Internet) - Senior Professional (P3)</v>
          </cell>
        </row>
        <row r="23268">
          <cell r="F23268" t="str">
            <v>SMP.07.075.P40</v>
          </cell>
          <cell r="G23268" t="str">
            <v>Cloud Product/Services Sales (Internet) - Specialist Professional (P4)</v>
          </cell>
        </row>
        <row r="23269">
          <cell r="F23269" t="str">
            <v>SMP.07.075.P50</v>
          </cell>
          <cell r="G23269" t="str">
            <v>Cloud Product/Services Sales (Internet) - Expert Professional (P5)</v>
          </cell>
        </row>
        <row r="23270">
          <cell r="F23270" t="str">
            <v>SMP.07.076.E10</v>
          </cell>
          <cell r="G23270" t="str">
            <v>Multi-Channel Sales (Life Sciences) - Executive Level 1 (E1)</v>
          </cell>
        </row>
        <row r="23271">
          <cell r="F23271" t="str">
            <v>SMP.07.076.E20</v>
          </cell>
          <cell r="G23271" t="str">
            <v>Multi-Channel Sales (Life Sciences) - Executive Level 2 (E2)</v>
          </cell>
        </row>
        <row r="23272">
          <cell r="F23272" t="str">
            <v>SMP.07.076.E30</v>
          </cell>
          <cell r="G23272" t="str">
            <v>Multi-Channel Sales (Life Sciences) - Executive Level 3 (E3)</v>
          </cell>
        </row>
        <row r="23273">
          <cell r="F23273" t="str">
            <v>SMP.07.076.M20</v>
          </cell>
          <cell r="G23273" t="str">
            <v>Multi-Channel Sales (Life Sciences) - Team Leader (Professionals) (M2)</v>
          </cell>
        </row>
        <row r="23274">
          <cell r="F23274" t="str">
            <v>SMP.07.076.M30</v>
          </cell>
          <cell r="G23274" t="str">
            <v>Multi-Channel Sales (Life Sciences) - Manager (M3)</v>
          </cell>
        </row>
        <row r="23275">
          <cell r="F23275" t="str">
            <v>SMP.07.076.M40</v>
          </cell>
          <cell r="G23275" t="str">
            <v>Multi-Channel Sales (Life Sciences) - Senior Manager (M4)</v>
          </cell>
        </row>
        <row r="23276">
          <cell r="F23276" t="str">
            <v>SMP.07.076.M50</v>
          </cell>
          <cell r="G23276" t="str">
            <v>Multi-Channel Sales (Life Sciences) - Senior Manager II (M5)</v>
          </cell>
        </row>
        <row r="23277">
          <cell r="F23277" t="str">
            <v>SMP.07.076.P10</v>
          </cell>
          <cell r="G23277" t="str">
            <v>Multi-Channel Sales (Life Sciences) - Entry Professional (P1)</v>
          </cell>
        </row>
        <row r="23278">
          <cell r="F23278" t="str">
            <v>SMP.07.076.P20</v>
          </cell>
          <cell r="G23278" t="str">
            <v>Multi-Channel Sales (Life Sciences) - Experienced Professional (P2)</v>
          </cell>
        </row>
        <row r="23279">
          <cell r="F23279" t="str">
            <v>SMP.07.076.P30</v>
          </cell>
          <cell r="G23279" t="str">
            <v>Multi-Channel Sales (Life Sciences) - Senior Professional (P3)</v>
          </cell>
        </row>
        <row r="23280">
          <cell r="F23280" t="str">
            <v>SMP.07.076.P40</v>
          </cell>
          <cell r="G23280" t="str">
            <v>Multi-Channel Sales (Life Sciences) - Specialist Professional (P4)</v>
          </cell>
        </row>
        <row r="23281">
          <cell r="F23281" t="str">
            <v>SMP.07.076.P50</v>
          </cell>
          <cell r="G23281" t="str">
            <v>Multi-Channel Sales (Life Sciences) - Expert Professional (P5)</v>
          </cell>
        </row>
        <row r="23282">
          <cell r="F23282" t="str">
            <v>SMP.07.077.E10</v>
          </cell>
          <cell r="G23282" t="str">
            <v>Direct Sales: Animal Health (Life Sciences) - Executive Level 1 (E1)</v>
          </cell>
        </row>
        <row r="23283">
          <cell r="F23283" t="str">
            <v>SMP.07.077.E20</v>
          </cell>
          <cell r="G23283" t="str">
            <v>Direct Sales: Animal Health (Life Sciences) - Executive Level 2 (E2)</v>
          </cell>
        </row>
        <row r="23284">
          <cell r="F23284" t="str">
            <v>SMP.07.077.E30</v>
          </cell>
          <cell r="G23284" t="str">
            <v>Direct Sales: Animal Health (Life Sciences) - Executive Level 3 (E3)</v>
          </cell>
        </row>
        <row r="23285">
          <cell r="F23285" t="str">
            <v>SMP.07.077.M20</v>
          </cell>
          <cell r="G23285" t="str">
            <v>Direct Sales: Animal Health (Life Sciences) - Team Leader (Professionals) (M2)</v>
          </cell>
        </row>
        <row r="23286">
          <cell r="F23286" t="str">
            <v>SMP.07.077.M30</v>
          </cell>
          <cell r="G23286" t="str">
            <v>Direct Sales: Animal Health (Life Sciences) - Manager (M3)</v>
          </cell>
        </row>
        <row r="23287">
          <cell r="F23287" t="str">
            <v>SMP.07.077.M40</v>
          </cell>
          <cell r="G23287" t="str">
            <v>Direct Sales: Animal Health (Life Sciences) - Senior Manager (M4)</v>
          </cell>
        </row>
        <row r="23288">
          <cell r="F23288" t="str">
            <v>SMP.07.077.M50</v>
          </cell>
          <cell r="G23288" t="str">
            <v>Direct Sales: Animal Health (Life Sciences) - Senior Manager II (M5)</v>
          </cell>
        </row>
        <row r="23289">
          <cell r="F23289" t="str">
            <v>SMP.07.077.P10</v>
          </cell>
          <cell r="G23289" t="str">
            <v>Direct Sales: Animal Health (Life Sciences) - Entry Professional (P1)</v>
          </cell>
        </row>
        <row r="23290">
          <cell r="F23290" t="str">
            <v>SMP.07.077.P20</v>
          </cell>
          <cell r="G23290" t="str">
            <v>Direct Sales: Animal Health (Life Sciences) - Experienced Professional (P2)</v>
          </cell>
        </row>
        <row r="23291">
          <cell r="F23291" t="str">
            <v>SMP.07.077.P30</v>
          </cell>
          <cell r="G23291" t="str">
            <v>Direct Sales: Animal Health (Life Sciences) - Senior Professional (P3)</v>
          </cell>
        </row>
        <row r="23292">
          <cell r="F23292" t="str">
            <v>SMP.07.077.P40</v>
          </cell>
          <cell r="G23292" t="str">
            <v>Direct Sales: Animal Health (Life Sciences) - Specialist Professional (P4)</v>
          </cell>
        </row>
        <row r="23293">
          <cell r="F23293" t="str">
            <v>SMP.07.077.P50</v>
          </cell>
          <cell r="G23293" t="str">
            <v>Direct Sales: Animal Health (Life Sciences) - Expert Professional (P5)</v>
          </cell>
        </row>
        <row r="23294">
          <cell r="F23294" t="str">
            <v>SMP.07.078.E10</v>
          </cell>
          <cell r="G23294" t="str">
            <v>Direct Sales: Hospital (Life Sciences) - Executive Level 1 (E1)</v>
          </cell>
        </row>
        <row r="23295">
          <cell r="F23295" t="str">
            <v>SMP.07.078.E20</v>
          </cell>
          <cell r="G23295" t="str">
            <v>Direct Sales: Hospital (Life Sciences) - Executive Level 2 (E2)</v>
          </cell>
        </row>
        <row r="23296">
          <cell r="F23296" t="str">
            <v>SMP.07.078.E30</v>
          </cell>
          <cell r="G23296" t="str">
            <v>Direct Sales: Hospital (Life Sciences) - Executive Level 3 (E3)</v>
          </cell>
        </row>
        <row r="23297">
          <cell r="F23297" t="str">
            <v>SMP.07.078.M20</v>
          </cell>
          <cell r="G23297" t="str">
            <v>Direct Sales: Hospital (Life Sciences) - Team Leader (Professionals) (M2)</v>
          </cell>
        </row>
        <row r="23298">
          <cell r="F23298" t="str">
            <v>SMP.07.078.M30</v>
          </cell>
          <cell r="G23298" t="str">
            <v>Direct Sales: Hospital (Life Sciences) - Manager (M3)</v>
          </cell>
        </row>
        <row r="23299">
          <cell r="F23299" t="str">
            <v>SMP.07.078.M40</v>
          </cell>
          <cell r="G23299" t="str">
            <v>Direct Sales: Hospital (Life Sciences) - Senior Manager (M4)</v>
          </cell>
        </row>
        <row r="23300">
          <cell r="F23300" t="str">
            <v>SMP.07.078.M50</v>
          </cell>
          <cell r="G23300" t="str">
            <v>Direct Sales: Hospital (Life Sciences) - Senior Manager II (M5)</v>
          </cell>
        </row>
        <row r="23301">
          <cell r="F23301" t="str">
            <v>SMP.07.078.P10</v>
          </cell>
          <cell r="G23301" t="str">
            <v>Direct Sales: Hospital (Life Sciences) - Entry Professional (P1)</v>
          </cell>
        </row>
        <row r="23302">
          <cell r="F23302" t="str">
            <v>SMP.07.078.P20</v>
          </cell>
          <cell r="G23302" t="str">
            <v>Direct Sales: Hospital (Life Sciences) - Experienced Professional (P2)</v>
          </cell>
        </row>
        <row r="23303">
          <cell r="F23303" t="str">
            <v>SMP.07.078.P30</v>
          </cell>
          <cell r="G23303" t="str">
            <v>Direct Sales: Hospital (Life Sciences) - Senior Professional (P3)</v>
          </cell>
        </row>
        <row r="23304">
          <cell r="F23304" t="str">
            <v>SMP.07.078.P40</v>
          </cell>
          <cell r="G23304" t="str">
            <v>Direct Sales: Hospital (Life Sciences) - Specialist Professional (P4)</v>
          </cell>
        </row>
        <row r="23305">
          <cell r="F23305" t="str">
            <v>SMP.07.078.P50</v>
          </cell>
          <cell r="G23305" t="str">
            <v>Direct Sales: Hospital (Life Sciences) - Expert Professional (P5)</v>
          </cell>
        </row>
        <row r="23306">
          <cell r="F23306" t="str">
            <v>SMP.07.079.E10</v>
          </cell>
          <cell r="G23306" t="str">
            <v>Channel Sales: Animal Health (Life Sciences) - Executive Level 1 (E1)</v>
          </cell>
        </row>
        <row r="23307">
          <cell r="F23307" t="str">
            <v>SMP.07.079.E20</v>
          </cell>
          <cell r="G23307" t="str">
            <v>Channel Sales: Animal Health (Life Sciences) - Executive Level 2 (E2)</v>
          </cell>
        </row>
        <row r="23308">
          <cell r="F23308" t="str">
            <v>SMP.07.079.E30</v>
          </cell>
          <cell r="G23308" t="str">
            <v>Channel Sales: Animal Health (Life Sciences) - Executive Level 3 (E3)</v>
          </cell>
        </row>
        <row r="23309">
          <cell r="F23309" t="str">
            <v>SMP.07.079.M20</v>
          </cell>
          <cell r="G23309" t="str">
            <v>Channel Sales: Animal Health (Life Sciences) - Team Leader (Professionals) (M2)</v>
          </cell>
        </row>
        <row r="23310">
          <cell r="F23310" t="str">
            <v>SMP.07.079.M30</v>
          </cell>
          <cell r="G23310" t="str">
            <v>Channel Sales: Animal Health (Life Sciences) - Manager (M3)</v>
          </cell>
        </row>
        <row r="23311">
          <cell r="F23311" t="str">
            <v>SMP.07.079.M40</v>
          </cell>
          <cell r="G23311" t="str">
            <v>Channel Sales: Animal Health (Life Sciences) - Senior Manager (M4)</v>
          </cell>
        </row>
        <row r="23312">
          <cell r="F23312" t="str">
            <v>SMP.07.079.M50</v>
          </cell>
          <cell r="G23312" t="str">
            <v>Channel Sales: Animal Health (Life Sciences) - Senior Manager II (M5)</v>
          </cell>
        </row>
        <row r="23313">
          <cell r="F23313" t="str">
            <v>SMP.07.079.P10</v>
          </cell>
          <cell r="G23313" t="str">
            <v>Channel Sales: Animal Health (Life Sciences) - Entry Professional (P1)</v>
          </cell>
        </row>
        <row r="23314">
          <cell r="F23314" t="str">
            <v>SMP.07.079.P20</v>
          </cell>
          <cell r="G23314" t="str">
            <v>Channel Sales: Animal Health (Life Sciences) - Experienced Professional (P2)</v>
          </cell>
        </row>
        <row r="23315">
          <cell r="F23315" t="str">
            <v>SMP.07.079.P30</v>
          </cell>
          <cell r="G23315" t="str">
            <v>Channel Sales: Animal Health (Life Sciences) - Senior Professional (P3)</v>
          </cell>
        </row>
        <row r="23316">
          <cell r="F23316" t="str">
            <v>SMP.07.079.P40</v>
          </cell>
          <cell r="G23316" t="str">
            <v>Channel Sales: Animal Health (Life Sciences) - Specialist Professional (P4)</v>
          </cell>
        </row>
        <row r="23317">
          <cell r="F23317" t="str">
            <v>SMP.07.079.P50</v>
          </cell>
          <cell r="G23317" t="str">
            <v>Channel Sales: Animal Health (Life Sciences) - Expert Professional (P5)</v>
          </cell>
        </row>
        <row r="23318">
          <cell r="F23318" t="str">
            <v>SMP.07.080.E10</v>
          </cell>
          <cell r="G23318" t="str">
            <v>Channel Sales: Pharmacy/Retail (Life Sciences) - Executive Level 1 (E1)</v>
          </cell>
        </row>
        <row r="23319">
          <cell r="F23319" t="str">
            <v>SMP.07.080.E20</v>
          </cell>
          <cell r="G23319" t="str">
            <v>Channel Sales: Pharmacy/Retail (Life Sciences) - Executive Level 2 (E2)</v>
          </cell>
        </row>
        <row r="23320">
          <cell r="F23320" t="str">
            <v>SMP.07.080.E30</v>
          </cell>
          <cell r="G23320" t="str">
            <v>Channel Sales: Pharmacy/Retail (Life Sciences) - Executive Level 3 (E3)</v>
          </cell>
        </row>
        <row r="23321">
          <cell r="F23321" t="str">
            <v>SMP.07.080.M20</v>
          </cell>
          <cell r="G23321" t="str">
            <v>Channel Sales: Pharmacy/Retail (Life Sciences) - Team Leader (Professionals) (M2)</v>
          </cell>
        </row>
        <row r="23322">
          <cell r="F23322" t="str">
            <v>SMP.07.080.M30</v>
          </cell>
          <cell r="G23322" t="str">
            <v>Channel Sales: Pharmacy/Retail (Life Sciences) - Manager (M3)</v>
          </cell>
        </row>
        <row r="23323">
          <cell r="F23323" t="str">
            <v>SMP.07.080.M40</v>
          </cell>
          <cell r="G23323" t="str">
            <v>Channel Sales: Pharmacy/Retail (Life Sciences) - Senior Manager (M4)</v>
          </cell>
        </row>
        <row r="23324">
          <cell r="F23324" t="str">
            <v>SMP.07.080.M50</v>
          </cell>
          <cell r="G23324" t="str">
            <v>Channel Sales: Pharmacy/Retail (Life Sciences) - Senior Manager II (M5)</v>
          </cell>
        </row>
        <row r="23325">
          <cell r="F23325" t="str">
            <v>SMP.07.080.P10</v>
          </cell>
          <cell r="G23325" t="str">
            <v>Channel Sales: Pharmacy/Retail (Life Sciences) - Entry Professional (P1)</v>
          </cell>
        </row>
        <row r="23326">
          <cell r="F23326" t="str">
            <v>SMP.07.080.P20</v>
          </cell>
          <cell r="G23326" t="str">
            <v>Channel Sales: Pharmacy/Retail (Life Sciences) - Experienced Professional (P2)</v>
          </cell>
        </row>
        <row r="23327">
          <cell r="F23327" t="str">
            <v>SMP.07.080.P30</v>
          </cell>
          <cell r="G23327" t="str">
            <v>Channel Sales: Pharmacy/Retail (Life Sciences) - Senior Professional (P3)</v>
          </cell>
        </row>
        <row r="23328">
          <cell r="F23328" t="str">
            <v>SMP.07.080.P40</v>
          </cell>
          <cell r="G23328" t="str">
            <v>Channel Sales: Pharmacy/Retail (Life Sciences) - Specialist Professional (P4)</v>
          </cell>
        </row>
        <row r="23329">
          <cell r="F23329" t="str">
            <v>SMP.07.080.P50</v>
          </cell>
          <cell r="G23329" t="str">
            <v>Channel Sales: Pharmacy/Retail (Life Sciences) - Expert Professional (P5)</v>
          </cell>
        </row>
        <row r="23330">
          <cell r="F23330" t="str">
            <v>SMP.07.081.E10</v>
          </cell>
          <cell r="G23330" t="str">
            <v>Channel Sales: Distributors (Life Sciences) - Executive Level 1 (E1)</v>
          </cell>
        </row>
        <row r="23331">
          <cell r="F23331" t="str">
            <v>SMP.07.081.E20</v>
          </cell>
          <cell r="G23331" t="str">
            <v>Channel Sales: Distributors (Life Sciences) - Executive Level 2 (E2)</v>
          </cell>
        </row>
        <row r="23332">
          <cell r="F23332" t="str">
            <v>SMP.07.081.E30</v>
          </cell>
          <cell r="G23332" t="str">
            <v>Channel Sales: Distributors (Life Sciences) - Executive Level 3 (E3)</v>
          </cell>
        </row>
        <row r="23333">
          <cell r="F23333" t="str">
            <v>SMP.07.081.M20</v>
          </cell>
          <cell r="G23333" t="str">
            <v>Channel Sales: Distributors (Life Sciences) - Team Leader (Professionals) (M2)</v>
          </cell>
        </row>
        <row r="23334">
          <cell r="F23334" t="str">
            <v>SMP.07.081.M30</v>
          </cell>
          <cell r="G23334" t="str">
            <v>Channel Sales: Distributors (Life Sciences) - Manager (M3)</v>
          </cell>
        </row>
        <row r="23335">
          <cell r="F23335" t="str">
            <v>SMP.07.081.M40</v>
          </cell>
          <cell r="G23335" t="str">
            <v>Channel Sales: Distributors (Life Sciences) - Senior Manager (M4)</v>
          </cell>
        </row>
        <row r="23336">
          <cell r="F23336" t="str">
            <v>SMP.07.081.M50</v>
          </cell>
          <cell r="G23336" t="str">
            <v>Channel Sales: Distributors (Life Sciences) - Senior Manager II (M5)</v>
          </cell>
        </row>
        <row r="23337">
          <cell r="F23337" t="str">
            <v>SMP.07.081.P10</v>
          </cell>
          <cell r="G23337" t="str">
            <v>Channel Sales: Distributors (Life Sciences) - Entry Professional (P1)</v>
          </cell>
        </row>
        <row r="23338">
          <cell r="F23338" t="str">
            <v>SMP.07.081.P20</v>
          </cell>
          <cell r="G23338" t="str">
            <v>Channel Sales: Distributors (Life Sciences) - Experienced Professional (P2)</v>
          </cell>
        </row>
        <row r="23339">
          <cell r="F23339" t="str">
            <v>SMP.07.081.P30</v>
          </cell>
          <cell r="G23339" t="str">
            <v>Channel Sales: Distributors (Life Sciences) - Senior Professional (P3)</v>
          </cell>
        </row>
        <row r="23340">
          <cell r="F23340" t="str">
            <v>SMP.07.081.P40</v>
          </cell>
          <cell r="G23340" t="str">
            <v>Channel Sales: Distributors (Life Sciences) - Specialist Professional (P4)</v>
          </cell>
        </row>
        <row r="23341">
          <cell r="F23341" t="str">
            <v>SMP.07.081.P50</v>
          </cell>
          <cell r="G23341" t="str">
            <v>Channel Sales: Distributors (Life Sciences) - Expert Professional (P5)</v>
          </cell>
        </row>
        <row r="23342">
          <cell r="F23342" t="str">
            <v>SMP.07.082.E10</v>
          </cell>
          <cell r="G23342" t="str">
            <v>Medical Representation: Animal Health (Life Sciences) - Executive Level 1 (E1)</v>
          </cell>
        </row>
        <row r="23343">
          <cell r="F23343" t="str">
            <v>SMP.07.082.E20</v>
          </cell>
          <cell r="G23343" t="str">
            <v>Medical Representation: Animal Health (Life Sciences) - Executive Level 2 (E2)</v>
          </cell>
        </row>
        <row r="23344">
          <cell r="F23344" t="str">
            <v>SMP.07.082.E30</v>
          </cell>
          <cell r="G23344" t="str">
            <v>Medical Representation: Animal Health (Life Sciences) - Executive Level 3 (E3)</v>
          </cell>
        </row>
        <row r="23345">
          <cell r="F23345" t="str">
            <v>SMP.07.082.M20</v>
          </cell>
          <cell r="G23345" t="str">
            <v>Medical Representation: Animal Health (Life Sciences) - Team Leader (Professionals) (M2)</v>
          </cell>
        </row>
        <row r="23346">
          <cell r="F23346" t="str">
            <v>SMP.07.082.M30</v>
          </cell>
          <cell r="G23346" t="str">
            <v>Medical Representation: Animal Health (Life Sciences) - Manager (M3)</v>
          </cell>
        </row>
        <row r="23347">
          <cell r="F23347" t="str">
            <v>SMP.07.082.M40</v>
          </cell>
          <cell r="G23347" t="str">
            <v>Medical Representation: Animal Health (Life Sciences) - Senior Manager (M4)</v>
          </cell>
        </row>
        <row r="23348">
          <cell r="F23348" t="str">
            <v>SMP.07.082.M50</v>
          </cell>
          <cell r="G23348" t="str">
            <v>Medical Representation: Animal Health (Life Sciences) - Senior Manager II (M5)</v>
          </cell>
        </row>
        <row r="23349">
          <cell r="F23349" t="str">
            <v>SMP.07.082.P10</v>
          </cell>
          <cell r="G23349" t="str">
            <v>Medical Representation: Animal Health (Life Sciences) - Entry Professional (P1)</v>
          </cell>
        </row>
        <row r="23350">
          <cell r="F23350" t="str">
            <v>SMP.07.082.P20</v>
          </cell>
          <cell r="G23350" t="str">
            <v>Medical Representation: Animal Health (Life Sciences) - Experienced Professional (P2)</v>
          </cell>
        </row>
        <row r="23351">
          <cell r="F23351" t="str">
            <v>SMP.07.082.P30</v>
          </cell>
          <cell r="G23351" t="str">
            <v>Medical Representation: Animal Health (Life Sciences) - Senior Professional (P3)</v>
          </cell>
        </row>
        <row r="23352">
          <cell r="F23352" t="str">
            <v>SMP.07.082.P40</v>
          </cell>
          <cell r="G23352" t="str">
            <v>Medical Representation: Animal Health (Life Sciences) - Specialist Professional (P4)</v>
          </cell>
        </row>
        <row r="23353">
          <cell r="F23353" t="str">
            <v>SMP.07.082.P50</v>
          </cell>
          <cell r="G23353" t="str">
            <v>Medical Representation: Animal Health (Life Sciences) - Expert Professional (P5)</v>
          </cell>
        </row>
        <row r="23354">
          <cell r="F23354" t="str">
            <v>SMP.07.083.E10</v>
          </cell>
          <cell r="G23354" t="str">
            <v>Medical Representation: General Practitioners &amp; Physicians (Life Sciences) - Executive Level 1 (E1)</v>
          </cell>
        </row>
        <row r="23355">
          <cell r="F23355" t="str">
            <v>SMP.07.083.E20</v>
          </cell>
          <cell r="G23355" t="str">
            <v>Medical Representation: General Practitioners &amp; Physicians (Life Sciences) - Executive Level 2 (E2)</v>
          </cell>
        </row>
        <row r="23356">
          <cell r="F23356" t="str">
            <v>SMP.07.083.E30</v>
          </cell>
          <cell r="G23356" t="str">
            <v>Medical Representation: General Practitioners &amp; Physicians (Life Sciences) - Executive Level 3 (E3)</v>
          </cell>
        </row>
        <row r="23357">
          <cell r="F23357" t="str">
            <v>SMP.07.083.M20</v>
          </cell>
          <cell r="G23357" t="str">
            <v>Medical Representation: General Practitioners &amp; Physicians (Life Sciences) - Team Leader (Professionals) (M2)</v>
          </cell>
        </row>
        <row r="23358">
          <cell r="F23358" t="str">
            <v>SMP.07.083.M30</v>
          </cell>
          <cell r="G23358" t="str">
            <v>Medical Representation: General Practitioners &amp; Physicians (Life Sciences) - Manager (M3)</v>
          </cell>
        </row>
        <row r="23359">
          <cell r="F23359" t="str">
            <v>SMP.07.083.M40</v>
          </cell>
          <cell r="G23359" t="str">
            <v>Medical Representation: General Practitioners &amp; Physicians (Life Sciences) - Senior Manager (M4)</v>
          </cell>
        </row>
        <row r="23360">
          <cell r="F23360" t="str">
            <v>SMP.07.083.M50</v>
          </cell>
          <cell r="G23360" t="str">
            <v>Medical Representation: General Practitioners &amp; Physicians (Life Sciences) - Senior Manager II (M5)</v>
          </cell>
        </row>
        <row r="23361">
          <cell r="F23361" t="str">
            <v>SMP.07.083.P10</v>
          </cell>
          <cell r="G23361" t="str">
            <v>Medical Representation: General Practitioners &amp; Physicians (Life Sciences) - Entry Professional (P1)</v>
          </cell>
        </row>
        <row r="23362">
          <cell r="F23362" t="str">
            <v>SMP.07.083.P20</v>
          </cell>
          <cell r="G23362" t="str">
            <v>Medical Representation: General Practitioners &amp; Physicians (Life Sciences) - Experienced Professional (P2)</v>
          </cell>
        </row>
        <row r="23363">
          <cell r="F23363" t="str">
            <v>SMP.07.083.P30</v>
          </cell>
          <cell r="G23363" t="str">
            <v>Medical Representation: General Practitioners &amp; Physicians (Life Sciences) - Senior Professional (P3)</v>
          </cell>
        </row>
        <row r="23364">
          <cell r="F23364" t="str">
            <v>SMP.07.083.P40</v>
          </cell>
          <cell r="G23364" t="str">
            <v>Medical Representation: General Practitioners &amp; Physicians (Life Sciences) - Specialist Professional (P4)</v>
          </cell>
        </row>
        <row r="23365">
          <cell r="F23365" t="str">
            <v>SMP.07.083.P50</v>
          </cell>
          <cell r="G23365" t="str">
            <v>Medical Representation: General Practitioners &amp; Physicians (Life Sciences) - Expert Professional (P5)</v>
          </cell>
        </row>
        <row r="23366">
          <cell r="F23366" t="str">
            <v>SMP.07.084.E10</v>
          </cell>
          <cell r="G23366" t="str">
            <v>Medical Representation: Specialty Practitioners &amp; Physicians (Life Sciences) - Executive Level 1 (E1)</v>
          </cell>
        </row>
        <row r="23367">
          <cell r="F23367" t="str">
            <v>SMP.07.084.E20</v>
          </cell>
          <cell r="G23367" t="str">
            <v>Medical Representation: Specialty Practitioners &amp; Physicians (Life Sciences) - Executive Level 2 (E2)</v>
          </cell>
        </row>
        <row r="23368">
          <cell r="F23368" t="str">
            <v>SMP.07.084.E30</v>
          </cell>
          <cell r="G23368" t="str">
            <v>Medical Representation: Specialty Practitioners &amp; Physicians (Life Sciences) - Executive Level 3 (E3)</v>
          </cell>
        </row>
        <row r="23369">
          <cell r="F23369" t="str">
            <v>SMP.07.084.M20</v>
          </cell>
          <cell r="G23369" t="str">
            <v>Medical Representation: Specialty Practitioners &amp; Physicians (Life Sciences) - Team Leader (Professionals) (M2)</v>
          </cell>
        </row>
        <row r="23370">
          <cell r="F23370" t="str">
            <v>SMP.07.084.M30</v>
          </cell>
          <cell r="G23370" t="str">
            <v>Medical Representation: Specialty Practitioners &amp; Physicians (Life Sciences) - Manager (M3)</v>
          </cell>
        </row>
        <row r="23371">
          <cell r="F23371" t="str">
            <v>SMP.07.084.M40</v>
          </cell>
          <cell r="G23371" t="str">
            <v>Medical Representation: Specialty Practitioners &amp; Physicians (Life Sciences) - Senior Manager (M4)</v>
          </cell>
        </row>
        <row r="23372">
          <cell r="F23372" t="str">
            <v>SMP.07.084.M50</v>
          </cell>
          <cell r="G23372" t="str">
            <v>Medical Representation: Specialty Practitioners &amp; Physicians (Life Sciences) - Senior Manager II (M5)</v>
          </cell>
        </row>
        <row r="23373">
          <cell r="F23373" t="str">
            <v>SMP.07.084.P10</v>
          </cell>
          <cell r="G23373" t="str">
            <v>Medical Representation: Specialty Practitioners &amp; Physicians (Life Sciences) - Entry Professional (P1)</v>
          </cell>
        </row>
        <row r="23374">
          <cell r="F23374" t="str">
            <v>SMP.07.084.P20</v>
          </cell>
          <cell r="G23374" t="str">
            <v>Medical Representation: Specialty Practitioners &amp; Physicians (Life Sciences) - Experienced Professional (P2)</v>
          </cell>
        </row>
        <row r="23375">
          <cell r="F23375" t="str">
            <v>SMP.07.084.P30</v>
          </cell>
          <cell r="G23375" t="str">
            <v>Medical Representation: Specialty Practitioners &amp; Physicians (Life Sciences) - Senior Professional (P3)</v>
          </cell>
        </row>
        <row r="23376">
          <cell r="F23376" t="str">
            <v>SMP.07.084.P40</v>
          </cell>
          <cell r="G23376" t="str">
            <v>Medical Representation: Specialty Practitioners &amp; Physicians (Life Sciences) - Specialist Professional (P4)</v>
          </cell>
        </row>
        <row r="23377">
          <cell r="F23377" t="str">
            <v>SMP.07.084.P50</v>
          </cell>
          <cell r="G23377" t="str">
            <v>Medical Representation: Specialty Practitioners &amp; Physicians (Life Sciences) - Expert Professional (P5)</v>
          </cell>
        </row>
        <row r="23378">
          <cell r="F23378" t="str">
            <v>SMP.07.090.E10</v>
          </cell>
          <cell r="G23378" t="str">
            <v>General Field Sales: Agricultural/Chemical &amp; Seeds (Agriculture) - Executive Level 1 (E1)</v>
          </cell>
        </row>
        <row r="23379">
          <cell r="F23379" t="str">
            <v>SMP.07.090.E20</v>
          </cell>
          <cell r="G23379" t="str">
            <v>General Field Sales: Agricultural/Chemical &amp; Seeds (Agriculture) - Executive Level 2 (E2)</v>
          </cell>
        </row>
        <row r="23380">
          <cell r="F23380" t="str">
            <v>SMP.07.090.E30</v>
          </cell>
          <cell r="G23380" t="str">
            <v>General Field Sales: Agricultural/Chemical &amp; Seeds (Agriculture) - Executive Level 3 (E3)</v>
          </cell>
        </row>
        <row r="23381">
          <cell r="F23381" t="str">
            <v>SMP.07.090.M20</v>
          </cell>
          <cell r="G23381" t="str">
            <v>General Field Sales: Agricultural/Chemical &amp; Seeds (Agriculture) - Team Leader (Professionals) (M2)</v>
          </cell>
        </row>
        <row r="23382">
          <cell r="F23382" t="str">
            <v>SMP.07.090.M30</v>
          </cell>
          <cell r="G23382" t="str">
            <v>General Field Sales: Agricultural/Chemical &amp; Seeds (Agriculture) - Manager (M3)</v>
          </cell>
        </row>
        <row r="23383">
          <cell r="F23383" t="str">
            <v>SMP.07.090.M40</v>
          </cell>
          <cell r="G23383" t="str">
            <v>General Field Sales: Agricultural/Chemical &amp; Seeds (Agriculture) - Senior Manager (M4)</v>
          </cell>
        </row>
        <row r="23384">
          <cell r="F23384" t="str">
            <v>SMP.07.090.M50</v>
          </cell>
          <cell r="G23384" t="str">
            <v>General Field Sales: Agricultural/Chemical &amp; Seeds (Agriculture) - Senior Manager II (M5)</v>
          </cell>
        </row>
        <row r="23385">
          <cell r="F23385" t="str">
            <v>SMP.07.090.P10</v>
          </cell>
          <cell r="G23385" t="str">
            <v>General Field Sales: Agricultural/Chemical &amp; Seeds (Agriculture) - Entry Professional (P1)</v>
          </cell>
        </row>
        <row r="23386">
          <cell r="F23386" t="str">
            <v>SMP.07.090.P20</v>
          </cell>
          <cell r="G23386" t="str">
            <v>General Field Sales: Agricultural/Chemical &amp; Seeds (Agriculture) - Experienced Professional (P2)</v>
          </cell>
        </row>
        <row r="23387">
          <cell r="F23387" t="str">
            <v>SMP.07.090.P30</v>
          </cell>
          <cell r="G23387" t="str">
            <v>General Field Sales: Agricultural/Chemical &amp; Seeds (Agriculture) - Senior Professional (P3)</v>
          </cell>
        </row>
        <row r="23388">
          <cell r="F23388" t="str">
            <v>SMP.07.090.P40</v>
          </cell>
          <cell r="G23388" t="str">
            <v>General Field Sales: Agricultural/Chemical &amp; Seeds (Agriculture) - Specialist Professional (P4)</v>
          </cell>
        </row>
        <row r="23389">
          <cell r="F23389" t="str">
            <v>SMP.07.090.P50</v>
          </cell>
          <cell r="G23389" t="str">
            <v>General Field Sales: Agricultural/Chemical &amp; Seeds (Agriculture) - Expert Professional (P5)</v>
          </cell>
        </row>
        <row r="23390">
          <cell r="F23390" t="str">
            <v>SMP.07.091.E10</v>
          </cell>
          <cell r="G23390" t="str">
            <v>General Field Sales: Agricultural/Chemical (Agriculture) - Executive Level 1 (E1)</v>
          </cell>
        </row>
        <row r="23391">
          <cell r="F23391" t="str">
            <v>SMP.07.091.E20</v>
          </cell>
          <cell r="G23391" t="str">
            <v>General Field Sales: Agricultural/Chemical (Agriculture) - Executive Level 2 (E2)</v>
          </cell>
        </row>
        <row r="23392">
          <cell r="F23392" t="str">
            <v>SMP.07.091.E30</v>
          </cell>
          <cell r="G23392" t="str">
            <v>General Field Sales: Agricultural/Chemical (Agriculture) - Executive Level 3 (E3)</v>
          </cell>
        </row>
        <row r="23393">
          <cell r="F23393" t="str">
            <v>SMP.07.091.M20</v>
          </cell>
          <cell r="G23393" t="str">
            <v>General Field Sales: Agricultural/Chemical (Agriculture) - Team Leader (Professionals) (M2)</v>
          </cell>
        </row>
        <row r="23394">
          <cell r="F23394" t="str">
            <v>SMP.07.091.M30</v>
          </cell>
          <cell r="G23394" t="str">
            <v>General Field Sales: Agricultural/Chemical (Agriculture) - Manager (M3)</v>
          </cell>
        </row>
        <row r="23395">
          <cell r="F23395" t="str">
            <v>SMP.07.091.M40</v>
          </cell>
          <cell r="G23395" t="str">
            <v>General Field Sales: Agricultural/Chemical (Agriculture) - Senior Manager (M4)</v>
          </cell>
        </row>
        <row r="23396">
          <cell r="F23396" t="str">
            <v>SMP.07.091.M50</v>
          </cell>
          <cell r="G23396" t="str">
            <v>General Field Sales: Agricultural/Chemical (Agriculture) - Senior Manager II (M5)</v>
          </cell>
        </row>
        <row r="23397">
          <cell r="F23397" t="str">
            <v>SMP.07.091.P10</v>
          </cell>
          <cell r="G23397" t="str">
            <v>General Field Sales: Agricultural/Chemical (Agriculture) - Entry Professional (P1)</v>
          </cell>
        </row>
        <row r="23398">
          <cell r="F23398" t="str">
            <v>SMP.07.091.P20</v>
          </cell>
          <cell r="G23398" t="str">
            <v>General Field Sales: Agricultural/Chemical (Agriculture) - Experienced Professional (P2)</v>
          </cell>
        </row>
        <row r="23399">
          <cell r="F23399" t="str">
            <v>SMP.07.091.P30</v>
          </cell>
          <cell r="G23399" t="str">
            <v>General Field Sales: Agricultural/Chemical (Agriculture) - Senior Professional (P3)</v>
          </cell>
        </row>
        <row r="23400">
          <cell r="F23400" t="str">
            <v>SMP.07.091.P40</v>
          </cell>
          <cell r="G23400" t="str">
            <v>General Field Sales: Agricultural/Chemical (Agriculture) - Specialist Professional (P4)</v>
          </cell>
        </row>
        <row r="23401">
          <cell r="F23401" t="str">
            <v>SMP.07.091.P50</v>
          </cell>
          <cell r="G23401" t="str">
            <v>General Field Sales: Agricultural/Chemical (Agriculture) - Expert Professional (P5)</v>
          </cell>
        </row>
        <row r="23402">
          <cell r="F23402" t="str">
            <v>SMP.07.092.E10</v>
          </cell>
          <cell r="G23402" t="str">
            <v>General Field Sales: Specialty Agricultural/Chemical (Agriculture) - Executive Level 1 (E1)</v>
          </cell>
        </row>
        <row r="23403">
          <cell r="F23403" t="str">
            <v>SMP.07.092.E20</v>
          </cell>
          <cell r="G23403" t="str">
            <v>General Field Sales: Specialty Agricultural/Chemical (Agriculture) - Executive Level 2 (E2)</v>
          </cell>
        </row>
        <row r="23404">
          <cell r="F23404" t="str">
            <v>SMP.07.092.E30</v>
          </cell>
          <cell r="G23404" t="str">
            <v>General Field Sales: Specialty Agricultural/Chemical (Agriculture) - Executive Level 3 (E3)</v>
          </cell>
        </row>
        <row r="23405">
          <cell r="F23405" t="str">
            <v>SMP.07.092.M20</v>
          </cell>
          <cell r="G23405" t="str">
            <v>General Field Sales: Specialty Agricultural/Chemical (Agriculture) - Team Leader (Professionals) (M2)</v>
          </cell>
        </row>
        <row r="23406">
          <cell r="F23406" t="str">
            <v>SMP.07.092.M30</v>
          </cell>
          <cell r="G23406" t="str">
            <v>General Field Sales: Specialty Agricultural/Chemical (Agriculture) - Manager (M3)</v>
          </cell>
        </row>
        <row r="23407">
          <cell r="F23407" t="str">
            <v>SMP.07.092.M40</v>
          </cell>
          <cell r="G23407" t="str">
            <v>General Field Sales: Specialty Agricultural/Chemical (Agriculture) - Senior Manager (M4)</v>
          </cell>
        </row>
        <row r="23408">
          <cell r="F23408" t="str">
            <v>SMP.07.092.M50</v>
          </cell>
          <cell r="G23408" t="str">
            <v>General Field Sales: Specialty Agricultural/Chemical (Agriculture) - Senior Manager II (M5)</v>
          </cell>
        </row>
        <row r="23409">
          <cell r="F23409" t="str">
            <v>SMP.07.092.P10</v>
          </cell>
          <cell r="G23409" t="str">
            <v>General Field Sales: Specialty Agricultural/Chemical (Agriculture) - Entry Professional (P1)</v>
          </cell>
        </row>
        <row r="23410">
          <cell r="F23410" t="str">
            <v>SMP.07.092.P20</v>
          </cell>
          <cell r="G23410" t="str">
            <v>General Field Sales: Specialty Agricultural/Chemical (Agriculture) - Experienced Professional (P2)</v>
          </cell>
        </row>
        <row r="23411">
          <cell r="F23411" t="str">
            <v>SMP.07.092.P30</v>
          </cell>
          <cell r="G23411" t="str">
            <v>General Field Sales: Specialty Agricultural/Chemical (Agriculture) - Senior Professional (P3)</v>
          </cell>
        </row>
        <row r="23412">
          <cell r="F23412" t="str">
            <v>SMP.07.092.P40</v>
          </cell>
          <cell r="G23412" t="str">
            <v>General Field Sales: Specialty Agricultural/Chemical (Agriculture) - Specialist Professional (P4)</v>
          </cell>
        </row>
        <row r="23413">
          <cell r="F23413" t="str">
            <v>SMP.07.092.P50</v>
          </cell>
          <cell r="G23413" t="str">
            <v>General Field Sales: Specialty Agricultural/Chemical (Agriculture) - Expert Professional (P5)</v>
          </cell>
        </row>
        <row r="23414">
          <cell r="F23414" t="str">
            <v>SMP.07.093.E10</v>
          </cell>
          <cell r="G23414" t="str">
            <v>Channel Sales: Seeds (Agriculture) - Executive Level 1 (E1)</v>
          </cell>
        </row>
        <row r="23415">
          <cell r="F23415" t="str">
            <v>SMP.07.093.E20</v>
          </cell>
          <cell r="G23415" t="str">
            <v>Channel Sales: Seeds (Agriculture) - Executive Level 2 (E2)</v>
          </cell>
        </row>
        <row r="23416">
          <cell r="F23416" t="str">
            <v>SMP.07.093.E30</v>
          </cell>
          <cell r="G23416" t="str">
            <v>Channel Sales: Seeds (Agriculture) - Executive Level 3 (E3)</v>
          </cell>
        </row>
        <row r="23417">
          <cell r="F23417" t="str">
            <v>SMP.07.093.M20</v>
          </cell>
          <cell r="G23417" t="str">
            <v>Channel Sales: Seeds (Agriculture) - Team Leader (Professionals) (M2)</v>
          </cell>
        </row>
        <row r="23418">
          <cell r="F23418" t="str">
            <v>SMP.07.093.M30</v>
          </cell>
          <cell r="G23418" t="str">
            <v>Channel Sales: Seeds (Agriculture) - Manager (M3)</v>
          </cell>
        </row>
        <row r="23419">
          <cell r="F23419" t="str">
            <v>SMP.07.093.M40</v>
          </cell>
          <cell r="G23419" t="str">
            <v>Channel Sales: Seeds (Agriculture) - Senior Manager (M4)</v>
          </cell>
        </row>
        <row r="23420">
          <cell r="F23420" t="str">
            <v>SMP.07.093.M50</v>
          </cell>
          <cell r="G23420" t="str">
            <v>Channel Sales: Seeds (Agriculture) - Senior Manager II (M5)</v>
          </cell>
        </row>
        <row r="23421">
          <cell r="F23421" t="str">
            <v>SMP.07.093.P10</v>
          </cell>
          <cell r="G23421" t="str">
            <v>Channel Sales: Seeds (Agriculture) - Entry Professional (P1)</v>
          </cell>
        </row>
        <row r="23422">
          <cell r="F23422" t="str">
            <v>SMP.07.093.P20</v>
          </cell>
          <cell r="G23422" t="str">
            <v>Channel Sales: Seeds (Agriculture) - Experienced Professional (P2)</v>
          </cell>
        </row>
        <row r="23423">
          <cell r="F23423" t="str">
            <v>SMP.07.093.P30</v>
          </cell>
          <cell r="G23423" t="str">
            <v>Channel Sales: Seeds (Agriculture) - Senior Professional (P3)</v>
          </cell>
        </row>
        <row r="23424">
          <cell r="F23424" t="str">
            <v>SMP.07.093.P40</v>
          </cell>
          <cell r="G23424" t="str">
            <v>Channel Sales: Seeds (Agriculture) - Specialist Professional (P4)</v>
          </cell>
        </row>
        <row r="23425">
          <cell r="F23425" t="str">
            <v>SMP.07.093.P50</v>
          </cell>
          <cell r="G23425" t="str">
            <v>Channel Sales: Seeds (Agriculture) - Expert Professional (P5)</v>
          </cell>
        </row>
        <row r="23426">
          <cell r="F23426" t="str">
            <v>SMP.07.103.M20</v>
          </cell>
          <cell r="G23426" t="str">
            <v>Direct Sales: Vehicle/Fleet (Auto Manufacturers) - Team Leader (Professionals) (M2)</v>
          </cell>
        </row>
        <row r="23427">
          <cell r="F23427" t="str">
            <v>SMP.07.103.M30</v>
          </cell>
          <cell r="G23427" t="str">
            <v>Direct Sales: Vehicle/Fleet (Auto Manufacturers) - Manager (M3)</v>
          </cell>
        </row>
        <row r="23428">
          <cell r="F23428" t="str">
            <v>SMP.07.103.M40</v>
          </cell>
          <cell r="G23428" t="str">
            <v>Direct Sales: Vehicle/Fleet (Auto Manufacturers) - Senior Manager (M4)</v>
          </cell>
        </row>
        <row r="23429">
          <cell r="F23429" t="str">
            <v>SMP.07.103.P10</v>
          </cell>
          <cell r="G23429" t="str">
            <v>Direct Sales: Vehicle/Fleet (Auto Manufacturers) - Entry Professional (P1)</v>
          </cell>
        </row>
        <row r="23430">
          <cell r="F23430" t="str">
            <v>SMP.07.103.P20</v>
          </cell>
          <cell r="G23430" t="str">
            <v>Direct Sales: Vehicle/Fleet (Auto Manufacturers) - Experienced Professional (P2)</v>
          </cell>
        </row>
        <row r="23431">
          <cell r="F23431" t="str">
            <v>SMP.07.103.P30</v>
          </cell>
          <cell r="G23431" t="str">
            <v>Direct Sales: Vehicle/Fleet (Auto Manufacturers) - Senior Professional (P3)</v>
          </cell>
        </row>
        <row r="23432">
          <cell r="F23432" t="str">
            <v>SMP.07.103.P40</v>
          </cell>
          <cell r="G23432" t="str">
            <v>Direct Sales: Vehicle/Fleet (Auto Manufacturers) - Specialist Professional (P4)</v>
          </cell>
        </row>
        <row r="23433">
          <cell r="F23433" t="str">
            <v>SMP.07.103.P50</v>
          </cell>
          <cell r="G23433" t="str">
            <v>Direct Sales: Vehicle/Fleet (Auto Manufacturers) - Expert Professional (P5)</v>
          </cell>
        </row>
        <row r="23434">
          <cell r="F23434" t="str">
            <v>SMP.07.104.M40</v>
          </cell>
          <cell r="G23434" t="str">
            <v>Direct Sales: Vehicle Exports (Auto Manufacturers) - Senior Manager (M4)</v>
          </cell>
        </row>
        <row r="23435">
          <cell r="F23435" t="str">
            <v>SMP.07.105.E10</v>
          </cell>
          <cell r="G23435" t="str">
            <v>Direct Sales: Components (Auto Manufacturers) - Executive Level 1 (E1)</v>
          </cell>
        </row>
        <row r="23436">
          <cell r="F23436" t="str">
            <v>SMP.07.105.E20</v>
          </cell>
          <cell r="G23436" t="str">
            <v>Direct Sales: Components (Auto Manufacturers) - Executive Level 2 (E2)</v>
          </cell>
        </row>
        <row r="23437">
          <cell r="F23437" t="str">
            <v>SMP.07.105.E30</v>
          </cell>
          <cell r="G23437" t="str">
            <v>Direct Sales: Components (Auto Manufacturers) - Executive Level 3 (E3)</v>
          </cell>
        </row>
        <row r="23438">
          <cell r="F23438" t="str">
            <v>SMP.07.105.M20</v>
          </cell>
          <cell r="G23438" t="str">
            <v>Direct Sales: Components (Auto Manufacturers) - Team Leader (Professionals) (M2)</v>
          </cell>
        </row>
        <row r="23439">
          <cell r="F23439" t="str">
            <v>SMP.07.105.M30</v>
          </cell>
          <cell r="G23439" t="str">
            <v>Direct Sales: Components (Auto Manufacturers) - Manager (M3)</v>
          </cell>
        </row>
        <row r="23440">
          <cell r="F23440" t="str">
            <v>SMP.07.105.M40</v>
          </cell>
          <cell r="G23440" t="str">
            <v>Direct Sales: Components (Auto Manufacturers) - Senior Manager (M4)</v>
          </cell>
        </row>
        <row r="23441">
          <cell r="F23441" t="str">
            <v>SMP.07.105.M50</v>
          </cell>
          <cell r="G23441" t="str">
            <v>Direct Sales: Components (Auto Manufacturers) - Senior Manager II (M5)</v>
          </cell>
        </row>
        <row r="23442">
          <cell r="F23442" t="str">
            <v>SMP.07.105.P10</v>
          </cell>
          <cell r="G23442" t="str">
            <v>Direct Sales: Components (Auto Manufacturers) - Entry Professional (P1)</v>
          </cell>
        </row>
        <row r="23443">
          <cell r="F23443" t="str">
            <v>SMP.07.105.P20</v>
          </cell>
          <cell r="G23443" t="str">
            <v>Direct Sales: Components (Auto Manufacturers) - Experienced Professional (P2)</v>
          </cell>
        </row>
        <row r="23444">
          <cell r="F23444" t="str">
            <v>SMP.07.105.P30</v>
          </cell>
          <cell r="G23444" t="str">
            <v>Direct Sales: Components (Auto Manufacturers) - Senior Professional (P3)</v>
          </cell>
        </row>
        <row r="23445">
          <cell r="F23445" t="str">
            <v>SMP.07.105.P40</v>
          </cell>
          <cell r="G23445" t="str">
            <v>Direct Sales: Components (Auto Manufacturers) - Specialist Professional (P4)</v>
          </cell>
        </row>
        <row r="23446">
          <cell r="F23446" t="str">
            <v>SMP.07.105.P50</v>
          </cell>
          <cell r="G23446" t="str">
            <v>Direct Sales: Components (Auto Manufacturers) - Expert Professional (P5)</v>
          </cell>
        </row>
        <row r="23447">
          <cell r="F23447" t="str">
            <v>SMP.07.106.M40</v>
          </cell>
          <cell r="G23447" t="str">
            <v>Direct Sales: Component Exports (Auto Manufacturers) - Senior Manager (M4)</v>
          </cell>
        </row>
        <row r="23448">
          <cell r="F23448" t="str">
            <v>SMP.07.107.M20</v>
          </cell>
          <cell r="G23448" t="str">
            <v>Direct Sales: New &amp; Used Vehicles (Auto Dealers) - Team Leader (Professionals) (M2)</v>
          </cell>
        </row>
        <row r="23449">
          <cell r="F23449" t="str">
            <v>SMP.07.107.M30</v>
          </cell>
          <cell r="G23449" t="str">
            <v>Direct Sales: New &amp; Used Vehicles (Auto Dealers) - Manager (M3)</v>
          </cell>
        </row>
        <row r="23450">
          <cell r="F23450" t="str">
            <v>SMP.07.107.M40</v>
          </cell>
          <cell r="G23450" t="str">
            <v>Direct Sales: New &amp; Used Vehicles (Auto Dealers) - Senior Manager (M4)</v>
          </cell>
        </row>
        <row r="23451">
          <cell r="F23451" t="str">
            <v>SMP.07.107.P10</v>
          </cell>
          <cell r="G23451" t="str">
            <v>Direct Sales: New &amp; Used Vehicles (Auto Dealers) - Entry Professional (P1)</v>
          </cell>
        </row>
        <row r="23452">
          <cell r="F23452" t="str">
            <v>SMP.07.107.P20</v>
          </cell>
          <cell r="G23452" t="str">
            <v>Direct Sales: New &amp; Used Vehicles (Auto Dealers) - Experienced Professional (P2)</v>
          </cell>
        </row>
        <row r="23453">
          <cell r="F23453" t="str">
            <v>SMP.07.107.P30</v>
          </cell>
          <cell r="G23453" t="str">
            <v>Direct Sales: New &amp; Used Vehicles (Auto Dealers) - Senior Professional (P3)</v>
          </cell>
        </row>
        <row r="23454">
          <cell r="F23454" t="str">
            <v>SMP.07.107.P40</v>
          </cell>
          <cell r="G23454" t="str">
            <v>Direct Sales: New &amp; Used Vehicles (Auto Dealers) - Specialist Professional (P4)</v>
          </cell>
        </row>
        <row r="23455">
          <cell r="F23455" t="str">
            <v>SMP.07.107.P50</v>
          </cell>
          <cell r="G23455" t="str">
            <v>Direct Sales: New &amp; Used Vehicles (Auto Dealers) - Expert Professional (P5)</v>
          </cell>
        </row>
        <row r="23456">
          <cell r="F23456" t="str">
            <v>SMP.07.108.M20</v>
          </cell>
          <cell r="G23456" t="str">
            <v>Direct Sales: New Vehicles (Auto Dealers) - Team Leader (Professionals) (M2)</v>
          </cell>
        </row>
        <row r="23457">
          <cell r="F23457" t="str">
            <v>SMP.07.108.M30</v>
          </cell>
          <cell r="G23457" t="str">
            <v>Direct Sales: New Vehicles (Auto Dealers) - Manager (M3)</v>
          </cell>
        </row>
        <row r="23458">
          <cell r="F23458" t="str">
            <v>SMP.07.108.M40</v>
          </cell>
          <cell r="G23458" t="str">
            <v>Direct Sales: New Vehicles (Auto Dealers) - Senior Manager (M4)</v>
          </cell>
        </row>
        <row r="23459">
          <cell r="F23459" t="str">
            <v>SMP.07.108.P10</v>
          </cell>
          <cell r="G23459" t="str">
            <v>Direct Sales: New Vehicles (Auto Dealers) - Entry Professional (P1)</v>
          </cell>
        </row>
        <row r="23460">
          <cell r="F23460" t="str">
            <v>SMP.07.108.P20</v>
          </cell>
          <cell r="G23460" t="str">
            <v>Direct Sales: New Vehicles (Auto Dealers) - Experienced Professional (P2)</v>
          </cell>
        </row>
        <row r="23461">
          <cell r="F23461" t="str">
            <v>SMP.07.108.P30</v>
          </cell>
          <cell r="G23461" t="str">
            <v>Direct Sales: New Vehicles (Auto Dealers) - Senior Professional (P3)</v>
          </cell>
        </row>
        <row r="23462">
          <cell r="F23462" t="str">
            <v>SMP.07.108.P40</v>
          </cell>
          <cell r="G23462" t="str">
            <v>Direct Sales: New Vehicles (Auto Dealers) - Specialist Professional (P4)</v>
          </cell>
        </row>
        <row r="23463">
          <cell r="F23463" t="str">
            <v>SMP.07.108.P50</v>
          </cell>
          <cell r="G23463" t="str">
            <v>Direct Sales: New Vehicles (Auto Dealers) - Expert Professional (P5)</v>
          </cell>
        </row>
        <row r="23464">
          <cell r="F23464" t="str">
            <v>SMP.07.109.M20</v>
          </cell>
          <cell r="G23464" t="str">
            <v>Direct Sales: Used Vehicles (Auto Dealers) - Team Leader (Professionals) (M2)</v>
          </cell>
        </row>
        <row r="23465">
          <cell r="F23465" t="str">
            <v>SMP.07.109.M30</v>
          </cell>
          <cell r="G23465" t="str">
            <v>Direct Sales: Used Vehicles (Auto Dealers) - Manager (M3)</v>
          </cell>
        </row>
        <row r="23466">
          <cell r="F23466" t="str">
            <v>SMP.07.109.M40</v>
          </cell>
          <cell r="G23466" t="str">
            <v>Direct Sales: Used Vehicles (Auto Dealers) - Senior Manager (M4)</v>
          </cell>
        </row>
        <row r="23467">
          <cell r="F23467" t="str">
            <v>SMP.07.109.P10</v>
          </cell>
          <cell r="G23467" t="str">
            <v>Direct Sales: Used Vehicles (Auto Dealers) - Entry Professional (P1)</v>
          </cell>
        </row>
        <row r="23468">
          <cell r="F23468" t="str">
            <v>SMP.07.109.P20</v>
          </cell>
          <cell r="G23468" t="str">
            <v>Direct Sales: Used Vehicles (Auto Dealers) - Experienced Professional (P2)</v>
          </cell>
        </row>
        <row r="23469">
          <cell r="F23469" t="str">
            <v>SMP.07.109.P30</v>
          </cell>
          <cell r="G23469" t="str">
            <v>Direct Sales: Used Vehicles (Auto Dealers) - Senior Professional (P3)</v>
          </cell>
        </row>
        <row r="23470">
          <cell r="F23470" t="str">
            <v>SMP.07.109.P40</v>
          </cell>
          <cell r="G23470" t="str">
            <v>Direct Sales: Used Vehicles (Auto Dealers) - Specialist Professional (P4)</v>
          </cell>
        </row>
        <row r="23471">
          <cell r="F23471" t="str">
            <v>SMP.07.109.P50</v>
          </cell>
          <cell r="G23471" t="str">
            <v>Direct Sales: Used Vehicles (Auto Dealers) - Expert Professional (P5)</v>
          </cell>
        </row>
        <row r="23472">
          <cell r="F23472" t="str">
            <v>SMP.07.110.M20</v>
          </cell>
          <cell r="G23472" t="str">
            <v>Direct Sales: Fleet Vehicles (Auto Dealers) - Team Leader (Professionals) (M2)</v>
          </cell>
        </row>
        <row r="23473">
          <cell r="F23473" t="str">
            <v>SMP.07.110.M30</v>
          </cell>
          <cell r="G23473" t="str">
            <v>Direct Sales: Fleet Vehicles (Auto Dealers) - Manager (M3)</v>
          </cell>
        </row>
        <row r="23474">
          <cell r="F23474" t="str">
            <v>SMP.07.110.M40</v>
          </cell>
          <cell r="G23474" t="str">
            <v>Direct Sales: Fleet Vehicles (Auto Dealers) - Senior Manager (M4)</v>
          </cell>
        </row>
        <row r="23475">
          <cell r="F23475" t="str">
            <v>SMP.07.110.P10</v>
          </cell>
          <cell r="G23475" t="str">
            <v>Direct Sales: Fleet Vehicles (Auto Dealers) - Entry Professional (P1)</v>
          </cell>
        </row>
        <row r="23476">
          <cell r="F23476" t="str">
            <v>SMP.07.110.P20</v>
          </cell>
          <cell r="G23476" t="str">
            <v>Direct Sales: Fleet Vehicles (Auto Dealers) - Experienced Professional (P2)</v>
          </cell>
        </row>
        <row r="23477">
          <cell r="F23477" t="str">
            <v>SMP.07.110.P30</v>
          </cell>
          <cell r="G23477" t="str">
            <v>Direct Sales: Fleet Vehicles (Auto Dealers) - Senior Professional (P3)</v>
          </cell>
        </row>
        <row r="23478">
          <cell r="F23478" t="str">
            <v>SMP.07.110.P40</v>
          </cell>
          <cell r="G23478" t="str">
            <v>Direct Sales: Fleet Vehicles (Auto Dealers) - Specialist Professional (P4)</v>
          </cell>
        </row>
        <row r="23479">
          <cell r="F23479" t="str">
            <v>SMP.07.110.P50</v>
          </cell>
          <cell r="G23479" t="str">
            <v>Direct Sales: Fleet Vehicles (Auto Dealers) - Expert Professional (P5)</v>
          </cell>
        </row>
        <row r="23480">
          <cell r="F23480" t="str">
            <v>SMP.07.111.M20</v>
          </cell>
          <cell r="G23480" t="str">
            <v>Direct Sales: Fleet Vehicles (Government Sales) (Auto Dealers) - Team Leader (Professionals) (M2)</v>
          </cell>
        </row>
        <row r="23481">
          <cell r="F23481" t="str">
            <v>SMP.07.111.M30</v>
          </cell>
          <cell r="G23481" t="str">
            <v>Direct Sales: Fleet Vehicles (Government Sales) (Auto Dealers) - Manager (M3)</v>
          </cell>
        </row>
        <row r="23482">
          <cell r="F23482" t="str">
            <v>SMP.07.111.M40</v>
          </cell>
          <cell r="G23482" t="str">
            <v>Direct Sales: Fleet Vehicles (Government Sales) (Auto Dealers) - Senior Manager (M4)</v>
          </cell>
        </row>
        <row r="23483">
          <cell r="F23483" t="str">
            <v>SMP.07.111.P10</v>
          </cell>
          <cell r="G23483" t="str">
            <v>Direct Sales: Fleet Vehicles (Government Sales) (Auto Dealers) - Entry Professional (P1)</v>
          </cell>
        </row>
        <row r="23484">
          <cell r="F23484" t="str">
            <v>SMP.07.111.P20</v>
          </cell>
          <cell r="G23484" t="str">
            <v>Direct Sales: Fleet Vehicles (Government Sales) (Auto Dealers) - Experienced Professional (P2)</v>
          </cell>
        </row>
        <row r="23485">
          <cell r="F23485" t="str">
            <v>SMP.07.111.P30</v>
          </cell>
          <cell r="G23485" t="str">
            <v>Direct Sales: Fleet Vehicles (Government Sales) (Auto Dealers) - Senior Professional (P3)</v>
          </cell>
        </row>
        <row r="23486">
          <cell r="F23486" t="str">
            <v>SMP.07.111.P40</v>
          </cell>
          <cell r="G23486" t="str">
            <v>Direct Sales: Fleet Vehicles (Government Sales) (Auto Dealers) - Specialist Professional (P4)</v>
          </cell>
        </row>
        <row r="23487">
          <cell r="F23487" t="str">
            <v>SMP.07.111.P50</v>
          </cell>
          <cell r="G23487" t="str">
            <v>Direct Sales: Fleet Vehicles (Government Sales) (Auto Dealers) - Expert Professional (P5)</v>
          </cell>
        </row>
        <row r="23488">
          <cell r="F23488" t="str">
            <v>SMP.07.112.M20</v>
          </cell>
          <cell r="G23488" t="str">
            <v>Direct Sales: Vehicle Parts (Auto Dealers) - Team Leader (Professionals) (M2)</v>
          </cell>
        </row>
        <row r="23489">
          <cell r="F23489" t="str">
            <v>SMP.07.112.M30</v>
          </cell>
          <cell r="G23489" t="str">
            <v>Direct Sales: Vehicle Parts (Auto Dealers) - Manager (M3)</v>
          </cell>
        </row>
        <row r="23490">
          <cell r="F23490" t="str">
            <v>SMP.07.112.M40</v>
          </cell>
          <cell r="G23490" t="str">
            <v>Direct Sales: Vehicle Parts (Auto Dealers) - Senior Manager (M4)</v>
          </cell>
        </row>
        <row r="23491">
          <cell r="F23491" t="str">
            <v>SMP.07.112.P10</v>
          </cell>
          <cell r="G23491" t="str">
            <v>Direct Sales: Vehicle Parts (Auto Dealers) - Entry Professional (P1)</v>
          </cell>
        </row>
        <row r="23492">
          <cell r="F23492" t="str">
            <v>SMP.07.112.P20</v>
          </cell>
          <cell r="G23492" t="str">
            <v>Direct Sales: Vehicle Parts (Auto Dealers) - Experienced Professional (P2)</v>
          </cell>
        </row>
        <row r="23493">
          <cell r="F23493" t="str">
            <v>SMP.07.112.P30</v>
          </cell>
          <cell r="G23493" t="str">
            <v>Direct Sales: Vehicle Parts (Auto Dealers) - Senior Professional (P3)</v>
          </cell>
        </row>
        <row r="23494">
          <cell r="F23494" t="str">
            <v>SMP.07.112.P40</v>
          </cell>
          <cell r="G23494" t="str">
            <v>Direct Sales: Vehicle Parts (Auto Dealers) - Specialist Professional (P4)</v>
          </cell>
        </row>
        <row r="23495">
          <cell r="F23495" t="str">
            <v>SMP.07.112.P50</v>
          </cell>
          <cell r="G23495" t="str">
            <v>Direct Sales: Vehicle Parts (Auto Dealers) - Expert Professional (P5)</v>
          </cell>
        </row>
        <row r="23496">
          <cell r="F23496" t="str">
            <v>SMP.07.113.P10</v>
          </cell>
          <cell r="G23496" t="str">
            <v>Direct Sales: Vehicle Accessories (Auto Dealers) - Entry Professional (P1)</v>
          </cell>
        </row>
        <row r="23497">
          <cell r="F23497" t="str">
            <v>SMP.07.113.P20</v>
          </cell>
          <cell r="G23497" t="str">
            <v>Direct Sales: Vehicle Accessories (Auto Dealers) - Experienced Professional (P2)</v>
          </cell>
        </row>
        <row r="23498">
          <cell r="F23498" t="str">
            <v>SMP.07.113.P30</v>
          </cell>
          <cell r="G23498" t="str">
            <v>Direct Sales: Vehicle Accessories (Auto Dealers) - Senior Professional (P3)</v>
          </cell>
        </row>
        <row r="23499">
          <cell r="F23499" t="str">
            <v>SMP.07.113.P40</v>
          </cell>
          <cell r="G23499" t="str">
            <v>Direct Sales: Vehicle Accessories (Auto Dealers) - Specialist Professional (P4)</v>
          </cell>
        </row>
        <row r="23500">
          <cell r="F23500" t="str">
            <v>SMP.07.113.P50</v>
          </cell>
          <cell r="G23500" t="str">
            <v>Direct Sales: Vehicle Accessories (Auto Dealers) - Expert Professional (P5)</v>
          </cell>
        </row>
        <row r="23501">
          <cell r="F23501" t="str">
            <v>SMP.07.114.P10</v>
          </cell>
          <cell r="G23501" t="str">
            <v>Direct Sales: Used Vehicle Trade-In Evaluator (Auto Dealers) - Entry Professional (P1)</v>
          </cell>
        </row>
        <row r="23502">
          <cell r="F23502" t="str">
            <v>SMP.07.114.P20</v>
          </cell>
          <cell r="G23502" t="str">
            <v>Direct Sales: Used Vehicle Trade-In Evaluator (Auto Dealers) - Experienced Professional (P2)</v>
          </cell>
        </row>
        <row r="23503">
          <cell r="F23503" t="str">
            <v>SMP.07.114.P30</v>
          </cell>
          <cell r="G23503" t="str">
            <v>Direct Sales: Used Vehicle Trade-In Evaluator (Auto Dealers) - Senior Professional (P3)</v>
          </cell>
        </row>
        <row r="23504">
          <cell r="F23504" t="str">
            <v>SMP.07.114.P40</v>
          </cell>
          <cell r="G23504" t="str">
            <v>Direct Sales: Used Vehicle Trade-In Evaluator (Auto Dealers) - Specialist Professional (P4)</v>
          </cell>
        </row>
        <row r="23505">
          <cell r="F23505" t="str">
            <v>SMP.07.114.P50</v>
          </cell>
          <cell r="G23505" t="str">
            <v>Direct Sales: Used Vehicle Trade-In Evaluator (Auto Dealers) - Expert Professional (P5)</v>
          </cell>
        </row>
        <row r="23506">
          <cell r="F23506" t="str">
            <v>SMP.07.115.M20</v>
          </cell>
          <cell r="G23506" t="str">
            <v>Direct Sales: Vehicle Financing and Auto Insurance (Auto Dealers) - Team Leader (Professionals) (M2)</v>
          </cell>
        </row>
        <row r="23507">
          <cell r="F23507" t="str">
            <v>SMP.07.115.M30</v>
          </cell>
          <cell r="G23507" t="str">
            <v>Direct Sales: Vehicle Financing and Auto Insurance (Auto Dealers) - Manager (M3)</v>
          </cell>
        </row>
        <row r="23508">
          <cell r="F23508" t="str">
            <v>SMP.07.115.P10</v>
          </cell>
          <cell r="G23508" t="str">
            <v>Direct Sales: Vehicle Financing and Auto Insurance (Auto Dealers) - Entry Professional (P1)</v>
          </cell>
        </row>
        <row r="23509">
          <cell r="F23509" t="str">
            <v>SMP.07.115.P20</v>
          </cell>
          <cell r="G23509" t="str">
            <v>Direct Sales: Vehicle Financing and Auto Insurance (Auto Dealers) - Experienced Professional (P2)</v>
          </cell>
        </row>
        <row r="23510">
          <cell r="F23510" t="str">
            <v>SMP.07.115.P30</v>
          </cell>
          <cell r="G23510" t="str">
            <v>Direct Sales: Vehicle Financing and Auto Insurance (Auto Dealers) - Senior Professional (P3)</v>
          </cell>
        </row>
        <row r="23511">
          <cell r="F23511" t="str">
            <v>SMP.07.115.P40</v>
          </cell>
          <cell r="G23511" t="str">
            <v>Direct Sales: Vehicle Financing and Auto Insurance (Auto Dealers) - Specialist Professional (P4)</v>
          </cell>
        </row>
        <row r="23512">
          <cell r="F23512" t="str">
            <v>SMP.07.115.P50</v>
          </cell>
          <cell r="G23512" t="str">
            <v>Direct Sales: Vehicle Financing and Auto Insurance (Auto Dealers) - Expert Professional (P5)</v>
          </cell>
        </row>
        <row r="23513">
          <cell r="F23513" t="str">
            <v>SMP.07.124.E10</v>
          </cell>
          <cell r="G23513" t="str">
            <v>Broadcast Advertising Direct Sales (Media) - Executive Level 1 (E1)</v>
          </cell>
        </row>
        <row r="23514">
          <cell r="F23514" t="str">
            <v>SMP.07.124.E20</v>
          </cell>
          <cell r="G23514" t="str">
            <v>Broadcast Advertising Direct Sales (Media) - Executive Level 2 (E2)</v>
          </cell>
        </row>
        <row r="23515">
          <cell r="F23515" t="str">
            <v>SMP.07.124.E30</v>
          </cell>
          <cell r="G23515" t="str">
            <v>Broadcast Advertising Direct Sales (Media) - Executive Level 3 (E3)</v>
          </cell>
        </row>
        <row r="23516">
          <cell r="F23516" t="str">
            <v>SMP.07.124.M10</v>
          </cell>
          <cell r="G23516" t="str">
            <v>Broadcast Advertising Direct Sales (Media) - Team Leader (Para-Professionals) (M1)</v>
          </cell>
        </row>
        <row r="23517">
          <cell r="F23517" t="str">
            <v>SMP.07.124.M20</v>
          </cell>
          <cell r="G23517" t="str">
            <v>Broadcast Advertising Direct Sales (Media) - Team Leader (Professionals) (M2)</v>
          </cell>
        </row>
        <row r="23518">
          <cell r="F23518" t="str">
            <v>SMP.07.124.M30</v>
          </cell>
          <cell r="G23518" t="str">
            <v>Broadcast Advertising Direct Sales (Media) - Manager (M3)</v>
          </cell>
        </row>
        <row r="23519">
          <cell r="F23519" t="str">
            <v>SMP.07.124.M40</v>
          </cell>
          <cell r="G23519" t="str">
            <v>Broadcast Advertising Direct Sales (Media) - Senior Manager (M4)</v>
          </cell>
        </row>
        <row r="23520">
          <cell r="F23520" t="str">
            <v>SMP.07.124.M50</v>
          </cell>
          <cell r="G23520" t="str">
            <v>Broadcast Advertising Direct Sales (Media) - Senior Manager II (M5)</v>
          </cell>
        </row>
        <row r="23521">
          <cell r="F23521" t="str">
            <v>SMP.07.124.P10</v>
          </cell>
          <cell r="G23521" t="str">
            <v>Broadcast Advertising Direct Sales (Media) - Entry Professional (P1)</v>
          </cell>
        </row>
        <row r="23522">
          <cell r="F23522" t="str">
            <v>SMP.07.124.P20</v>
          </cell>
          <cell r="G23522" t="str">
            <v>Broadcast Advertising Direct Sales (Media) - Experienced Professional (P2)</v>
          </cell>
        </row>
        <row r="23523">
          <cell r="F23523" t="str">
            <v>SMP.07.124.P30</v>
          </cell>
          <cell r="G23523" t="str">
            <v>Broadcast Advertising Direct Sales (Media) - Senior Professional (P3)</v>
          </cell>
        </row>
        <row r="23524">
          <cell r="F23524" t="str">
            <v>SMP.07.124.P40</v>
          </cell>
          <cell r="G23524" t="str">
            <v>Broadcast Advertising Direct Sales (Media) - Specialist Professional (P4)</v>
          </cell>
        </row>
        <row r="23525">
          <cell r="F23525" t="str">
            <v>SMP.07.124.P50</v>
          </cell>
          <cell r="G23525" t="str">
            <v>Broadcast Advertising Direct Sales (Media) - Expert Professional (P5)</v>
          </cell>
        </row>
        <row r="23526">
          <cell r="F23526" t="str">
            <v>SMP.07.124.S10</v>
          </cell>
          <cell r="G23526" t="str">
            <v>Broadcast Advertising Direct Sales (Media) - Entry Para-Professional (S1)</v>
          </cell>
        </row>
        <row r="23527">
          <cell r="F23527" t="str">
            <v>SMP.07.124.S20</v>
          </cell>
          <cell r="G23527" t="str">
            <v>Broadcast Advertising Direct Sales (Media) - Experienced Para-Professional (S2)</v>
          </cell>
        </row>
        <row r="23528">
          <cell r="F23528" t="str">
            <v>SMP.07.124.S30</v>
          </cell>
          <cell r="G23528" t="str">
            <v>Broadcast Advertising Direct Sales (Media) - Senior Para-Professional (S3)</v>
          </cell>
        </row>
        <row r="23529">
          <cell r="F23529" t="str">
            <v>SMP.07.125.E10</v>
          </cell>
          <cell r="G23529" t="str">
            <v>Print Advertising Direct Sales (Media) - Executive Level 1 (E1)</v>
          </cell>
        </row>
        <row r="23530">
          <cell r="F23530" t="str">
            <v>SMP.07.125.E20</v>
          </cell>
          <cell r="G23530" t="str">
            <v>Print Advertising Direct Sales (Media) - Executive Level 2 (E2)</v>
          </cell>
        </row>
        <row r="23531">
          <cell r="F23531" t="str">
            <v>SMP.07.125.E30</v>
          </cell>
          <cell r="G23531" t="str">
            <v>Print Advertising Direct Sales (Media) - Executive Level 3 (E3)</v>
          </cell>
        </row>
        <row r="23532">
          <cell r="F23532" t="str">
            <v>SMP.07.125.M20</v>
          </cell>
          <cell r="G23532" t="str">
            <v>Print Advertising Direct Sales (Media) - Team Leader (Professionals) (M2)</v>
          </cell>
        </row>
        <row r="23533">
          <cell r="F23533" t="str">
            <v>SMP.07.125.M30</v>
          </cell>
          <cell r="G23533" t="str">
            <v>Print Advertising Direct Sales (Media) - Manager (M3)</v>
          </cell>
        </row>
        <row r="23534">
          <cell r="F23534" t="str">
            <v>SMP.07.125.M40</v>
          </cell>
          <cell r="G23534" t="str">
            <v>Print Advertising Direct Sales (Media) - Senior Manager (M4)</v>
          </cell>
        </row>
        <row r="23535">
          <cell r="F23535" t="str">
            <v>SMP.07.125.M50</v>
          </cell>
          <cell r="G23535" t="str">
            <v>Print Advertising Direct Sales (Media) - Senior Manager II (M5)</v>
          </cell>
        </row>
        <row r="23536">
          <cell r="F23536" t="str">
            <v>SMP.07.125.P10</v>
          </cell>
          <cell r="G23536" t="str">
            <v>Print Advertising Direct Sales (Media) - Entry Professional (P1)</v>
          </cell>
        </row>
        <row r="23537">
          <cell r="F23537" t="str">
            <v>SMP.07.125.P20</v>
          </cell>
          <cell r="G23537" t="str">
            <v>Print Advertising Direct Sales (Media) - Experienced Professional (P2)</v>
          </cell>
        </row>
        <row r="23538">
          <cell r="F23538" t="str">
            <v>SMP.07.125.P30</v>
          </cell>
          <cell r="G23538" t="str">
            <v>Print Advertising Direct Sales (Media) - Senior Professional (P3)</v>
          </cell>
        </row>
        <row r="23539">
          <cell r="F23539" t="str">
            <v>SMP.07.125.P40</v>
          </cell>
          <cell r="G23539" t="str">
            <v>Print Advertising Direct Sales (Media) - Specialist Professional (P4)</v>
          </cell>
        </row>
        <row r="23540">
          <cell r="F23540" t="str">
            <v>SMP.07.125.P50</v>
          </cell>
          <cell r="G23540" t="str">
            <v>Print Advertising Direct Sales (Media) - Expert Professional (P5)</v>
          </cell>
        </row>
        <row r="23541">
          <cell r="F23541" t="str">
            <v>SMP.07.126.E10</v>
          </cell>
          <cell r="G23541" t="str">
            <v>Digital Advertising Direct Sales (Media) - Executive Level 1 (E1)</v>
          </cell>
        </row>
        <row r="23542">
          <cell r="F23542" t="str">
            <v>SMP.07.126.E20</v>
          </cell>
          <cell r="G23542" t="str">
            <v>Digital Advertising Direct Sales (Media) - Executive Level 2 (E2)</v>
          </cell>
        </row>
        <row r="23543">
          <cell r="F23543" t="str">
            <v>SMP.07.126.E30</v>
          </cell>
          <cell r="G23543" t="str">
            <v>Digital Advertising Direct Sales (Media) - Executive Level 3 (E3)</v>
          </cell>
        </row>
        <row r="23544">
          <cell r="F23544" t="str">
            <v>SMP.07.126.M20</v>
          </cell>
          <cell r="G23544" t="str">
            <v>Digital Advertising Direct Sales (Media) - Team Leader (Professionals) (M2)</v>
          </cell>
        </row>
        <row r="23545">
          <cell r="F23545" t="str">
            <v>SMP.07.126.M30</v>
          </cell>
          <cell r="G23545" t="str">
            <v>Digital Advertising Direct Sales (Media) - Manager (M3)</v>
          </cell>
        </row>
        <row r="23546">
          <cell r="F23546" t="str">
            <v>SMP.07.126.M40</v>
          </cell>
          <cell r="G23546" t="str">
            <v>Digital Advertising Direct Sales (Media) - Senior Manager (M4)</v>
          </cell>
        </row>
        <row r="23547">
          <cell r="F23547" t="str">
            <v>SMP.07.126.M50</v>
          </cell>
          <cell r="G23547" t="str">
            <v>Digital Advertising Direct Sales (Media) - Senior Manager II (M5)</v>
          </cell>
        </row>
        <row r="23548">
          <cell r="F23548" t="str">
            <v>SMP.07.126.P10</v>
          </cell>
          <cell r="G23548" t="str">
            <v>Digital Advertising Direct Sales (Media) - Entry Professional (P1)</v>
          </cell>
        </row>
        <row r="23549">
          <cell r="F23549" t="str">
            <v>SMP.07.126.P20</v>
          </cell>
          <cell r="G23549" t="str">
            <v>Digital Advertising Direct Sales (Media) - Experienced Professional (P2)</v>
          </cell>
        </row>
        <row r="23550">
          <cell r="F23550" t="str">
            <v>SMP.07.126.P30</v>
          </cell>
          <cell r="G23550" t="str">
            <v>Digital Advertising Direct Sales (Media) - Senior Professional (P3)</v>
          </cell>
        </row>
        <row r="23551">
          <cell r="F23551" t="str">
            <v>SMP.07.126.P40</v>
          </cell>
          <cell r="G23551" t="str">
            <v>Digital Advertising Direct Sales (Media) - Specialist Professional (P4)</v>
          </cell>
        </row>
        <row r="23552">
          <cell r="F23552" t="str">
            <v>SMP.07.126.P50</v>
          </cell>
          <cell r="G23552" t="str">
            <v>Digital Advertising Direct Sales (Media) - Expert Professional (P5)</v>
          </cell>
        </row>
        <row r="23553">
          <cell r="F23553" t="str">
            <v>SMP.07.127.E10</v>
          </cell>
          <cell r="G23553" t="str">
            <v>Digital Advertising Direct Sales: Key Clients (Media) - Executive Level 1 (E1)</v>
          </cell>
        </row>
        <row r="23554">
          <cell r="F23554" t="str">
            <v>SMP.07.127.E20</v>
          </cell>
          <cell r="G23554" t="str">
            <v>Digital Advertising Direct Sales: Key Clients (Media) - Executive Level 2 (E2)</v>
          </cell>
        </row>
        <row r="23555">
          <cell r="F23555" t="str">
            <v>SMP.07.127.E30</v>
          </cell>
          <cell r="G23555" t="str">
            <v>Digital Advertising Direct Sales: Key Clients (Media) - Executive Level 3 (E3)</v>
          </cell>
        </row>
        <row r="23556">
          <cell r="F23556" t="str">
            <v>SMP.07.127.M10</v>
          </cell>
          <cell r="G23556" t="str">
            <v>Digital Advertising Direct Sales: Key Clients (Media) - Team Leader (Para-Professionals) (M1)</v>
          </cell>
        </row>
        <row r="23557">
          <cell r="F23557" t="str">
            <v>SMP.07.127.M20</v>
          </cell>
          <cell r="G23557" t="str">
            <v>Digital Advertising Direct Sales: Key Clients (Media) - Team Leader (Professionals) (M2)</v>
          </cell>
        </row>
        <row r="23558">
          <cell r="F23558" t="str">
            <v>SMP.07.127.M30</v>
          </cell>
          <cell r="G23558" t="str">
            <v>Digital Advertising Direct Sales: Key Clients (Media) - Manager (M3)</v>
          </cell>
        </row>
        <row r="23559">
          <cell r="F23559" t="str">
            <v>SMP.07.127.M40</v>
          </cell>
          <cell r="G23559" t="str">
            <v>Digital Advertising Direct Sales: Key Clients (Media) - Senior Manager (M4)</v>
          </cell>
        </row>
        <row r="23560">
          <cell r="F23560" t="str">
            <v>SMP.07.127.M50</v>
          </cell>
          <cell r="G23560" t="str">
            <v>Digital Advertising Direct Sales: Key Clients (Media) - Senior Manager II (M5)</v>
          </cell>
        </row>
        <row r="23561">
          <cell r="F23561" t="str">
            <v>SMP.07.127.P10</v>
          </cell>
          <cell r="G23561" t="str">
            <v>Digital Advertising Direct Sales: Key Clients (Media) - Entry Professional (P1)</v>
          </cell>
        </row>
        <row r="23562">
          <cell r="F23562" t="str">
            <v>SMP.07.127.P20</v>
          </cell>
          <cell r="G23562" t="str">
            <v>Digital Advertising Direct Sales: Key Clients (Media) - Experienced Professional (P2)</v>
          </cell>
        </row>
        <row r="23563">
          <cell r="F23563" t="str">
            <v>SMP.07.127.P30</v>
          </cell>
          <cell r="G23563" t="str">
            <v>Digital Advertising Direct Sales: Key Clients (Media) - Senior Professional (P3)</v>
          </cell>
        </row>
        <row r="23564">
          <cell r="F23564" t="str">
            <v>SMP.07.127.P40</v>
          </cell>
          <cell r="G23564" t="str">
            <v>Digital Advertising Direct Sales: Key Clients (Media) - Specialist Professional (P4)</v>
          </cell>
        </row>
        <row r="23565">
          <cell r="F23565" t="str">
            <v>SMP.07.127.P50</v>
          </cell>
          <cell r="G23565" t="str">
            <v>Digital Advertising Direct Sales: Key Clients (Media) - Expert Professional (P5)</v>
          </cell>
        </row>
        <row r="23566">
          <cell r="F23566" t="str">
            <v>SMP.07.127.S10</v>
          </cell>
          <cell r="G23566" t="str">
            <v>Digital Advertising Direct Sales: Key Clients (Media) - Entry Para-Professional (S1)</v>
          </cell>
        </row>
        <row r="23567">
          <cell r="F23567" t="str">
            <v>SMP.07.127.S20</v>
          </cell>
          <cell r="G23567" t="str">
            <v>Digital Advertising Direct Sales: Key Clients (Media) - Experienced Para-Professional (S2)</v>
          </cell>
        </row>
        <row r="23568">
          <cell r="F23568" t="str">
            <v>SMP.07.127.S30</v>
          </cell>
          <cell r="G23568" t="str">
            <v>Digital Advertising Direct Sales: Key Clients (Media) - Senior Para-Professional (S3)</v>
          </cell>
        </row>
        <row r="23569">
          <cell r="F23569" t="str">
            <v>SMP.07.128.E10</v>
          </cell>
          <cell r="G23569" t="str">
            <v>Digital Advertising Channel Sales (Media) - Executive Level 1 (E1)</v>
          </cell>
        </row>
        <row r="23570">
          <cell r="F23570" t="str">
            <v>SMP.07.128.E20</v>
          </cell>
          <cell r="G23570" t="str">
            <v>Digital Advertising Channel Sales (Media) - Executive Level 2 (E2)</v>
          </cell>
        </row>
        <row r="23571">
          <cell r="F23571" t="str">
            <v>SMP.07.128.E30</v>
          </cell>
          <cell r="G23571" t="str">
            <v>Digital Advertising Channel Sales (Media) - Executive Level 3 (E3)</v>
          </cell>
        </row>
        <row r="23572">
          <cell r="F23572" t="str">
            <v>SMP.07.128.M10</v>
          </cell>
          <cell r="G23572" t="str">
            <v>Digital Advertising Channel Sales (Media) - Team Leader (Para-Professionals) (M1)</v>
          </cell>
        </row>
        <row r="23573">
          <cell r="F23573" t="str">
            <v>SMP.07.128.M20</v>
          </cell>
          <cell r="G23573" t="str">
            <v>Digital Advertising Channel Sales (Media) - Team Leader (Professionals) (M2)</v>
          </cell>
        </row>
        <row r="23574">
          <cell r="F23574" t="str">
            <v>SMP.07.128.M30</v>
          </cell>
          <cell r="G23574" t="str">
            <v>Digital Advertising Channel Sales (Media) - Manager (M3)</v>
          </cell>
        </row>
        <row r="23575">
          <cell r="F23575" t="str">
            <v>SMP.07.128.M40</v>
          </cell>
          <cell r="G23575" t="str">
            <v>Digital Advertising Channel Sales (Media) - Senior Manager (M4)</v>
          </cell>
        </row>
        <row r="23576">
          <cell r="F23576" t="str">
            <v>SMP.07.128.M50</v>
          </cell>
          <cell r="G23576" t="str">
            <v>Digital Advertising Channel Sales (Media) - Senior Manager II (M5)</v>
          </cell>
        </row>
        <row r="23577">
          <cell r="F23577" t="str">
            <v>SMP.07.128.P10</v>
          </cell>
          <cell r="G23577" t="str">
            <v>Digital Advertising Channel Sales (Media) - Entry Professional (P1)</v>
          </cell>
        </row>
        <row r="23578">
          <cell r="F23578" t="str">
            <v>SMP.07.128.P20</v>
          </cell>
          <cell r="G23578" t="str">
            <v>Digital Advertising Channel Sales (Media) - Experienced Professional (P2)</v>
          </cell>
        </row>
        <row r="23579">
          <cell r="F23579" t="str">
            <v>SMP.07.128.P30</v>
          </cell>
          <cell r="G23579" t="str">
            <v>Digital Advertising Channel Sales (Media) - Senior Professional (P3)</v>
          </cell>
        </row>
        <row r="23580">
          <cell r="F23580" t="str">
            <v>SMP.07.128.P40</v>
          </cell>
          <cell r="G23580" t="str">
            <v>Digital Advertising Channel Sales (Media) - Specialist Professional (P4)</v>
          </cell>
        </row>
        <row r="23581">
          <cell r="F23581" t="str">
            <v>SMP.07.128.P50</v>
          </cell>
          <cell r="G23581" t="str">
            <v>Digital Advertising Channel Sales (Media) - Expert Professional (P5)</v>
          </cell>
        </row>
        <row r="23582">
          <cell r="F23582" t="str">
            <v>SMP.07.128.S10</v>
          </cell>
          <cell r="G23582" t="str">
            <v>Digital Advertising Channel Sales (Media) - Entry Para-Professional (S1)</v>
          </cell>
        </row>
        <row r="23583">
          <cell r="F23583" t="str">
            <v>SMP.07.128.S20</v>
          </cell>
          <cell r="G23583" t="str">
            <v>Digital Advertising Channel Sales (Media) - Experienced Para-Professional (S2)</v>
          </cell>
        </row>
        <row r="23584">
          <cell r="F23584" t="str">
            <v>SMP.07.128.S30</v>
          </cell>
          <cell r="G23584" t="str">
            <v>Digital Advertising Channel Sales (Media) - Senior Para-Professional (S3)</v>
          </cell>
        </row>
        <row r="23585">
          <cell r="F23585" t="str">
            <v>SMP.07.129.E10</v>
          </cell>
          <cell r="G23585" t="str">
            <v>Distribution/Affiliate Sales (Media) - Executive Level 1 (E1)</v>
          </cell>
        </row>
        <row r="23586">
          <cell r="F23586" t="str">
            <v>SMP.07.129.E20</v>
          </cell>
          <cell r="G23586" t="str">
            <v>Distribution/Affiliate Sales (Media) - Executive Level 2 (E2)</v>
          </cell>
        </row>
        <row r="23587">
          <cell r="F23587" t="str">
            <v>SMP.07.129.E30</v>
          </cell>
          <cell r="G23587" t="str">
            <v>Distribution/Affiliate Sales (Media) - Executive Level 3 (E3)</v>
          </cell>
        </row>
        <row r="23588">
          <cell r="F23588" t="str">
            <v>SMP.07.129.M10</v>
          </cell>
          <cell r="G23588" t="str">
            <v>Distribution/Affiliate Sales (Media) - Team Leader (Para-Professionals) (M1)</v>
          </cell>
        </row>
        <row r="23589">
          <cell r="F23589" t="str">
            <v>SMP.07.129.M20</v>
          </cell>
          <cell r="G23589" t="str">
            <v>Distribution/Affiliate Sales (Media) - Team Leader (Professionals) (M2)</v>
          </cell>
        </row>
        <row r="23590">
          <cell r="F23590" t="str">
            <v>SMP.07.129.M30</v>
          </cell>
          <cell r="G23590" t="str">
            <v>Distribution/Affiliate Sales (Media) - Manager (M3)</v>
          </cell>
        </row>
        <row r="23591">
          <cell r="F23591" t="str">
            <v>SMP.07.129.M40</v>
          </cell>
          <cell r="G23591" t="str">
            <v>Distribution/Affiliate Sales (Media) - Senior Manager (M4)</v>
          </cell>
        </row>
        <row r="23592">
          <cell r="F23592" t="str">
            <v>SMP.07.129.M50</v>
          </cell>
          <cell r="G23592" t="str">
            <v>Distribution/Affiliate Sales (Media) - Senior Manager II (M5)</v>
          </cell>
        </row>
        <row r="23593">
          <cell r="F23593" t="str">
            <v>SMP.07.129.P10</v>
          </cell>
          <cell r="G23593" t="str">
            <v>Distribution/Affiliate Sales (Media) - Entry Professional (P1)</v>
          </cell>
        </row>
        <row r="23594">
          <cell r="F23594" t="str">
            <v>SMP.07.129.P20</v>
          </cell>
          <cell r="G23594" t="str">
            <v>Distribution/Affiliate Sales (Media) - Experienced Professional (P2)</v>
          </cell>
        </row>
        <row r="23595">
          <cell r="F23595" t="str">
            <v>SMP.07.129.P30</v>
          </cell>
          <cell r="G23595" t="str">
            <v>Distribution/Affiliate Sales (Media) - Senior Professional (P3)</v>
          </cell>
        </row>
        <row r="23596">
          <cell r="F23596" t="str">
            <v>SMP.07.129.P40</v>
          </cell>
          <cell r="G23596" t="str">
            <v>Distribution/Affiliate Sales (Media) - Specialist Professional (P4)</v>
          </cell>
        </row>
        <row r="23597">
          <cell r="F23597" t="str">
            <v>SMP.07.129.P50</v>
          </cell>
          <cell r="G23597" t="str">
            <v>Distribution/Affiliate Sales (Media) - Expert Professional (P5)</v>
          </cell>
        </row>
        <row r="23598">
          <cell r="F23598" t="str">
            <v>SMP.07.129.S10</v>
          </cell>
          <cell r="G23598" t="str">
            <v>Distribution/Affiliate Sales (Media) - Entry Para-Professional (S1)</v>
          </cell>
        </row>
        <row r="23599">
          <cell r="F23599" t="str">
            <v>SMP.07.129.S20</v>
          </cell>
          <cell r="G23599" t="str">
            <v>Distribution/Affiliate Sales (Media) - Experienced Para-Professional (S2)</v>
          </cell>
        </row>
        <row r="23600">
          <cell r="F23600" t="str">
            <v>SMP.07.129.S30</v>
          </cell>
          <cell r="G23600" t="str">
            <v>Distribution/Affiliate Sales (Media) - Senior Para-Professional (S3)</v>
          </cell>
        </row>
        <row r="23601">
          <cell r="F23601" t="str">
            <v>SMP.07.130.E10</v>
          </cell>
          <cell r="G23601" t="str">
            <v>Print Publication Subscription (Media) - Executive Level 1 (E1)</v>
          </cell>
        </row>
        <row r="23602">
          <cell r="F23602" t="str">
            <v>SMP.07.130.E20</v>
          </cell>
          <cell r="G23602" t="str">
            <v>Print Publication Subscription (Media) - Executive Level 2 (E2)</v>
          </cell>
        </row>
        <row r="23603">
          <cell r="F23603" t="str">
            <v>SMP.07.130.E30</v>
          </cell>
          <cell r="G23603" t="str">
            <v>Print Publication Subscription (Media) - Executive Level 3 (E3)</v>
          </cell>
        </row>
        <row r="23604">
          <cell r="F23604" t="str">
            <v>SMP.07.130.M10</v>
          </cell>
          <cell r="G23604" t="str">
            <v>Print Publication Subscription (Media) - Team Leader (Para-Professionals) (M1)</v>
          </cell>
        </row>
        <row r="23605">
          <cell r="F23605" t="str">
            <v>SMP.07.130.M20</v>
          </cell>
          <cell r="G23605" t="str">
            <v>Print Publication Subscription (Media) - Team Leader (Professionals) (M2)</v>
          </cell>
        </row>
        <row r="23606">
          <cell r="F23606" t="str">
            <v>SMP.07.130.M30</v>
          </cell>
          <cell r="G23606" t="str">
            <v>Print Publication Subscription (Media) - Manager (M3)</v>
          </cell>
        </row>
        <row r="23607">
          <cell r="F23607" t="str">
            <v>SMP.07.130.M40</v>
          </cell>
          <cell r="G23607" t="str">
            <v>Print Publication Subscription (Media) - Senior Manager (M4)</v>
          </cell>
        </row>
        <row r="23608">
          <cell r="F23608" t="str">
            <v>SMP.07.130.M50</v>
          </cell>
          <cell r="G23608" t="str">
            <v>Print Publication Subscription (Media) - Senior Manager II (M5)</v>
          </cell>
        </row>
        <row r="23609">
          <cell r="F23609" t="str">
            <v>SMP.07.130.P10</v>
          </cell>
          <cell r="G23609" t="str">
            <v>Print Publication Subscription (Media) - Entry Professional (P1)</v>
          </cell>
        </row>
        <row r="23610">
          <cell r="F23610" t="str">
            <v>SMP.07.130.P20</v>
          </cell>
          <cell r="G23610" t="str">
            <v>Print Publication Subscription (Media) - Experienced Professional (P2)</v>
          </cell>
        </row>
        <row r="23611">
          <cell r="F23611" t="str">
            <v>SMP.07.130.P30</v>
          </cell>
          <cell r="G23611" t="str">
            <v>Print Publication Subscription (Media) - Senior Professional (P3)</v>
          </cell>
        </row>
        <row r="23612">
          <cell r="F23612" t="str">
            <v>SMP.07.130.P40</v>
          </cell>
          <cell r="G23612" t="str">
            <v>Print Publication Subscription (Media) - Specialist Professional (P4)</v>
          </cell>
        </row>
        <row r="23613">
          <cell r="F23613" t="str">
            <v>SMP.07.130.P50</v>
          </cell>
          <cell r="G23613" t="str">
            <v>Print Publication Subscription (Media) - Expert Professional (P5)</v>
          </cell>
        </row>
        <row r="23614">
          <cell r="F23614" t="str">
            <v>SMP.07.130.S10</v>
          </cell>
          <cell r="G23614" t="str">
            <v>Print Publication Subscription (Media) - Entry Para-Professional (S1)</v>
          </cell>
        </row>
        <row r="23615">
          <cell r="F23615" t="str">
            <v>SMP.07.130.S20</v>
          </cell>
          <cell r="G23615" t="str">
            <v>Print Publication Subscription (Media) - Experienced Para-Professional (S2)</v>
          </cell>
        </row>
        <row r="23616">
          <cell r="F23616" t="str">
            <v>SMP.07.130.S30</v>
          </cell>
          <cell r="G23616" t="str">
            <v>Print Publication Subscription (Media) - Senior Para-Professional (S3)</v>
          </cell>
        </row>
        <row r="23617">
          <cell r="F23617" t="str">
            <v>SMP.07.140.M20</v>
          </cell>
          <cell r="G23617" t="str">
            <v>Sales/Leasing Agent (Real Estate) - Team Leader (Professionals) (M2)</v>
          </cell>
        </row>
        <row r="23618">
          <cell r="F23618" t="str">
            <v>SMP.07.140.M30</v>
          </cell>
          <cell r="G23618" t="str">
            <v>Sales/Leasing Agent (Real Estate) - Manager (M3)</v>
          </cell>
        </row>
        <row r="23619">
          <cell r="F23619" t="str">
            <v>SMP.07.140.P10</v>
          </cell>
          <cell r="G23619" t="str">
            <v>Sales/Leasing Agent (Real Estate) - Entry Professional (P1)</v>
          </cell>
        </row>
        <row r="23620">
          <cell r="F23620" t="str">
            <v>SMP.07.140.P20</v>
          </cell>
          <cell r="G23620" t="str">
            <v>Sales/Leasing Agent (Real Estate) - Experienced Professional (P2)</v>
          </cell>
        </row>
        <row r="23621">
          <cell r="F23621" t="str">
            <v>SMP.07.140.P30</v>
          </cell>
          <cell r="G23621" t="str">
            <v>Sales/Leasing Agent (Real Estate) - Senior Professional (P3)</v>
          </cell>
        </row>
        <row r="23622">
          <cell r="F23622" t="str">
            <v>SMP.07.140.P40</v>
          </cell>
          <cell r="G23622" t="str">
            <v>Sales/Leasing Agent (Real Estate) - Specialist Professional (P4)</v>
          </cell>
        </row>
        <row r="23623">
          <cell r="F23623" t="str">
            <v>SMP.07.140.P50</v>
          </cell>
          <cell r="G23623" t="str">
            <v>Sales/Leasing Agent (Real Estate) - Expert Professional (P5)</v>
          </cell>
        </row>
        <row r="23624">
          <cell r="F23624" t="str">
            <v>SMP.07.141.E10</v>
          </cell>
          <cell r="G23624" t="str">
            <v>Property Sales/Leasing Consulting (Real Estate) - Executive Level 1 (E1)</v>
          </cell>
        </row>
        <row r="23625">
          <cell r="F23625" t="str">
            <v>SMP.07.141.E20</v>
          </cell>
          <cell r="G23625" t="str">
            <v>Property Sales/Leasing Consulting (Real Estate) - Executive Level 2 (E2)</v>
          </cell>
        </row>
        <row r="23626">
          <cell r="F23626" t="str">
            <v>SMP.07.141.E30</v>
          </cell>
          <cell r="G23626" t="str">
            <v>Property Sales/Leasing Consulting (Real Estate) - Executive Level 3 (E3)</v>
          </cell>
        </row>
        <row r="23627">
          <cell r="F23627" t="str">
            <v>SMP.07.141.M20</v>
          </cell>
          <cell r="G23627" t="str">
            <v>Property Sales/Leasing Consulting (Real Estate) - Team Leader (Professionals) (M2)</v>
          </cell>
        </row>
        <row r="23628">
          <cell r="F23628" t="str">
            <v>SMP.07.141.M30</v>
          </cell>
          <cell r="G23628" t="str">
            <v>Property Sales/Leasing Consulting (Real Estate) - Manager (M3)</v>
          </cell>
        </row>
        <row r="23629">
          <cell r="F23629" t="str">
            <v>SMP.07.141.M40</v>
          </cell>
          <cell r="G23629" t="str">
            <v>Property Sales/Leasing Consulting (Real Estate) - Senior Manager (M4)</v>
          </cell>
        </row>
        <row r="23630">
          <cell r="F23630" t="str">
            <v>SMP.07.141.M50</v>
          </cell>
          <cell r="G23630" t="str">
            <v>Property Sales/Leasing Consulting (Real Estate) - Senior Manager II (M5)</v>
          </cell>
        </row>
        <row r="23631">
          <cell r="F23631" t="str">
            <v>SMP.07.141.P10</v>
          </cell>
          <cell r="G23631" t="str">
            <v>Property Sales/Leasing Consulting (Real Estate) - Entry Professional (P1)</v>
          </cell>
        </row>
        <row r="23632">
          <cell r="F23632" t="str">
            <v>SMP.07.141.P20</v>
          </cell>
          <cell r="G23632" t="str">
            <v>Property Sales/Leasing Consulting (Real Estate) - Experienced Professional (P2)</v>
          </cell>
        </row>
        <row r="23633">
          <cell r="F23633" t="str">
            <v>SMP.07.141.P30</v>
          </cell>
          <cell r="G23633" t="str">
            <v>Property Sales/Leasing Consulting (Real Estate) - Senior Professional (P3)</v>
          </cell>
        </row>
        <row r="23634">
          <cell r="F23634" t="str">
            <v>SMP.07.141.P40</v>
          </cell>
          <cell r="G23634" t="str">
            <v>Property Sales/Leasing Consulting (Real Estate) - Specialist Professional (P4)</v>
          </cell>
        </row>
        <row r="23635">
          <cell r="F23635" t="str">
            <v>SMP.07.141.P50</v>
          </cell>
          <cell r="G23635" t="str">
            <v>Property Sales/Leasing Consulting (Real Estate) - Expert Professional (P5)</v>
          </cell>
        </row>
        <row r="23636">
          <cell r="F23636" t="str">
            <v>SMP.07.150.E10</v>
          </cell>
          <cell r="G23636" t="str">
            <v>Consumer Banking Sales (Financial Services) - Executive Level 1 (E1)</v>
          </cell>
        </row>
        <row r="23637">
          <cell r="F23637" t="str">
            <v>SMP.07.150.E20</v>
          </cell>
          <cell r="G23637" t="str">
            <v>Consumer Banking Sales (Financial Services) - Executive Level 2 (E2)</v>
          </cell>
        </row>
        <row r="23638">
          <cell r="F23638" t="str">
            <v>SMP.07.150.E30</v>
          </cell>
          <cell r="G23638" t="str">
            <v>Consumer Banking Sales (Financial Services) - Executive Level 3 (E3)</v>
          </cell>
        </row>
        <row r="23639">
          <cell r="F23639" t="str">
            <v>SMP.07.150.M10</v>
          </cell>
          <cell r="G23639" t="str">
            <v>Consumer Banking Sales (Financial Services) - Team Leader (Para-Professionals) (M1)</v>
          </cell>
        </row>
        <row r="23640">
          <cell r="F23640" t="str">
            <v>SMP.07.150.M20</v>
          </cell>
          <cell r="G23640" t="str">
            <v>Consumer Banking Sales (Financial Services) - Team Leader (Professionals) (M2)</v>
          </cell>
        </row>
        <row r="23641">
          <cell r="F23641" t="str">
            <v>SMP.07.150.M30</v>
          </cell>
          <cell r="G23641" t="str">
            <v>Consumer Banking Sales (Financial Services) - Manager (M3)</v>
          </cell>
        </row>
        <row r="23642">
          <cell r="F23642" t="str">
            <v>SMP.07.150.M40</v>
          </cell>
          <cell r="G23642" t="str">
            <v>Consumer Banking Sales (Financial Services) - Senior Manager (M4)</v>
          </cell>
        </row>
        <row r="23643">
          <cell r="F23643" t="str">
            <v>SMP.07.150.M50</v>
          </cell>
          <cell r="G23643" t="str">
            <v>Consumer Banking Sales (Financial Services) - Senior Manager II (M5)</v>
          </cell>
        </row>
        <row r="23644">
          <cell r="F23644" t="str">
            <v>SMP.07.150.P10</v>
          </cell>
          <cell r="G23644" t="str">
            <v>Consumer Banking Sales (Financial Services) - Entry Professional (P1)</v>
          </cell>
        </row>
        <row r="23645">
          <cell r="F23645" t="str">
            <v>SMP.07.150.P20</v>
          </cell>
          <cell r="G23645" t="str">
            <v>Consumer Banking Sales (Financial Services) - Experienced Professional (P2)</v>
          </cell>
        </row>
        <row r="23646">
          <cell r="F23646" t="str">
            <v>SMP.07.150.P30</v>
          </cell>
          <cell r="G23646" t="str">
            <v>Consumer Banking Sales (Financial Services) - Senior Professional (P3)</v>
          </cell>
        </row>
        <row r="23647">
          <cell r="F23647" t="str">
            <v>SMP.07.150.P40</v>
          </cell>
          <cell r="G23647" t="str">
            <v>Consumer Banking Sales (Financial Services) - Specialist Professional (P4)</v>
          </cell>
        </row>
        <row r="23648">
          <cell r="F23648" t="str">
            <v>SMP.07.150.P50</v>
          </cell>
          <cell r="G23648" t="str">
            <v>Consumer Banking Sales (Financial Services) - Expert Professional (P5)</v>
          </cell>
        </row>
        <row r="23649">
          <cell r="F23649" t="str">
            <v>SMP.07.150.S10</v>
          </cell>
          <cell r="G23649" t="str">
            <v>Consumer Banking Sales (Financial Services) - Entry Para-Professional (S1)</v>
          </cell>
        </row>
        <row r="23650">
          <cell r="F23650" t="str">
            <v>SMP.07.150.S20</v>
          </cell>
          <cell r="G23650" t="str">
            <v>Consumer Banking Sales (Financial Services) - Experienced Para-Professional (S2)</v>
          </cell>
        </row>
        <row r="23651">
          <cell r="F23651" t="str">
            <v>SMP.07.150.S30</v>
          </cell>
          <cell r="G23651" t="str">
            <v>Consumer Banking Sales (Financial Services) - Senior Para-Professional (S3)</v>
          </cell>
        </row>
        <row r="23652">
          <cell r="F23652" t="str">
            <v>SMP.07.151.E10</v>
          </cell>
          <cell r="G23652" t="str">
            <v>Consumer Banking Channel Sales (Financial Services) - Executive Level 1 (E1)</v>
          </cell>
        </row>
        <row r="23653">
          <cell r="F23653" t="str">
            <v>SMP.07.151.E20</v>
          </cell>
          <cell r="G23653" t="str">
            <v>Consumer Banking Channel Sales (Financial Services) - Executive Level 2 (E2)</v>
          </cell>
        </row>
        <row r="23654">
          <cell r="F23654" t="str">
            <v>SMP.07.151.E30</v>
          </cell>
          <cell r="G23654" t="str">
            <v>Consumer Banking Channel Sales (Financial Services) - Executive Level 3 (E3)</v>
          </cell>
        </row>
        <row r="23655">
          <cell r="F23655" t="str">
            <v>SMP.07.151.M20</v>
          </cell>
          <cell r="G23655" t="str">
            <v>Consumer Banking Channel Sales (Financial Services) - Team Leader (Professionals) (M2)</v>
          </cell>
        </row>
        <row r="23656">
          <cell r="F23656" t="str">
            <v>SMP.07.151.M30</v>
          </cell>
          <cell r="G23656" t="str">
            <v>Consumer Banking Channel Sales (Financial Services) - Manager (M3)</v>
          </cell>
        </row>
        <row r="23657">
          <cell r="F23657" t="str">
            <v>SMP.07.151.M40</v>
          </cell>
          <cell r="G23657" t="str">
            <v>Consumer Banking Channel Sales (Financial Services) - Senior Manager (M4)</v>
          </cell>
        </row>
        <row r="23658">
          <cell r="F23658" t="str">
            <v>SMP.07.151.M50</v>
          </cell>
          <cell r="G23658" t="str">
            <v>Consumer Banking Channel Sales (Financial Services) - Senior Manager II (M5)</v>
          </cell>
        </row>
        <row r="23659">
          <cell r="F23659" t="str">
            <v>SMP.07.151.P10</v>
          </cell>
          <cell r="G23659" t="str">
            <v>Consumer Banking Channel Sales (Financial Services) - Entry Professional (P1)</v>
          </cell>
        </row>
        <row r="23660">
          <cell r="F23660" t="str">
            <v>SMP.07.151.P20</v>
          </cell>
          <cell r="G23660" t="str">
            <v>Consumer Banking Channel Sales (Financial Services) - Experienced Professional (P2)</v>
          </cell>
        </row>
        <row r="23661">
          <cell r="F23661" t="str">
            <v>SMP.07.151.P30</v>
          </cell>
          <cell r="G23661" t="str">
            <v>Consumer Banking Channel Sales (Financial Services) - Senior Professional (P3)</v>
          </cell>
        </row>
        <row r="23662">
          <cell r="F23662" t="str">
            <v>SMP.07.151.P40</v>
          </cell>
          <cell r="G23662" t="str">
            <v>Consumer Banking Channel Sales (Financial Services) - Specialist Professional (P4)</v>
          </cell>
        </row>
        <row r="23663">
          <cell r="F23663" t="str">
            <v>SMP.07.151.P50</v>
          </cell>
          <cell r="G23663" t="str">
            <v>Consumer Banking Channel Sales (Financial Services) - Expert Professional (P5)</v>
          </cell>
        </row>
        <row r="23664">
          <cell r="F23664" t="str">
            <v>SMP.07.152.M20</v>
          </cell>
          <cell r="G23664" t="str">
            <v>Merchant Card Services Sales (Financial Services) - Team Leader (Professionals) (M2)</v>
          </cell>
        </row>
        <row r="23665">
          <cell r="F23665" t="str">
            <v>SMP.07.152.M30</v>
          </cell>
          <cell r="G23665" t="str">
            <v>Merchant Card Services Sales (Financial Services) - Manager (M3)</v>
          </cell>
        </row>
        <row r="23666">
          <cell r="F23666" t="str">
            <v>SMP.07.152.M40</v>
          </cell>
          <cell r="G23666" t="str">
            <v>Merchant Card Services Sales (Financial Services) - Senior Manager (M4)</v>
          </cell>
        </row>
        <row r="23667">
          <cell r="F23667" t="str">
            <v>SMP.07.152.P10</v>
          </cell>
          <cell r="G23667" t="str">
            <v>Merchant Card Services Sales (Financial Services) - Entry Professional (P1)</v>
          </cell>
        </row>
        <row r="23668">
          <cell r="F23668" t="str">
            <v>SMP.07.152.P20</v>
          </cell>
          <cell r="G23668" t="str">
            <v>Merchant Card Services Sales (Financial Services) - Experienced Professional (P2)</v>
          </cell>
        </row>
        <row r="23669">
          <cell r="F23669" t="str">
            <v>SMP.07.152.P30</v>
          </cell>
          <cell r="G23669" t="str">
            <v>Merchant Card Services Sales (Financial Services) - Senior Professional (P3)</v>
          </cell>
        </row>
        <row r="23670">
          <cell r="F23670" t="str">
            <v>SMP.07.152.P40</v>
          </cell>
          <cell r="G23670" t="str">
            <v>Merchant Card Services Sales (Financial Services) - Specialist Professional (P4)</v>
          </cell>
        </row>
        <row r="23671">
          <cell r="F23671" t="str">
            <v>SMP.07.152.P50</v>
          </cell>
          <cell r="G23671" t="str">
            <v>Merchant Card Services Sales (Financial Services) - Expert Professional (P5)</v>
          </cell>
        </row>
        <row r="23672">
          <cell r="F23672" t="str">
            <v>SMP.07.153.M20</v>
          </cell>
          <cell r="G23672" t="str">
            <v>Fleet Vehicle Resale (Financial Services) - Team Leader (Professionals) (M2)</v>
          </cell>
        </row>
        <row r="23673">
          <cell r="F23673" t="str">
            <v>SMP.07.153.M30</v>
          </cell>
          <cell r="G23673" t="str">
            <v>Fleet Vehicle Resale (Financial Services) - Manager (M3)</v>
          </cell>
        </row>
        <row r="23674">
          <cell r="F23674" t="str">
            <v>SMP.07.153.M40</v>
          </cell>
          <cell r="G23674" t="str">
            <v>Fleet Vehicle Resale (Financial Services) - Senior Manager (M4)</v>
          </cell>
        </row>
        <row r="23675">
          <cell r="F23675" t="str">
            <v>SMP.07.153.P10</v>
          </cell>
          <cell r="G23675" t="str">
            <v>Fleet Vehicle Resale (Financial Services) - Entry Professional (P1)</v>
          </cell>
        </row>
        <row r="23676">
          <cell r="F23676" t="str">
            <v>SMP.07.153.P20</v>
          </cell>
          <cell r="G23676" t="str">
            <v>Fleet Vehicle Resale (Financial Services) - Experienced Professional (P2)</v>
          </cell>
        </row>
        <row r="23677">
          <cell r="F23677" t="str">
            <v>SMP.07.153.P30</v>
          </cell>
          <cell r="G23677" t="str">
            <v>Fleet Vehicle Resale (Financial Services) - Senior Professional (P3)</v>
          </cell>
        </row>
        <row r="23678">
          <cell r="F23678" t="str">
            <v>SMP.07.153.P40</v>
          </cell>
          <cell r="G23678" t="str">
            <v>Fleet Vehicle Resale (Financial Services) - Specialist Professional (P4)</v>
          </cell>
        </row>
        <row r="23679">
          <cell r="F23679" t="str">
            <v>SMP.07.153.P50</v>
          </cell>
          <cell r="G23679" t="str">
            <v>Fleet Vehicle Resale (Financial Services) - Expert Professional (P5)</v>
          </cell>
        </row>
        <row r="23680">
          <cell r="F23680" t="str">
            <v>SMP.07.154.M20</v>
          </cell>
          <cell r="G23680" t="str">
            <v>Small Business Banking Sales (Financial Services) - Team Leader (Professionals) (M2)</v>
          </cell>
        </row>
        <row r="23681">
          <cell r="F23681" t="str">
            <v>SMP.07.154.M30</v>
          </cell>
          <cell r="G23681" t="str">
            <v>Small Business Banking Sales (Financial Services) - Manager (M3)</v>
          </cell>
        </row>
        <row r="23682">
          <cell r="F23682" t="str">
            <v>SMP.07.154.M40</v>
          </cell>
          <cell r="G23682" t="str">
            <v>Small Business Banking Sales (Financial Services) - Senior Manager (M4)</v>
          </cell>
        </row>
        <row r="23683">
          <cell r="F23683" t="str">
            <v>SMP.07.154.P10</v>
          </cell>
          <cell r="G23683" t="str">
            <v>Small Business Banking Sales (Financial Services) - Entry Professional (P1)</v>
          </cell>
        </row>
        <row r="23684">
          <cell r="F23684" t="str">
            <v>SMP.07.154.P20</v>
          </cell>
          <cell r="G23684" t="str">
            <v>Small Business Banking Sales (Financial Services) - Experienced Professional (P2)</v>
          </cell>
        </row>
        <row r="23685">
          <cell r="F23685" t="str">
            <v>SMP.07.154.P30</v>
          </cell>
          <cell r="G23685" t="str">
            <v>Small Business Banking Sales (Financial Services) - Senior Professional (P3)</v>
          </cell>
        </row>
        <row r="23686">
          <cell r="F23686" t="str">
            <v>SMP.07.154.P40</v>
          </cell>
          <cell r="G23686" t="str">
            <v>Small Business Banking Sales (Financial Services) - Specialist Professional (P4)</v>
          </cell>
        </row>
        <row r="23687">
          <cell r="F23687" t="str">
            <v>SMP.07.154.P50</v>
          </cell>
          <cell r="G23687" t="str">
            <v>Small Business Banking Sales (Financial Services) - Expert Professional (P5)</v>
          </cell>
        </row>
        <row r="23688">
          <cell r="F23688" t="str">
            <v>SMP.07.155.E10</v>
          </cell>
          <cell r="G23688" t="str">
            <v>Cash Management Services &amp; Products Sales (Financial Services) - Executive Level 1 (E1)</v>
          </cell>
        </row>
        <row r="23689">
          <cell r="F23689" t="str">
            <v>SMP.07.155.E20</v>
          </cell>
          <cell r="G23689" t="str">
            <v>Cash Management Services &amp; Products Sales (Financial Services) - Executive Level 2 (E2)</v>
          </cell>
        </row>
        <row r="23690">
          <cell r="F23690" t="str">
            <v>SMP.07.155.E30</v>
          </cell>
          <cell r="G23690" t="str">
            <v>Cash Management Services &amp; Products Sales (Financial Services) - Executive Level 3 (E3)</v>
          </cell>
        </row>
        <row r="23691">
          <cell r="F23691" t="str">
            <v>SMP.07.155.M20</v>
          </cell>
          <cell r="G23691" t="str">
            <v>Cash Management Services &amp; Products Sales (Financial Services) - Team Leader (Professionals) (M2)</v>
          </cell>
        </row>
        <row r="23692">
          <cell r="F23692" t="str">
            <v>SMP.07.155.M30</v>
          </cell>
          <cell r="G23692" t="str">
            <v>Cash Management Services &amp; Products Sales (Financial Services) - Manager (M3)</v>
          </cell>
        </row>
        <row r="23693">
          <cell r="F23693" t="str">
            <v>SMP.07.155.M40</v>
          </cell>
          <cell r="G23693" t="str">
            <v>Cash Management Services &amp; Products Sales (Financial Services) - Senior Manager (M4)</v>
          </cell>
        </row>
        <row r="23694">
          <cell r="F23694" t="str">
            <v>SMP.07.155.M50</v>
          </cell>
          <cell r="G23694" t="str">
            <v>Cash Management Services &amp; Products Sales (Financial Services) - Senior Manager II (M5)</v>
          </cell>
        </row>
        <row r="23695">
          <cell r="F23695" t="str">
            <v>SMP.07.155.P10</v>
          </cell>
          <cell r="G23695" t="str">
            <v>Cash Management Services &amp; Products Sales (Financial Services) - Entry Professional (P1)</v>
          </cell>
        </row>
        <row r="23696">
          <cell r="F23696" t="str">
            <v>SMP.07.155.P20</v>
          </cell>
          <cell r="G23696" t="str">
            <v>Cash Management Services &amp; Products Sales (Financial Services) - Experienced Professional (P2)</v>
          </cell>
        </row>
        <row r="23697">
          <cell r="F23697" t="str">
            <v>SMP.07.155.P30</v>
          </cell>
          <cell r="G23697" t="str">
            <v>Cash Management Services &amp; Products Sales (Financial Services) - Senior Professional (P3)</v>
          </cell>
        </row>
        <row r="23698">
          <cell r="F23698" t="str">
            <v>SMP.07.155.P40</v>
          </cell>
          <cell r="G23698" t="str">
            <v>Cash Management Services &amp; Products Sales (Financial Services) - Specialist Professional (P4)</v>
          </cell>
        </row>
        <row r="23699">
          <cell r="F23699" t="str">
            <v>SMP.07.155.P50</v>
          </cell>
          <cell r="G23699" t="str">
            <v>Cash Management Services &amp; Products Sales (Financial Services) - Expert Professional (P5)</v>
          </cell>
        </row>
        <row r="23700">
          <cell r="F23700" t="str">
            <v>SMP.07.156.E10</v>
          </cell>
          <cell r="G23700" t="str">
            <v>Custody Management Sales (Financial Services) - Executive Level 1 (E1)</v>
          </cell>
        </row>
        <row r="23701">
          <cell r="F23701" t="str">
            <v>SMP.07.156.E20</v>
          </cell>
          <cell r="G23701" t="str">
            <v>Custody Management Sales (Financial Services) - Executive Level 2 (E2)</v>
          </cell>
        </row>
        <row r="23702">
          <cell r="F23702" t="str">
            <v>SMP.07.156.E30</v>
          </cell>
          <cell r="G23702" t="str">
            <v>Custody Management Sales (Financial Services) - Executive Level 3 (E3)</v>
          </cell>
        </row>
        <row r="23703">
          <cell r="F23703" t="str">
            <v>SMP.07.156.M20</v>
          </cell>
          <cell r="G23703" t="str">
            <v>Custody Management Sales (Financial Services) - Team Leader (Professionals) (M2)</v>
          </cell>
        </row>
        <row r="23704">
          <cell r="F23704" t="str">
            <v>SMP.07.156.M30</v>
          </cell>
          <cell r="G23704" t="str">
            <v>Custody Management Sales (Financial Services) - Manager (M3)</v>
          </cell>
        </row>
        <row r="23705">
          <cell r="F23705" t="str">
            <v>SMP.07.156.M40</v>
          </cell>
          <cell r="G23705" t="str">
            <v>Custody Management Sales (Financial Services) - Senior Manager (M4)</v>
          </cell>
        </row>
        <row r="23706">
          <cell r="F23706" t="str">
            <v>SMP.07.156.M50</v>
          </cell>
          <cell r="G23706" t="str">
            <v>Custody Management Sales (Financial Services) - Senior Manager II (M5)</v>
          </cell>
        </row>
        <row r="23707">
          <cell r="F23707" t="str">
            <v>SMP.07.156.P10</v>
          </cell>
          <cell r="G23707" t="str">
            <v>Custody Management Sales (Financial Services) - Entry Professional (P1)</v>
          </cell>
        </row>
        <row r="23708">
          <cell r="F23708" t="str">
            <v>SMP.07.156.P20</v>
          </cell>
          <cell r="G23708" t="str">
            <v>Custody Management Sales (Financial Services) - Experienced Professional (P2)</v>
          </cell>
        </row>
        <row r="23709">
          <cell r="F23709" t="str">
            <v>SMP.07.156.P30</v>
          </cell>
          <cell r="G23709" t="str">
            <v>Custody Management Sales (Financial Services) - Senior Professional (P3)</v>
          </cell>
        </row>
        <row r="23710">
          <cell r="F23710" t="str">
            <v>SMP.07.156.P40</v>
          </cell>
          <cell r="G23710" t="str">
            <v>Custody Management Sales (Financial Services) - Specialist Professional (P4)</v>
          </cell>
        </row>
        <row r="23711">
          <cell r="F23711" t="str">
            <v>SMP.07.156.P50</v>
          </cell>
          <cell r="G23711" t="str">
            <v>Custody Management Sales (Financial Services) - Expert Professional (P5)</v>
          </cell>
        </row>
        <row r="23712">
          <cell r="F23712" t="str">
            <v>SMP.07.157.M20</v>
          </cell>
          <cell r="G23712" t="str">
            <v>Factoring Services Sales (Financial Services) - Team Leader (Professionals) (M2)</v>
          </cell>
        </row>
        <row r="23713">
          <cell r="F23713" t="str">
            <v>SMP.07.157.M30</v>
          </cell>
          <cell r="G23713" t="str">
            <v>Factoring Services Sales (Financial Services) - Manager (M3)</v>
          </cell>
        </row>
        <row r="23714">
          <cell r="F23714" t="str">
            <v>SMP.07.157.M40</v>
          </cell>
          <cell r="G23714" t="str">
            <v>Factoring Services Sales (Financial Services) - Senior Manager (M4)</v>
          </cell>
        </row>
        <row r="23715">
          <cell r="F23715" t="str">
            <v>SMP.07.157.P10</v>
          </cell>
          <cell r="G23715" t="str">
            <v>Factoring Services Sales (Financial Services) - Entry Professional (P1)</v>
          </cell>
        </row>
        <row r="23716">
          <cell r="F23716" t="str">
            <v>SMP.07.157.P20</v>
          </cell>
          <cell r="G23716" t="str">
            <v>Factoring Services Sales (Financial Services) - Experienced Professional (P2)</v>
          </cell>
        </row>
        <row r="23717">
          <cell r="F23717" t="str">
            <v>SMP.07.157.P30</v>
          </cell>
          <cell r="G23717" t="str">
            <v>Factoring Services Sales (Financial Services) - Senior Professional (P3)</v>
          </cell>
        </row>
        <row r="23718">
          <cell r="F23718" t="str">
            <v>SMP.07.157.P40</v>
          </cell>
          <cell r="G23718" t="str">
            <v>Factoring Services Sales (Financial Services) - Specialist Professional (P4)</v>
          </cell>
        </row>
        <row r="23719">
          <cell r="F23719" t="str">
            <v>SMP.07.157.P50</v>
          </cell>
          <cell r="G23719" t="str">
            <v>Factoring Services Sales (Financial Services) - Expert Professional (P5)</v>
          </cell>
        </row>
        <row r="23720">
          <cell r="F23720" t="str">
            <v>SMP.07.158.M10</v>
          </cell>
          <cell r="G23720" t="str">
            <v>Credit Financing Product Sales (Financial Services &amp; Internet) - Team Leader (Para-Professionals) (M1)</v>
          </cell>
        </row>
        <row r="23721">
          <cell r="F23721" t="str">
            <v>SMP.07.158.M20</v>
          </cell>
          <cell r="G23721" t="str">
            <v>Credit Financing Product Sales (Financial Services &amp; Internet) - Team Leader (Professionals) (M2)</v>
          </cell>
        </row>
        <row r="23722">
          <cell r="F23722" t="str">
            <v>SMP.07.158.M30</v>
          </cell>
          <cell r="G23722" t="str">
            <v>Credit Financing Product Sales (Financial Services &amp; Internet) - Manager (M3)</v>
          </cell>
        </row>
        <row r="23723">
          <cell r="F23723" t="str">
            <v>SMP.07.158.M40</v>
          </cell>
          <cell r="G23723" t="str">
            <v>Credit Financing Product Sales (Financial Services &amp; Internet) - Senior Manager (M4)</v>
          </cell>
        </row>
        <row r="23724">
          <cell r="F23724" t="str">
            <v>SMP.07.158.M50</v>
          </cell>
          <cell r="G23724" t="str">
            <v>Credit Financing Product Sales (Financial Services &amp; Internet) - Senior Manager II (M5)</v>
          </cell>
        </row>
        <row r="23725">
          <cell r="F23725" t="str">
            <v>SMP.07.158.P10</v>
          </cell>
          <cell r="G23725" t="str">
            <v>Credit Financing Product Sales (Financial Services &amp; Internet) - Entry Professional (P1)</v>
          </cell>
        </row>
        <row r="23726">
          <cell r="F23726" t="str">
            <v>SMP.07.158.P20</v>
          </cell>
          <cell r="G23726" t="str">
            <v>Credit Financing Product Sales (Financial Services &amp; Internet) - Experienced Professional (P2)</v>
          </cell>
        </row>
        <row r="23727">
          <cell r="F23727" t="str">
            <v>SMP.07.158.P30</v>
          </cell>
          <cell r="G23727" t="str">
            <v>Credit Financing Product Sales (Financial Services &amp; Internet) - Senior Professional (P3)</v>
          </cell>
        </row>
        <row r="23728">
          <cell r="F23728" t="str">
            <v>SMP.07.158.P40</v>
          </cell>
          <cell r="G23728" t="str">
            <v>Credit Financing Product Sales (Financial Services &amp; Internet) - Specialist Professional (P4)</v>
          </cell>
        </row>
        <row r="23729">
          <cell r="F23729" t="str">
            <v>SMP.07.158.P50</v>
          </cell>
          <cell r="G23729" t="str">
            <v>Credit Financing Product Sales (Financial Services &amp; Internet) - Expert Professional (P5)</v>
          </cell>
        </row>
        <row r="23730">
          <cell r="F23730" t="str">
            <v>SMP.07.158.S10</v>
          </cell>
          <cell r="G23730" t="str">
            <v>Credit Financing Product Sales (Financial Services &amp; Internet) - Entry Para-Professional (S1)</v>
          </cell>
        </row>
        <row r="23731">
          <cell r="F23731" t="str">
            <v>SMP.07.158.S20</v>
          </cell>
          <cell r="G23731" t="str">
            <v>Credit Financing Product Sales (Financial Services &amp; Internet) - Experienced Para-Professional (S2)</v>
          </cell>
        </row>
        <row r="23732">
          <cell r="F23732" t="str">
            <v>SMP.07.158.S30</v>
          </cell>
          <cell r="G23732" t="str">
            <v>Credit Financing Product Sales (Financial Services &amp; Internet) - Senior Para-Professional (S3)</v>
          </cell>
        </row>
        <row r="23733">
          <cell r="F23733" t="str">
            <v>SMP.07.159.M20</v>
          </cell>
          <cell r="G23733" t="str">
            <v>Wealth Management Product Sales (Financial Services &amp; Internet) - Team Leader (Professionals) (M2)</v>
          </cell>
        </row>
        <row r="23734">
          <cell r="F23734" t="str">
            <v>SMP.07.159.M30</v>
          </cell>
          <cell r="G23734" t="str">
            <v>Wealth Management Product Sales (Financial Services &amp; Internet) - Manager (M3)</v>
          </cell>
        </row>
        <row r="23735">
          <cell r="F23735" t="str">
            <v>SMP.07.159.M40</v>
          </cell>
          <cell r="G23735" t="str">
            <v>Wealth Management Product Sales (Financial Services &amp; Internet) - Senior Manager (M4)</v>
          </cell>
        </row>
        <row r="23736">
          <cell r="F23736" t="str">
            <v>SMP.07.159.M50</v>
          </cell>
          <cell r="G23736" t="str">
            <v>Wealth Management Product Sales (Financial Services &amp; Internet) - Senior Manager II (M5)</v>
          </cell>
        </row>
        <row r="23737">
          <cell r="F23737" t="str">
            <v>SMP.07.159.P10</v>
          </cell>
          <cell r="G23737" t="str">
            <v>Wealth Management Product Sales (Financial Services &amp; Internet) - Entry Professional (P1)</v>
          </cell>
        </row>
        <row r="23738">
          <cell r="F23738" t="str">
            <v>SMP.07.159.P20</v>
          </cell>
          <cell r="G23738" t="str">
            <v>Wealth Management Product Sales (Financial Services &amp; Internet) - Experienced Professional (P2)</v>
          </cell>
        </row>
        <row r="23739">
          <cell r="F23739" t="str">
            <v>SMP.07.159.P30</v>
          </cell>
          <cell r="G23739" t="str">
            <v>Wealth Management Product Sales (Financial Services &amp; Internet) - Senior Professional (P3)</v>
          </cell>
        </row>
        <row r="23740">
          <cell r="F23740" t="str">
            <v>SMP.07.159.P40</v>
          </cell>
          <cell r="G23740" t="str">
            <v>Wealth Management Product Sales (Financial Services &amp; Internet) - Specialist Professional (P4)</v>
          </cell>
        </row>
        <row r="23741">
          <cell r="F23741" t="str">
            <v>SMP.07.159.P50</v>
          </cell>
          <cell r="G23741" t="str">
            <v>Wealth Management Product Sales (Financial Services &amp; Internet) - Expert Professional (P5)</v>
          </cell>
        </row>
        <row r="23742">
          <cell r="F23742" t="str">
            <v>SMP.07.167.E10</v>
          </cell>
          <cell r="G23742" t="str">
            <v>Field Sales (Insurance) - Executive Level 1 (E1)</v>
          </cell>
        </row>
        <row r="23743">
          <cell r="F23743" t="str">
            <v>SMP.07.167.E20</v>
          </cell>
          <cell r="G23743" t="str">
            <v>Field Sales (Insurance) - Executive Level 2 (E2)</v>
          </cell>
        </row>
        <row r="23744">
          <cell r="F23744" t="str">
            <v>SMP.07.167.E30</v>
          </cell>
          <cell r="G23744" t="str">
            <v>Field Sales (Insurance) - Executive Level 3 (E3)</v>
          </cell>
        </row>
        <row r="23745">
          <cell r="F23745" t="str">
            <v>SMP.07.167.M20</v>
          </cell>
          <cell r="G23745" t="str">
            <v>Field Sales (Insurance) - Team Leader (Professionals) (M2)</v>
          </cell>
        </row>
        <row r="23746">
          <cell r="F23746" t="str">
            <v>SMP.07.167.M30</v>
          </cell>
          <cell r="G23746" t="str">
            <v>Field Sales (Insurance) - Manager (M3)</v>
          </cell>
        </row>
        <row r="23747">
          <cell r="F23747" t="str">
            <v>SMP.07.167.M40</v>
          </cell>
          <cell r="G23747" t="str">
            <v>Field Sales (Insurance) - Senior Manager (M4)</v>
          </cell>
        </row>
        <row r="23748">
          <cell r="F23748" t="str">
            <v>SMP.07.167.M50</v>
          </cell>
          <cell r="G23748" t="str">
            <v>Field Sales (Insurance) - Senior Manager II (M5)</v>
          </cell>
        </row>
        <row r="23749">
          <cell r="F23749" t="str">
            <v>SMP.07.167.P10</v>
          </cell>
          <cell r="G23749" t="str">
            <v>Field Sales (Insurance) - Entry Professional (P1)</v>
          </cell>
        </row>
        <row r="23750">
          <cell r="F23750" t="str">
            <v>SMP.07.167.P20</v>
          </cell>
          <cell r="G23750" t="str">
            <v>Field Sales (Insurance) - Experienced Professional (P2)</v>
          </cell>
        </row>
        <row r="23751">
          <cell r="F23751" t="str">
            <v>SMP.07.167.P30</v>
          </cell>
          <cell r="G23751" t="str">
            <v>Field Sales (Insurance) - Senior Professional (P3)</v>
          </cell>
        </row>
        <row r="23752">
          <cell r="F23752" t="str">
            <v>SMP.07.167.P40</v>
          </cell>
          <cell r="G23752" t="str">
            <v>Field Sales (Insurance) - Specialist Professional (P4)</v>
          </cell>
        </row>
        <row r="23753">
          <cell r="F23753" t="str">
            <v>SMP.07.167.P50</v>
          </cell>
          <cell r="G23753" t="str">
            <v>Field Sales (Insurance) - Expert Professional (P5)</v>
          </cell>
        </row>
        <row r="23754">
          <cell r="F23754" t="str">
            <v>SMP.07.168.E10</v>
          </cell>
          <cell r="G23754" t="str">
            <v>Channel Sales (Insurance) - Executive Level 1 (E1)</v>
          </cell>
        </row>
        <row r="23755">
          <cell r="F23755" t="str">
            <v>SMP.07.168.E20</v>
          </cell>
          <cell r="G23755" t="str">
            <v>Channel Sales (Insurance) - Executive Level 2 (E2)</v>
          </cell>
        </row>
        <row r="23756">
          <cell r="F23756" t="str">
            <v>SMP.07.168.E30</v>
          </cell>
          <cell r="G23756" t="str">
            <v>Channel Sales (Insurance) - Executive Level 3 (E3)</v>
          </cell>
        </row>
        <row r="23757">
          <cell r="F23757" t="str">
            <v>SMP.07.168.M20</v>
          </cell>
          <cell r="G23757" t="str">
            <v>Channel Sales (Insurance) - Team Leader (Professionals) (M2)</v>
          </cell>
        </row>
        <row r="23758">
          <cell r="F23758" t="str">
            <v>SMP.07.168.M30</v>
          </cell>
          <cell r="G23758" t="str">
            <v>Channel Sales (Insurance) - Manager (M3)</v>
          </cell>
        </row>
        <row r="23759">
          <cell r="F23759" t="str">
            <v>SMP.07.168.M40</v>
          </cell>
          <cell r="G23759" t="str">
            <v>Channel Sales (Insurance) - Senior Manager (M4)</v>
          </cell>
        </row>
        <row r="23760">
          <cell r="F23760" t="str">
            <v>SMP.07.168.M50</v>
          </cell>
          <cell r="G23760" t="str">
            <v>Channel Sales (Insurance) - Senior Manager II (M5)</v>
          </cell>
        </row>
        <row r="23761">
          <cell r="F23761" t="str">
            <v>SMP.07.168.P10</v>
          </cell>
          <cell r="G23761" t="str">
            <v>Channel Sales (Insurance) - Entry Professional (P1)</v>
          </cell>
        </row>
        <row r="23762">
          <cell r="F23762" t="str">
            <v>SMP.07.168.P20</v>
          </cell>
          <cell r="G23762" t="str">
            <v>Channel Sales (Insurance) - Experienced Professional (P2)</v>
          </cell>
        </row>
        <row r="23763">
          <cell r="F23763" t="str">
            <v>SMP.07.168.P30</v>
          </cell>
          <cell r="G23763" t="str">
            <v>Channel Sales (Insurance) - Senior Professional (P3)</v>
          </cell>
        </row>
        <row r="23764">
          <cell r="F23764" t="str">
            <v>SMP.07.168.P40</v>
          </cell>
          <cell r="G23764" t="str">
            <v>Channel Sales (Insurance) - Specialist Professional (P4)</v>
          </cell>
        </row>
        <row r="23765">
          <cell r="F23765" t="str">
            <v>SMP.07.168.P50</v>
          </cell>
          <cell r="G23765" t="str">
            <v>Channel Sales (Insurance) - Expert Professional (P5)</v>
          </cell>
        </row>
        <row r="23766">
          <cell r="F23766" t="str">
            <v>SMP.07.169.E10</v>
          </cell>
          <cell r="G23766" t="str">
            <v>Sales Distribution Support (Insurance) - Executive Level 1 (E1)</v>
          </cell>
        </row>
        <row r="23767">
          <cell r="F23767" t="str">
            <v>SMP.07.169.E20</v>
          </cell>
          <cell r="G23767" t="str">
            <v>Sales Distribution Support (Insurance) - Executive Level 2 (E2)</v>
          </cell>
        </row>
        <row r="23768">
          <cell r="F23768" t="str">
            <v>SMP.07.169.E30</v>
          </cell>
          <cell r="G23768" t="str">
            <v>Sales Distribution Support (Insurance) - Executive Level 3 (E3)</v>
          </cell>
        </row>
        <row r="23769">
          <cell r="F23769" t="str">
            <v>SMP.07.169.M10</v>
          </cell>
          <cell r="G23769" t="str">
            <v>Sales Distribution Support (Insurance) - Team Leader (Para-Professionals) (M1)</v>
          </cell>
        </row>
        <row r="23770">
          <cell r="F23770" t="str">
            <v>SMP.07.169.M20</v>
          </cell>
          <cell r="G23770" t="str">
            <v>Sales Distribution Support (Insurance) - Team Leader (Professionals) (M2)</v>
          </cell>
        </row>
        <row r="23771">
          <cell r="F23771" t="str">
            <v>SMP.07.169.M30</v>
          </cell>
          <cell r="G23771" t="str">
            <v>Sales Distribution Support (Insurance) - Manager (M3)</v>
          </cell>
        </row>
        <row r="23772">
          <cell r="F23772" t="str">
            <v>SMP.07.169.M40</v>
          </cell>
          <cell r="G23772" t="str">
            <v>Sales Distribution Support (Insurance) - Senior Manager (M4)</v>
          </cell>
        </row>
        <row r="23773">
          <cell r="F23773" t="str">
            <v>SMP.07.169.M50</v>
          </cell>
          <cell r="G23773" t="str">
            <v>Sales Distribution Support (Insurance) - Senior Manager II (M5)</v>
          </cell>
        </row>
        <row r="23774">
          <cell r="F23774" t="str">
            <v>SMP.07.169.P10</v>
          </cell>
          <cell r="G23774" t="str">
            <v>Sales Distribution Support (Insurance) - Entry Professional (P1)</v>
          </cell>
        </row>
        <row r="23775">
          <cell r="F23775" t="str">
            <v>SMP.07.169.P20</v>
          </cell>
          <cell r="G23775" t="str">
            <v>Sales Distribution Support (Insurance) - Experienced Professional (P2)</v>
          </cell>
        </row>
        <row r="23776">
          <cell r="F23776" t="str">
            <v>SMP.07.169.P30</v>
          </cell>
          <cell r="G23776" t="str">
            <v>Sales Distribution Support (Insurance) - Senior Professional (P3)</v>
          </cell>
        </row>
        <row r="23777">
          <cell r="F23777" t="str">
            <v>SMP.07.169.P40</v>
          </cell>
          <cell r="G23777" t="str">
            <v>Sales Distribution Support (Insurance) - Specialist Professional (P4)</v>
          </cell>
        </row>
        <row r="23778">
          <cell r="F23778" t="str">
            <v>SMP.07.169.P50</v>
          </cell>
          <cell r="G23778" t="str">
            <v>Sales Distribution Support (Insurance) - Expert Professional (P5)</v>
          </cell>
        </row>
        <row r="23779">
          <cell r="F23779" t="str">
            <v>SMP.07.169.S10</v>
          </cell>
          <cell r="G23779" t="str">
            <v>Sales Distribution Support (Insurance) - Entry Para-Professional (S1)</v>
          </cell>
        </row>
        <row r="23780">
          <cell r="F23780" t="str">
            <v>SMP.07.169.S20</v>
          </cell>
          <cell r="G23780" t="str">
            <v>Sales Distribution Support (Insurance) - Experienced Para-Professional (S2)</v>
          </cell>
        </row>
        <row r="23781">
          <cell r="F23781" t="str">
            <v>SMP.07.169.S30</v>
          </cell>
          <cell r="G23781" t="str">
            <v>Sales Distribution Support (Insurance) - Senior Para-Professional (S3)</v>
          </cell>
        </row>
        <row r="23782">
          <cell r="F23782" t="str">
            <v>SMP.07.169.S40</v>
          </cell>
          <cell r="G23782" t="str">
            <v>Sales Distribution Support (Insurance) - Specialist Para-Professional (S4)</v>
          </cell>
        </row>
        <row r="23783">
          <cell r="F23783" t="str">
            <v>SMP.07.179.E10</v>
          </cell>
          <cell r="G23783" t="str">
            <v>Capital Markets: Cash &amp; Derivatives Sales (Financial Services) - Executive Level 1 (E1)</v>
          </cell>
        </row>
        <row r="23784">
          <cell r="F23784" t="str">
            <v>SMP.07.179.E20</v>
          </cell>
          <cell r="G23784" t="str">
            <v>Capital Markets: Cash &amp; Derivatives Sales (Financial Services) - Executive Level 2 (E2)</v>
          </cell>
        </row>
        <row r="23785">
          <cell r="F23785" t="str">
            <v>SMP.07.179.E30</v>
          </cell>
          <cell r="G23785" t="str">
            <v>Capital Markets: Cash &amp; Derivatives Sales (Financial Services) - Executive Level 3 (E3)</v>
          </cell>
        </row>
        <row r="23786">
          <cell r="F23786" t="str">
            <v>SMP.07.179.M20</v>
          </cell>
          <cell r="G23786" t="str">
            <v>Capital Markets: Cash &amp; Derivatives Sales (Financial Services) - Team Leader (Professionals) (M2)</v>
          </cell>
        </row>
        <row r="23787">
          <cell r="F23787" t="str">
            <v>SMP.07.179.M30</v>
          </cell>
          <cell r="G23787" t="str">
            <v>Capital Markets: Cash &amp; Derivatives Sales (Financial Services) - Manager (M3)</v>
          </cell>
        </row>
        <row r="23788">
          <cell r="F23788" t="str">
            <v>SMP.07.179.M40</v>
          </cell>
          <cell r="G23788" t="str">
            <v>Capital Markets: Cash &amp; Derivatives Sales (Financial Services) - Senior Manager (M4)</v>
          </cell>
        </row>
        <row r="23789">
          <cell r="F23789" t="str">
            <v>SMP.07.179.M50</v>
          </cell>
          <cell r="G23789" t="str">
            <v>Capital Markets: Cash &amp; Derivatives Sales (Financial Services) - Senior Manager II (M5)</v>
          </cell>
        </row>
        <row r="23790">
          <cell r="F23790" t="str">
            <v>SMP.07.179.P10</v>
          </cell>
          <cell r="G23790" t="str">
            <v>Capital Markets: Cash &amp; Derivatives Sales (Financial Services) - Entry Professional (P1)</v>
          </cell>
        </row>
        <row r="23791">
          <cell r="F23791" t="str">
            <v>SMP.07.179.P20</v>
          </cell>
          <cell r="G23791" t="str">
            <v>Capital Markets: Cash &amp; Derivatives Sales (Financial Services) - Experienced Professional (P2)</v>
          </cell>
        </row>
        <row r="23792">
          <cell r="F23792" t="str">
            <v>SMP.07.179.P30</v>
          </cell>
          <cell r="G23792" t="str">
            <v>Capital Markets: Cash &amp; Derivatives Sales (Financial Services) - Senior Professional (P3)</v>
          </cell>
        </row>
        <row r="23793">
          <cell r="F23793" t="str">
            <v>SMP.07.179.P40</v>
          </cell>
          <cell r="G23793" t="str">
            <v>Capital Markets: Cash &amp; Derivatives Sales (Financial Services) - Specialist Professional (P4)</v>
          </cell>
        </row>
        <row r="23794">
          <cell r="F23794" t="str">
            <v>SMP.07.179.P50</v>
          </cell>
          <cell r="G23794" t="str">
            <v>Capital Markets: Cash &amp; Derivatives Sales (Financial Services) - Expert Professional (P5)</v>
          </cell>
        </row>
        <row r="23795">
          <cell r="F23795" t="str">
            <v>SMP.07.180.S10</v>
          </cell>
          <cell r="G23795" t="str">
            <v>Capital Markets Sales Assistant (Financial Services) - Entry Para-Professional (S1)</v>
          </cell>
        </row>
        <row r="23796">
          <cell r="F23796" t="str">
            <v>SMP.07.180.S20</v>
          </cell>
          <cell r="G23796" t="str">
            <v>Capital Markets Sales Assistant (Financial Services) - Experienced Para-Professional (S2)</v>
          </cell>
        </row>
        <row r="23797">
          <cell r="F23797" t="str">
            <v>SMP.07.180.S30</v>
          </cell>
          <cell r="G23797" t="str">
            <v>Capital Markets Sales Assistant (Financial Services) - Senior Para-Professional (S3)</v>
          </cell>
        </row>
        <row r="23798">
          <cell r="F23798" t="str">
            <v>SMP.07.180.S40</v>
          </cell>
          <cell r="G23798" t="str">
            <v>Capital Markets Sales Assistant (Financial Services) - Specialist Para-Professional (S4)</v>
          </cell>
        </row>
        <row r="23799">
          <cell r="F23799" t="str">
            <v>SMP.07.189.E10</v>
          </cell>
          <cell r="G23799" t="str">
            <v>Investment Management Sales (Financial Services) - Executive Level 1 (E1)</v>
          </cell>
        </row>
        <row r="23800">
          <cell r="F23800" t="str">
            <v>SMP.07.189.E20</v>
          </cell>
          <cell r="G23800" t="str">
            <v>Investment Management Sales (Financial Services) - Executive Level 2 (E2)</v>
          </cell>
        </row>
        <row r="23801">
          <cell r="F23801" t="str">
            <v>SMP.07.189.E30</v>
          </cell>
          <cell r="G23801" t="str">
            <v>Investment Management Sales (Financial Services) - Executive Level 3 (E3)</v>
          </cell>
        </row>
        <row r="23802">
          <cell r="F23802" t="str">
            <v>SMP.07.189.M10</v>
          </cell>
          <cell r="G23802" t="str">
            <v>Investment Management Sales (Financial Services) - Team Leader (Para-Professionals) (M1)</v>
          </cell>
        </row>
        <row r="23803">
          <cell r="F23803" t="str">
            <v>SMP.07.189.M20</v>
          </cell>
          <cell r="G23803" t="str">
            <v>Investment Management Sales (Financial Services) - Team Leader (Professionals) (M2)</v>
          </cell>
        </row>
        <row r="23804">
          <cell r="F23804" t="str">
            <v>SMP.07.189.M30</v>
          </cell>
          <cell r="G23804" t="str">
            <v>Investment Management Sales (Financial Services) - Manager (M3)</v>
          </cell>
        </row>
        <row r="23805">
          <cell r="F23805" t="str">
            <v>SMP.07.189.M40</v>
          </cell>
          <cell r="G23805" t="str">
            <v>Investment Management Sales (Financial Services) - Senior Manager (M4)</v>
          </cell>
        </row>
        <row r="23806">
          <cell r="F23806" t="str">
            <v>SMP.07.189.M50</v>
          </cell>
          <cell r="G23806" t="str">
            <v>Investment Management Sales (Financial Services) - Senior Manager II (M5)</v>
          </cell>
        </row>
        <row r="23807">
          <cell r="F23807" t="str">
            <v>SMP.07.189.P10</v>
          </cell>
          <cell r="G23807" t="str">
            <v>Investment Management Sales (Financial Services) - Entry Professional (P1)</v>
          </cell>
        </row>
        <row r="23808">
          <cell r="F23808" t="str">
            <v>SMP.07.189.P20</v>
          </cell>
          <cell r="G23808" t="str">
            <v>Investment Management Sales (Financial Services) - Experienced Professional (P2)</v>
          </cell>
        </row>
        <row r="23809">
          <cell r="F23809" t="str">
            <v>SMP.07.189.P30</v>
          </cell>
          <cell r="G23809" t="str">
            <v>Investment Management Sales (Financial Services) - Senior Professional (P3)</v>
          </cell>
        </row>
        <row r="23810">
          <cell r="F23810" t="str">
            <v>SMP.07.189.P40</v>
          </cell>
          <cell r="G23810" t="str">
            <v>Investment Management Sales (Financial Services) - Specialist Professional (P4)</v>
          </cell>
        </row>
        <row r="23811">
          <cell r="F23811" t="str">
            <v>SMP.07.189.P50</v>
          </cell>
          <cell r="G23811" t="str">
            <v>Investment Management Sales (Financial Services) - Expert Professional (P5)</v>
          </cell>
        </row>
        <row r="23812">
          <cell r="F23812" t="str">
            <v>SMP.07.189.S10</v>
          </cell>
          <cell r="G23812" t="str">
            <v>Investment Management Sales (Financial Services) - Entry Para-Professional (S1)</v>
          </cell>
        </row>
        <row r="23813">
          <cell r="F23813" t="str">
            <v>SMP.07.189.S20</v>
          </cell>
          <cell r="G23813" t="str">
            <v>Investment Management Sales (Financial Services) - Experienced Para-Professional (S2)</v>
          </cell>
        </row>
        <row r="23814">
          <cell r="F23814" t="str">
            <v>SMP.07.189.S30</v>
          </cell>
          <cell r="G23814" t="str">
            <v>Investment Management Sales (Financial Services) - Senior Para-Professional (S3)</v>
          </cell>
        </row>
        <row r="23815">
          <cell r="F23815" t="str">
            <v>SMP.07.205.M20</v>
          </cell>
          <cell r="G23815" t="str">
            <v>Oil &amp; Gas Technical Products/Services Sales (Oil &amp; Gas) - Team Leader (Professionals) (M2)</v>
          </cell>
        </row>
        <row r="23816">
          <cell r="F23816" t="str">
            <v>SMP.07.205.M30</v>
          </cell>
          <cell r="G23816" t="str">
            <v>Oil &amp; Gas Technical Products/Services Sales (Oil &amp; Gas) - Manager (M3)</v>
          </cell>
        </row>
        <row r="23817">
          <cell r="F23817" t="str">
            <v>SMP.07.205.M40</v>
          </cell>
          <cell r="G23817" t="str">
            <v>Oil &amp; Gas Technical Products/Services Sales (Oil &amp; Gas) - Senior Manager (M4)</v>
          </cell>
        </row>
        <row r="23818">
          <cell r="F23818" t="str">
            <v>SMP.07.205.P10</v>
          </cell>
          <cell r="G23818" t="str">
            <v>Oil &amp; Gas Technical Products/Services Sales (Oil &amp; Gas) - Entry Professional (P1)</v>
          </cell>
        </row>
        <row r="23819">
          <cell r="F23819" t="str">
            <v>SMP.07.205.P20</v>
          </cell>
          <cell r="G23819" t="str">
            <v>Oil &amp; Gas Technical Products/Services Sales (Oil &amp; Gas) - Experienced Professional (P2)</v>
          </cell>
        </row>
        <row r="23820">
          <cell r="F23820" t="str">
            <v>SMP.07.205.P30</v>
          </cell>
          <cell r="G23820" t="str">
            <v>Oil &amp; Gas Technical Products/Services Sales (Oil &amp; Gas) - Senior Professional (P3)</v>
          </cell>
        </row>
        <row r="23821">
          <cell r="F23821" t="str">
            <v>SMP.07.205.P40</v>
          </cell>
          <cell r="G23821" t="str">
            <v>Oil &amp; Gas Technical Products/Services Sales (Oil &amp; Gas) - Specialist Professional (P4)</v>
          </cell>
        </row>
        <row r="23822">
          <cell r="F23822" t="str">
            <v>SMP.07.205.P50</v>
          </cell>
          <cell r="G23822" t="str">
            <v>Oil &amp; Gas Technical Products/Services Sales (Oil &amp; Gas) - Expert Professional (P5)</v>
          </cell>
        </row>
        <row r="23823">
          <cell r="F23823" t="str">
            <v>SMP.07.206.M20</v>
          </cell>
          <cell r="G23823" t="str">
            <v>Gas Contract Sales (Utilities &amp; Power) - Team Leader (Professionals) (M2)</v>
          </cell>
        </row>
        <row r="23824">
          <cell r="F23824" t="str">
            <v>SMP.07.206.M30</v>
          </cell>
          <cell r="G23824" t="str">
            <v>Gas Contract Sales (Utilities &amp; Power) - Manager (M3)</v>
          </cell>
        </row>
        <row r="23825">
          <cell r="F23825" t="str">
            <v>SMP.07.206.M40</v>
          </cell>
          <cell r="G23825" t="str">
            <v>Gas Contract Sales (Utilities &amp; Power) - Senior Manager (M4)</v>
          </cell>
        </row>
        <row r="23826">
          <cell r="F23826" t="str">
            <v>SMP.07.206.P10</v>
          </cell>
          <cell r="G23826" t="str">
            <v>Gas Contract Sales (Utilities &amp; Power) - Entry Professional (P1)</v>
          </cell>
        </row>
        <row r="23827">
          <cell r="F23827" t="str">
            <v>SMP.07.206.P20</v>
          </cell>
          <cell r="G23827" t="str">
            <v>Gas Contract Sales (Utilities &amp; Power) - Experienced Professional (P2)</v>
          </cell>
        </row>
        <row r="23828">
          <cell r="F23828" t="str">
            <v>SMP.07.206.P30</v>
          </cell>
          <cell r="G23828" t="str">
            <v>Gas Contract Sales (Utilities &amp; Power) - Senior Professional (P3)</v>
          </cell>
        </row>
        <row r="23829">
          <cell r="F23829" t="str">
            <v>SMP.07.206.P40</v>
          </cell>
          <cell r="G23829" t="str">
            <v>Gas Contract Sales (Utilities &amp; Power) - Specialist Professional (P4)</v>
          </cell>
        </row>
        <row r="23830">
          <cell r="F23830" t="str">
            <v>SMP.07.206.P50</v>
          </cell>
          <cell r="G23830" t="str">
            <v>Gas Contract Sales (Utilities &amp; Power) - Expert Professional (P5)</v>
          </cell>
        </row>
        <row r="23831">
          <cell r="F23831" t="str">
            <v>SMP.07.207.P10</v>
          </cell>
          <cell r="G23831" t="str">
            <v>Energy Product Sales (Energy &amp; Mining) - Entry Professional (P1)</v>
          </cell>
        </row>
        <row r="23832">
          <cell r="F23832" t="str">
            <v>SMP.07.207.P20</v>
          </cell>
          <cell r="G23832" t="str">
            <v>Energy Product Sales (Energy &amp; Mining) - Experienced Professional (P2)</v>
          </cell>
        </row>
        <row r="23833">
          <cell r="F23833" t="str">
            <v>SMP.07.207.P30</v>
          </cell>
          <cell r="G23833" t="str">
            <v>Energy Product Sales (Energy &amp; Mining) - Senior Professional (P3)</v>
          </cell>
        </row>
        <row r="23834">
          <cell r="F23834" t="str">
            <v>SMP.07.207.P40</v>
          </cell>
          <cell r="G23834" t="str">
            <v>Energy Product Sales (Energy &amp; Mining) - Specialist Professional (P4)</v>
          </cell>
        </row>
        <row r="23835">
          <cell r="F23835" t="str">
            <v>SMP.07.207.P50</v>
          </cell>
          <cell r="G23835" t="str">
            <v>Energy Product Sales (Energy &amp; Mining) - Expert Professional (P5)</v>
          </cell>
        </row>
        <row r="23836">
          <cell r="F23836" t="str">
            <v>SMP.07.207.P60</v>
          </cell>
          <cell r="G23836" t="str">
            <v>Energy Product Sales (Energy &amp; Mining) - Pre-eminent Professional (P6)</v>
          </cell>
        </row>
        <row r="23837">
          <cell r="F23837" t="str">
            <v>SMP.08.001.E10</v>
          </cell>
          <cell r="G23837" t="str">
            <v>Telesales (Inbound/Outbound) - Executive Level 1 (E1)</v>
          </cell>
        </row>
        <row r="23838">
          <cell r="F23838" t="str">
            <v>SMP.08.001.E20</v>
          </cell>
          <cell r="G23838" t="str">
            <v>Telesales (Inbound/Outbound) - Executive Level 2 (E2)</v>
          </cell>
        </row>
        <row r="23839">
          <cell r="F23839" t="str">
            <v>SMP.08.001.E30</v>
          </cell>
          <cell r="G23839" t="str">
            <v>Telesales (Inbound/Outbound) - Executive Level 3 (E3)</v>
          </cell>
        </row>
        <row r="23840">
          <cell r="F23840" t="str">
            <v>SMP.08.001.M10</v>
          </cell>
          <cell r="G23840" t="str">
            <v>Telesales (Inbound/Outbound) - Team Leader (Para-Professionals) (M1)</v>
          </cell>
        </row>
        <row r="23841">
          <cell r="F23841" t="str">
            <v>SMP.08.001.M20</v>
          </cell>
          <cell r="G23841" t="str">
            <v>Telesales (Inbound/Outbound) - Team Leader (Professionals) (M2)</v>
          </cell>
        </row>
        <row r="23842">
          <cell r="F23842" t="str">
            <v>SMP.08.001.M30</v>
          </cell>
          <cell r="G23842" t="str">
            <v>Telesales (Inbound/Outbound) - Manager (M3)</v>
          </cell>
        </row>
        <row r="23843">
          <cell r="F23843" t="str">
            <v>SMP.08.001.M40</v>
          </cell>
          <cell r="G23843" t="str">
            <v>Telesales (Inbound/Outbound) - Senior Manager (M4)</v>
          </cell>
        </row>
        <row r="23844">
          <cell r="F23844" t="str">
            <v>SMP.08.001.M50</v>
          </cell>
          <cell r="G23844" t="str">
            <v>Telesales (Inbound/Outbound) - Senior Manager II (M5)</v>
          </cell>
        </row>
        <row r="23845">
          <cell r="F23845" t="str">
            <v>SMP.08.001.P10</v>
          </cell>
          <cell r="G23845" t="str">
            <v>Telesales (Inbound/Outbound) - Entry Professional (P1)</v>
          </cell>
        </row>
        <row r="23846">
          <cell r="F23846" t="str">
            <v>SMP.08.001.P20</v>
          </cell>
          <cell r="G23846" t="str">
            <v>Telesales (Inbound/Outbound) - Experienced Professional (P2)</v>
          </cell>
        </row>
        <row r="23847">
          <cell r="F23847" t="str">
            <v>SMP.08.001.P30</v>
          </cell>
          <cell r="G23847" t="str">
            <v>Telesales (Inbound/Outbound) - Senior Professional (P3)</v>
          </cell>
        </row>
        <row r="23848">
          <cell r="F23848" t="str">
            <v>SMP.08.001.P40</v>
          </cell>
          <cell r="G23848" t="str">
            <v>Telesales (Inbound/Outbound) - Specialist Professional (P4)</v>
          </cell>
        </row>
        <row r="23849">
          <cell r="F23849" t="str">
            <v>SMP.08.001.P50</v>
          </cell>
          <cell r="G23849" t="str">
            <v>Telesales (Inbound/Outbound) - Expert Professional (P5)</v>
          </cell>
        </row>
        <row r="23850">
          <cell r="F23850" t="str">
            <v>SMP.08.001.S10</v>
          </cell>
          <cell r="G23850" t="str">
            <v>Telesales (Inbound/Outbound) - Entry Para-Professional (S1)</v>
          </cell>
        </row>
        <row r="23851">
          <cell r="F23851" t="str">
            <v>SMP.08.001.S20</v>
          </cell>
          <cell r="G23851" t="str">
            <v>Telesales (Inbound/Outbound) - Experienced Para-Professional (S2)</v>
          </cell>
        </row>
        <row r="23852">
          <cell r="F23852" t="str">
            <v>SMP.08.001.S30</v>
          </cell>
          <cell r="G23852" t="str">
            <v>Telesales (Inbound/Outbound) - Senior Para-Professional (S3)</v>
          </cell>
        </row>
        <row r="23853">
          <cell r="F23853" t="str">
            <v>SMP.08.001.S40</v>
          </cell>
          <cell r="G23853" t="str">
            <v>Telesales (Inbound/Outbound) - Specialist Para-Professional (S4)</v>
          </cell>
        </row>
        <row r="23854">
          <cell r="F23854" t="str">
            <v>SMP.08.002.M10</v>
          </cell>
          <cell r="G23854" t="str">
            <v>Telesales (Inbound Only) - Team Leader (Para-Professionals) (M1)</v>
          </cell>
        </row>
        <row r="23855">
          <cell r="F23855" t="str">
            <v>SMP.08.002.M20</v>
          </cell>
          <cell r="G23855" t="str">
            <v>Telesales (Inbound Only) - Team Leader (Professionals) (M2)</v>
          </cell>
        </row>
        <row r="23856">
          <cell r="F23856" t="str">
            <v>SMP.08.002.M30</v>
          </cell>
          <cell r="G23856" t="str">
            <v>Telesales (Inbound Only) - Manager (M3)</v>
          </cell>
        </row>
        <row r="23857">
          <cell r="F23857" t="str">
            <v>SMP.08.002.P10</v>
          </cell>
          <cell r="G23857" t="str">
            <v>Telesales (Inbound Only) - Entry Professional (P1)</v>
          </cell>
        </row>
        <row r="23858">
          <cell r="F23858" t="str">
            <v>SMP.08.002.P20</v>
          </cell>
          <cell r="G23858" t="str">
            <v>Telesales (Inbound Only) - Experienced Professional (P2)</v>
          </cell>
        </row>
        <row r="23859">
          <cell r="F23859" t="str">
            <v>SMP.08.002.P30</v>
          </cell>
          <cell r="G23859" t="str">
            <v>Telesales (Inbound Only) - Senior Professional (P3)</v>
          </cell>
        </row>
        <row r="23860">
          <cell r="F23860" t="str">
            <v>SMP.08.002.P40</v>
          </cell>
          <cell r="G23860" t="str">
            <v>Telesales (Inbound Only) - Specialist Professional (P4)</v>
          </cell>
        </row>
        <row r="23861">
          <cell r="F23861" t="str">
            <v>SMP.08.002.P50</v>
          </cell>
          <cell r="G23861" t="str">
            <v>Telesales (Inbound Only) - Expert Professional (P5)</v>
          </cell>
        </row>
        <row r="23862">
          <cell r="F23862" t="str">
            <v>SMP.08.002.S10</v>
          </cell>
          <cell r="G23862" t="str">
            <v>Telesales (Inbound Only) - Entry Para-Professional (S1)</v>
          </cell>
        </row>
        <row r="23863">
          <cell r="F23863" t="str">
            <v>SMP.08.002.S20</v>
          </cell>
          <cell r="G23863" t="str">
            <v>Telesales (Inbound Only) - Experienced Para-Professional (S2)</v>
          </cell>
        </row>
        <row r="23864">
          <cell r="F23864" t="str">
            <v>SMP.08.002.S30</v>
          </cell>
          <cell r="G23864" t="str">
            <v>Telesales (Inbound Only) - Senior Para-Professional (S3)</v>
          </cell>
        </row>
        <row r="23865">
          <cell r="F23865" t="str">
            <v>SMP.08.002.S40</v>
          </cell>
          <cell r="G23865" t="str">
            <v>Telesales (Inbound Only) - Specialist Para-Professional (S4)</v>
          </cell>
        </row>
        <row r="23866">
          <cell r="F23866" t="str">
            <v>SMP.08.003.M10</v>
          </cell>
          <cell r="G23866" t="str">
            <v>Telesales (Outbound Only) - Team Leader (Para-Professionals) (M1)</v>
          </cell>
        </row>
        <row r="23867">
          <cell r="F23867" t="str">
            <v>SMP.08.003.M20</v>
          </cell>
          <cell r="G23867" t="str">
            <v>Telesales (Outbound Only) - Team Leader (Professionals) (M2)</v>
          </cell>
        </row>
        <row r="23868">
          <cell r="F23868" t="str">
            <v>SMP.08.003.M30</v>
          </cell>
          <cell r="G23868" t="str">
            <v>Telesales (Outbound Only) - Manager (M3)</v>
          </cell>
        </row>
        <row r="23869">
          <cell r="F23869" t="str">
            <v>SMP.08.003.P10</v>
          </cell>
          <cell r="G23869" t="str">
            <v>Telesales (Outbound Only) - Entry Professional (P1)</v>
          </cell>
        </row>
        <row r="23870">
          <cell r="F23870" t="str">
            <v>SMP.08.003.P20</v>
          </cell>
          <cell r="G23870" t="str">
            <v>Telesales (Outbound Only) - Experienced Professional (P2)</v>
          </cell>
        </row>
        <row r="23871">
          <cell r="F23871" t="str">
            <v>SMP.08.003.P30</v>
          </cell>
          <cell r="G23871" t="str">
            <v>Telesales (Outbound Only) - Senior Professional (P3)</v>
          </cell>
        </row>
        <row r="23872">
          <cell r="F23872" t="str">
            <v>SMP.08.003.P40</v>
          </cell>
          <cell r="G23872" t="str">
            <v>Telesales (Outbound Only) - Specialist Professional (P4)</v>
          </cell>
        </row>
        <row r="23873">
          <cell r="F23873" t="str">
            <v>SMP.08.003.P50</v>
          </cell>
          <cell r="G23873" t="str">
            <v>Telesales (Outbound Only) - Expert Professional (P5)</v>
          </cell>
        </row>
        <row r="23874">
          <cell r="F23874" t="str">
            <v>SMP.08.003.S10</v>
          </cell>
          <cell r="G23874" t="str">
            <v>Telesales (Outbound Only) - Entry Para-Professional (S1)</v>
          </cell>
        </row>
        <row r="23875">
          <cell r="F23875" t="str">
            <v>SMP.08.003.S20</v>
          </cell>
          <cell r="G23875" t="str">
            <v>Telesales (Outbound Only) - Experienced Para-Professional (S2)</v>
          </cell>
        </row>
        <row r="23876">
          <cell r="F23876" t="str">
            <v>SMP.08.003.S30</v>
          </cell>
          <cell r="G23876" t="str">
            <v>Telesales (Outbound Only) - Senior Para-Professional (S3)</v>
          </cell>
        </row>
        <row r="23877">
          <cell r="F23877" t="str">
            <v>SMP.08.003.S40</v>
          </cell>
          <cell r="G23877" t="str">
            <v>Telesales (Outbound Only) - Specialist Para-Professional (S4)</v>
          </cell>
        </row>
        <row r="23878">
          <cell r="F23878" t="str">
            <v>SMP.08.011.E10</v>
          </cell>
          <cell r="G23878" t="str">
            <v>Remote Account Management/Inside Sales - Executive Level 1 (E1)</v>
          </cell>
        </row>
        <row r="23879">
          <cell r="F23879" t="str">
            <v>SMP.08.011.E20</v>
          </cell>
          <cell r="G23879" t="str">
            <v>Remote Account Management/Inside Sales - Executive Level 2 (E2)</v>
          </cell>
        </row>
        <row r="23880">
          <cell r="F23880" t="str">
            <v>SMP.08.011.E30</v>
          </cell>
          <cell r="G23880" t="str">
            <v>Remote Account Management/Inside Sales - Executive Level 3 (E3)</v>
          </cell>
        </row>
        <row r="23881">
          <cell r="F23881" t="str">
            <v>SMP.08.011.M10</v>
          </cell>
          <cell r="G23881" t="str">
            <v>Remote Account Management/Inside Sales - Team Leader (Para-Professionals) (M1)</v>
          </cell>
        </row>
        <row r="23882">
          <cell r="F23882" t="str">
            <v>SMP.08.011.M20</v>
          </cell>
          <cell r="G23882" t="str">
            <v>Remote Account Management/Inside Sales - Team Leader (Professionals) (M2)</v>
          </cell>
        </row>
        <row r="23883">
          <cell r="F23883" t="str">
            <v>SMP.08.011.M30</v>
          </cell>
          <cell r="G23883" t="str">
            <v>Remote Account Management/Inside Sales - Manager (M3)</v>
          </cell>
        </row>
        <row r="23884">
          <cell r="F23884" t="str">
            <v>SMP.08.011.M40</v>
          </cell>
          <cell r="G23884" t="str">
            <v>Remote Account Management/Inside Sales - Senior Manager (M4)</v>
          </cell>
        </row>
        <row r="23885">
          <cell r="F23885" t="str">
            <v>SMP.08.011.M50</v>
          </cell>
          <cell r="G23885" t="str">
            <v>Remote Account Management/Inside Sales - Senior Manager II (M5)</v>
          </cell>
        </row>
        <row r="23886">
          <cell r="F23886" t="str">
            <v>SMP.08.011.P10</v>
          </cell>
          <cell r="G23886" t="str">
            <v>Remote Account Management/Inside Sales - Entry Professional (P1)</v>
          </cell>
        </row>
        <row r="23887">
          <cell r="F23887" t="str">
            <v>SMP.08.011.P20</v>
          </cell>
          <cell r="G23887" t="str">
            <v>Remote Account Management/Inside Sales - Experienced Professional (P2)</v>
          </cell>
        </row>
        <row r="23888">
          <cell r="F23888" t="str">
            <v>SMP.08.011.P30</v>
          </cell>
          <cell r="G23888" t="str">
            <v>Remote Account Management/Inside Sales - Senior Professional (P3)</v>
          </cell>
        </row>
        <row r="23889">
          <cell r="F23889" t="str">
            <v>SMP.08.011.P40</v>
          </cell>
          <cell r="G23889" t="str">
            <v>Remote Account Management/Inside Sales - Specialist Professional (P4)</v>
          </cell>
        </row>
        <row r="23890">
          <cell r="F23890" t="str">
            <v>SMP.08.011.P50</v>
          </cell>
          <cell r="G23890" t="str">
            <v>Remote Account Management/Inside Sales - Expert Professional (P5)</v>
          </cell>
        </row>
        <row r="23891">
          <cell r="F23891" t="str">
            <v>SMP.08.011.S10</v>
          </cell>
          <cell r="G23891" t="str">
            <v>Remote Account Management/Inside Sales - Entry Para-Professional (S1)</v>
          </cell>
        </row>
        <row r="23892">
          <cell r="F23892" t="str">
            <v>SMP.08.011.S20</v>
          </cell>
          <cell r="G23892" t="str">
            <v>Remote Account Management/Inside Sales - Experienced Para-Professional (S2)</v>
          </cell>
        </row>
        <row r="23893">
          <cell r="F23893" t="str">
            <v>SMP.08.011.S30</v>
          </cell>
          <cell r="G23893" t="str">
            <v>Remote Account Management/Inside Sales - Senior Para-Professional (S3)</v>
          </cell>
        </row>
        <row r="23894">
          <cell r="F23894" t="str">
            <v>SMP.08.011.S40</v>
          </cell>
          <cell r="G23894" t="str">
            <v>Remote Account Management/Inside Sales - Specialist Para-Professional (S4)</v>
          </cell>
        </row>
        <row r="23895">
          <cell r="F23895" t="str">
            <v>SMP.08.999.M10</v>
          </cell>
          <cell r="G23895" t="str">
            <v>Other Remote/Telesales &amp; Account Management - Team Leader (Para-Professionals) (M1)</v>
          </cell>
        </row>
        <row r="23896">
          <cell r="F23896" t="str">
            <v>SMP.08.999.M20</v>
          </cell>
          <cell r="G23896" t="str">
            <v>Other Remote/Telesales &amp; Account Management - Team Leader (Professionals) (M2)</v>
          </cell>
        </row>
        <row r="23897">
          <cell r="F23897" t="str">
            <v>SMP.08.999.M30</v>
          </cell>
          <cell r="G23897" t="str">
            <v>Other Remote/Telesales &amp; Account Management - Manager (M3)</v>
          </cell>
        </row>
        <row r="23898">
          <cell r="F23898" t="str">
            <v>SMP.08.999.M40</v>
          </cell>
          <cell r="G23898" t="str">
            <v>Other Remote/Telesales &amp; Account Management - Senior Manager (M4)</v>
          </cell>
        </row>
        <row r="23899">
          <cell r="F23899" t="str">
            <v>SMP.08.999.P10</v>
          </cell>
          <cell r="G23899" t="str">
            <v>Other Remote/Telesales &amp; Account Management - Entry Professional (P1)</v>
          </cell>
        </row>
        <row r="23900">
          <cell r="F23900" t="str">
            <v>SMP.08.999.P20</v>
          </cell>
          <cell r="G23900" t="str">
            <v>Other Remote/Telesales &amp; Account Management - Experienced Professional (P2)</v>
          </cell>
        </row>
        <row r="23901">
          <cell r="F23901" t="str">
            <v>SMP.08.999.P30</v>
          </cell>
          <cell r="G23901" t="str">
            <v>Other Remote/Telesales &amp; Account Management - Senior Professional (P3)</v>
          </cell>
        </row>
        <row r="23902">
          <cell r="F23902" t="str">
            <v>SMP.08.999.P40</v>
          </cell>
          <cell r="G23902" t="str">
            <v>Other Remote/Telesales &amp; Account Management - Specialist Professional (P4)</v>
          </cell>
        </row>
        <row r="23903">
          <cell r="F23903" t="str">
            <v>SMP.08.999.P50</v>
          </cell>
          <cell r="G23903" t="str">
            <v>Other Remote/Telesales &amp; Account Management - Expert Professional (P5)</v>
          </cell>
        </row>
        <row r="23904">
          <cell r="F23904" t="str">
            <v>SMP.08.999.S10</v>
          </cell>
          <cell r="G23904" t="str">
            <v>Other Remote/Telesales &amp; Account Management - Entry Para-Professional (S1)</v>
          </cell>
        </row>
        <row r="23905">
          <cell r="F23905" t="str">
            <v>SMP.08.999.S20</v>
          </cell>
          <cell r="G23905" t="str">
            <v>Other Remote/Telesales &amp; Account Management - Experienced Para-Professional (S2)</v>
          </cell>
        </row>
        <row r="23906">
          <cell r="F23906" t="str">
            <v>SMP.08.999.S30</v>
          </cell>
          <cell r="G23906" t="str">
            <v>Other Remote/Telesales &amp; Account Management - Senior Para-Professional (S3)</v>
          </cell>
        </row>
        <row r="23907">
          <cell r="F23907" t="str">
            <v>SMP.08.999.S40</v>
          </cell>
          <cell r="G23907" t="str">
            <v>Other Remote/Telesales &amp; Account Management - Specialist Para-Professional (S4)</v>
          </cell>
        </row>
        <row r="23908">
          <cell r="F23908" t="str">
            <v>SMP.09.001.E10</v>
          </cell>
          <cell r="G23908" t="str">
            <v>Account Management/Key Accounts - Executive Level 1 (E1)</v>
          </cell>
        </row>
        <row r="23909">
          <cell r="F23909" t="str">
            <v>SMP.09.001.E20</v>
          </cell>
          <cell r="G23909" t="str">
            <v>Account Management/Key Accounts - Executive Level 2 (E2)</v>
          </cell>
        </row>
        <row r="23910">
          <cell r="F23910" t="str">
            <v>SMP.09.001.E30</v>
          </cell>
          <cell r="G23910" t="str">
            <v>Account Management/Key Accounts - Executive Level 3 (E3)</v>
          </cell>
        </row>
        <row r="23911">
          <cell r="F23911" t="str">
            <v>SMP.09.001.M20</v>
          </cell>
          <cell r="G23911" t="str">
            <v>Account Management/Key Accounts - Team Leader (Professionals) (M2)</v>
          </cell>
        </row>
        <row r="23912">
          <cell r="F23912" t="str">
            <v>SMP.09.001.M30</v>
          </cell>
          <cell r="G23912" t="str">
            <v>Account Management/Key Accounts - Manager (M3)</v>
          </cell>
        </row>
        <row r="23913">
          <cell r="F23913" t="str">
            <v>SMP.09.001.M40</v>
          </cell>
          <cell r="G23913" t="str">
            <v>Account Management/Key Accounts - Senior Manager (M4)</v>
          </cell>
        </row>
        <row r="23914">
          <cell r="F23914" t="str">
            <v>SMP.09.001.M50</v>
          </cell>
          <cell r="G23914" t="str">
            <v>Account Management/Key Accounts - Senior Manager II (M5)</v>
          </cell>
        </row>
        <row r="23915">
          <cell r="F23915" t="str">
            <v>SMP.09.001.P10</v>
          </cell>
          <cell r="G23915" t="str">
            <v>Account Management/Key Accounts - Entry Professional (P1)</v>
          </cell>
        </row>
        <row r="23916">
          <cell r="F23916" t="str">
            <v>SMP.09.001.P20</v>
          </cell>
          <cell r="G23916" t="str">
            <v>Account Management/Key Accounts - Experienced Professional (P2)</v>
          </cell>
        </row>
        <row r="23917">
          <cell r="F23917" t="str">
            <v>SMP.09.001.P30</v>
          </cell>
          <cell r="G23917" t="str">
            <v>Account Management/Key Accounts - Senior Professional (P3)</v>
          </cell>
        </row>
        <row r="23918">
          <cell r="F23918" t="str">
            <v>SMP.09.001.P40</v>
          </cell>
          <cell r="G23918" t="str">
            <v>Account Management/Key Accounts - Specialist Professional (P4)</v>
          </cell>
        </row>
        <row r="23919">
          <cell r="F23919" t="str">
            <v>SMP.09.001.P50</v>
          </cell>
          <cell r="G23919" t="str">
            <v>Account Management/Key Accounts - Expert Professional (P5)</v>
          </cell>
        </row>
        <row r="23920">
          <cell r="F23920" t="str">
            <v>SMP.09.002.E10</v>
          </cell>
          <cell r="G23920" t="str">
            <v>Key Customer Management (Retail) - Executive Level 1 (E1)</v>
          </cell>
        </row>
        <row r="23921">
          <cell r="F23921" t="str">
            <v>SMP.09.002.E20</v>
          </cell>
          <cell r="G23921" t="str">
            <v>Key Customer Management (Retail) - Executive Level 2 (E2)</v>
          </cell>
        </row>
        <row r="23922">
          <cell r="F23922" t="str">
            <v>SMP.09.002.E30</v>
          </cell>
          <cell r="G23922" t="str">
            <v>Key Customer Management (Retail) - Executive Level 3 (E3)</v>
          </cell>
        </row>
        <row r="23923">
          <cell r="F23923" t="str">
            <v>SMP.09.002.M20</v>
          </cell>
          <cell r="G23923" t="str">
            <v>Key Customer Management (Retail) - Team Leader (Professionals) (M2)</v>
          </cell>
        </row>
        <row r="23924">
          <cell r="F23924" t="str">
            <v>SMP.09.002.M30</v>
          </cell>
          <cell r="G23924" t="str">
            <v>Key Customer Management (Retail) - Manager (M3)</v>
          </cell>
        </row>
        <row r="23925">
          <cell r="F23925" t="str">
            <v>SMP.09.002.M40</v>
          </cell>
          <cell r="G23925" t="str">
            <v>Key Customer Management (Retail) - Senior Manager (M4)</v>
          </cell>
        </row>
        <row r="23926">
          <cell r="F23926" t="str">
            <v>SMP.09.002.M50</v>
          </cell>
          <cell r="G23926" t="str">
            <v>Key Customer Management (Retail) - Senior Manager II (M5)</v>
          </cell>
        </row>
        <row r="23927">
          <cell r="F23927" t="str">
            <v>SMP.09.002.P10</v>
          </cell>
          <cell r="G23927" t="str">
            <v>Key Customer Management (Retail) - Entry Professional (P1)</v>
          </cell>
        </row>
        <row r="23928">
          <cell r="F23928" t="str">
            <v>SMP.09.002.P20</v>
          </cell>
          <cell r="G23928" t="str">
            <v>Key Customer Management (Retail) - Experienced Professional (P2)</v>
          </cell>
        </row>
        <row r="23929">
          <cell r="F23929" t="str">
            <v>SMP.09.002.P30</v>
          </cell>
          <cell r="G23929" t="str">
            <v>Key Customer Management (Retail) - Senior Professional (P3)</v>
          </cell>
        </row>
        <row r="23930">
          <cell r="F23930" t="str">
            <v>SMP.09.002.P40</v>
          </cell>
          <cell r="G23930" t="str">
            <v>Key Customer Management (Retail) - Specialist Professional (P4)</v>
          </cell>
        </row>
        <row r="23931">
          <cell r="F23931" t="str">
            <v>SMP.09.002.P50</v>
          </cell>
          <cell r="G23931" t="str">
            <v>Key Customer Management (Retail) - Expert Professional (P5)</v>
          </cell>
        </row>
        <row r="23932">
          <cell r="F23932" t="str">
            <v>SMP.09.003.E10</v>
          </cell>
          <cell r="G23932" t="str">
            <v>Corporate Banking Account Management (Financial Services) - Executive Level 1 (E1)</v>
          </cell>
        </row>
        <row r="23933">
          <cell r="F23933" t="str">
            <v>SMP.09.003.E20</v>
          </cell>
          <cell r="G23933" t="str">
            <v>Corporate Banking Account Management (Financial Services) - Executive Level 2 (E2)</v>
          </cell>
        </row>
        <row r="23934">
          <cell r="F23934" t="str">
            <v>SMP.09.003.E30</v>
          </cell>
          <cell r="G23934" t="str">
            <v>Corporate Banking Account Management (Financial Services) - Executive Level 3 (E3)</v>
          </cell>
        </row>
        <row r="23935">
          <cell r="F23935" t="str">
            <v>SMP.09.003.M20</v>
          </cell>
          <cell r="G23935" t="str">
            <v>Corporate Banking Account Management (Financial Services) - Team Leader (Professionals) (M2)</v>
          </cell>
        </row>
        <row r="23936">
          <cell r="F23936" t="str">
            <v>SMP.09.003.M30</v>
          </cell>
          <cell r="G23936" t="str">
            <v>Corporate Banking Account Management (Financial Services) - Manager (M3)</v>
          </cell>
        </row>
        <row r="23937">
          <cell r="F23937" t="str">
            <v>SMP.09.003.M40</v>
          </cell>
          <cell r="G23937" t="str">
            <v>Corporate Banking Account Management (Financial Services) - Senior Manager (M4)</v>
          </cell>
        </row>
        <row r="23938">
          <cell r="F23938" t="str">
            <v>SMP.09.003.M50</v>
          </cell>
          <cell r="G23938" t="str">
            <v>Corporate Banking Account Management (Financial Services) - Senior Manager II (M5)</v>
          </cell>
        </row>
        <row r="23939">
          <cell r="F23939" t="str">
            <v>SMP.09.003.P10</v>
          </cell>
          <cell r="G23939" t="str">
            <v>Corporate Banking Account Management (Financial Services) - Entry Professional (P1)</v>
          </cell>
        </row>
        <row r="23940">
          <cell r="F23940" t="str">
            <v>SMP.09.003.P20</v>
          </cell>
          <cell r="G23940" t="str">
            <v>Corporate Banking Account Management (Financial Services) - Experienced Professional (P2)</v>
          </cell>
        </row>
        <row r="23941">
          <cell r="F23941" t="str">
            <v>SMP.09.003.P30</v>
          </cell>
          <cell r="G23941" t="str">
            <v>Corporate Banking Account Management (Financial Services) - Senior Professional (P3)</v>
          </cell>
        </row>
        <row r="23942">
          <cell r="F23942" t="str">
            <v>SMP.09.003.P40</v>
          </cell>
          <cell r="G23942" t="str">
            <v>Corporate Banking Account Management (Financial Services) - Specialist Professional (P4)</v>
          </cell>
        </row>
        <row r="23943">
          <cell r="F23943" t="str">
            <v>SMP.09.003.P50</v>
          </cell>
          <cell r="G23943" t="str">
            <v>Corporate Banking Account Management (Financial Services) - Expert Professional (P5)</v>
          </cell>
        </row>
        <row r="23944">
          <cell r="F23944" t="str">
            <v>SMP.09.004.P10</v>
          </cell>
          <cell r="G23944" t="str">
            <v>E-Commerce Account Management - Entry Professional (P1)</v>
          </cell>
        </row>
        <row r="23945">
          <cell r="F23945" t="str">
            <v>SMP.09.004.P20</v>
          </cell>
          <cell r="G23945" t="str">
            <v>E-Commerce Account Management - Experienced Professional (P2)</v>
          </cell>
        </row>
        <row r="23946">
          <cell r="F23946" t="str">
            <v>SMP.09.004.P30</v>
          </cell>
          <cell r="G23946" t="str">
            <v>E-Commerce Account Management - Senior Professional (P3)</v>
          </cell>
        </row>
        <row r="23947">
          <cell r="F23947" t="str">
            <v>SMP.09.004.P40</v>
          </cell>
          <cell r="G23947" t="str">
            <v>E-Commerce Account Management - Specialist Professional (P4)</v>
          </cell>
        </row>
        <row r="23948">
          <cell r="F23948" t="str">
            <v>SMP.09.004.P50</v>
          </cell>
          <cell r="G23948" t="str">
            <v>E-Commerce Account Management - Expert Professional (P5)</v>
          </cell>
        </row>
        <row r="23949">
          <cell r="F23949" t="str">
            <v>SMP.09.022.E10</v>
          </cell>
          <cell r="G23949" t="str">
            <v>IT Outsourcing Engagement Management (High Tech) - Executive Level 1 (E1)</v>
          </cell>
        </row>
        <row r="23950">
          <cell r="F23950" t="str">
            <v>SMP.09.022.E20</v>
          </cell>
          <cell r="G23950" t="str">
            <v>IT Outsourcing Engagement Management (High Tech) - Executive Level 2 (E2)</v>
          </cell>
        </row>
        <row r="23951">
          <cell r="F23951" t="str">
            <v>SMP.09.022.E30</v>
          </cell>
          <cell r="G23951" t="str">
            <v>IT Outsourcing Engagement Management (High Tech) - Executive Level 3 (E3)</v>
          </cell>
        </row>
        <row r="23952">
          <cell r="F23952" t="str">
            <v>SMP.09.022.M20</v>
          </cell>
          <cell r="G23952" t="str">
            <v>IT Outsourcing Engagement Management (High Tech) - Team Leader (Professionals) (M2)</v>
          </cell>
        </row>
        <row r="23953">
          <cell r="F23953" t="str">
            <v>SMP.09.022.M30</v>
          </cell>
          <cell r="G23953" t="str">
            <v>IT Outsourcing Engagement Management (High Tech) - Manager (M3)</v>
          </cell>
        </row>
        <row r="23954">
          <cell r="F23954" t="str">
            <v>SMP.09.022.M40</v>
          </cell>
          <cell r="G23954" t="str">
            <v>IT Outsourcing Engagement Management (High Tech) - Senior Manager (M4)</v>
          </cell>
        </row>
        <row r="23955">
          <cell r="F23955" t="str">
            <v>SMP.09.022.M50</v>
          </cell>
          <cell r="G23955" t="str">
            <v>IT Outsourcing Engagement Management (High Tech) - Senior Manager II (M5)</v>
          </cell>
        </row>
        <row r="23956">
          <cell r="F23956" t="str">
            <v>SMP.09.022.P10</v>
          </cell>
          <cell r="G23956" t="str">
            <v>IT Outsourcing Engagement Management (High Tech) - Entry Professional (P1)</v>
          </cell>
        </row>
        <row r="23957">
          <cell r="F23957" t="str">
            <v>SMP.09.022.P20</v>
          </cell>
          <cell r="G23957" t="str">
            <v>IT Outsourcing Engagement Management (High Tech) - Experienced Professional (P2)</v>
          </cell>
        </row>
        <row r="23958">
          <cell r="F23958" t="str">
            <v>SMP.09.022.P30</v>
          </cell>
          <cell r="G23958" t="str">
            <v>IT Outsourcing Engagement Management (High Tech) - Senior Professional (P3)</v>
          </cell>
        </row>
        <row r="23959">
          <cell r="F23959" t="str">
            <v>SMP.09.022.P40</v>
          </cell>
          <cell r="G23959" t="str">
            <v>IT Outsourcing Engagement Management (High Tech) - Specialist Professional (P4)</v>
          </cell>
        </row>
        <row r="23960">
          <cell r="F23960" t="str">
            <v>SMP.09.022.P50</v>
          </cell>
          <cell r="G23960" t="str">
            <v>IT Outsourcing Engagement Management (High Tech) - Expert Professional (P5)</v>
          </cell>
        </row>
        <row r="23961">
          <cell r="F23961" t="str">
            <v>SMP.09.023.E10</v>
          </cell>
          <cell r="G23961" t="str">
            <v>IT Outsourcing Client Management (High Tech) - Executive Level 1 (E1)</v>
          </cell>
        </row>
        <row r="23962">
          <cell r="F23962" t="str">
            <v>SMP.09.023.E20</v>
          </cell>
          <cell r="G23962" t="str">
            <v>IT Outsourcing Client Management (High Tech) - Executive Level 2 (E2)</v>
          </cell>
        </row>
        <row r="23963">
          <cell r="F23963" t="str">
            <v>SMP.09.023.E30</v>
          </cell>
          <cell r="G23963" t="str">
            <v>IT Outsourcing Client Management (High Tech) - Executive Level 3 (E3)</v>
          </cell>
        </row>
        <row r="23964">
          <cell r="F23964" t="str">
            <v>SMP.09.023.M20</v>
          </cell>
          <cell r="G23964" t="str">
            <v>IT Outsourcing Client Management (High Tech) - Team Leader (Professionals) (M2)</v>
          </cell>
        </row>
        <row r="23965">
          <cell r="F23965" t="str">
            <v>SMP.09.023.M30</v>
          </cell>
          <cell r="G23965" t="str">
            <v>IT Outsourcing Client Management (High Tech) - Manager (M3)</v>
          </cell>
        </row>
        <row r="23966">
          <cell r="F23966" t="str">
            <v>SMP.09.023.M40</v>
          </cell>
          <cell r="G23966" t="str">
            <v>IT Outsourcing Client Management (High Tech) - Senior Manager (M4)</v>
          </cell>
        </row>
        <row r="23967">
          <cell r="F23967" t="str">
            <v>SMP.09.023.M50</v>
          </cell>
          <cell r="G23967" t="str">
            <v>IT Outsourcing Client Management (High Tech) - Senior Manager II (M5)</v>
          </cell>
        </row>
        <row r="23968">
          <cell r="F23968" t="str">
            <v>SMP.09.023.P10</v>
          </cell>
          <cell r="G23968" t="str">
            <v>IT Outsourcing Client Management (High Tech) - Entry Professional (P1)</v>
          </cell>
        </row>
        <row r="23969">
          <cell r="F23969" t="str">
            <v>SMP.09.023.P20</v>
          </cell>
          <cell r="G23969" t="str">
            <v>IT Outsourcing Client Management (High Tech) - Experienced Professional (P2)</v>
          </cell>
        </row>
        <row r="23970">
          <cell r="F23970" t="str">
            <v>SMP.09.023.P30</v>
          </cell>
          <cell r="G23970" t="str">
            <v>IT Outsourcing Client Management (High Tech) - Senior Professional (P3)</v>
          </cell>
        </row>
        <row r="23971">
          <cell r="F23971" t="str">
            <v>SMP.09.023.P40</v>
          </cell>
          <cell r="G23971" t="str">
            <v>IT Outsourcing Client Management (High Tech) - Specialist Professional (P4)</v>
          </cell>
        </row>
        <row r="23972">
          <cell r="F23972" t="str">
            <v>SMP.09.023.P50</v>
          </cell>
          <cell r="G23972" t="str">
            <v>IT Outsourcing Client Management (High Tech) - Expert Professional (P5)</v>
          </cell>
        </row>
        <row r="23973">
          <cell r="F23973" t="str">
            <v>SMP.09.024.E10</v>
          </cell>
          <cell r="G23973" t="str">
            <v>Account Management (Ad Agencies) - Executive Level 1 (E1)</v>
          </cell>
        </row>
        <row r="23974">
          <cell r="F23974" t="str">
            <v>SMP.09.024.E20</v>
          </cell>
          <cell r="G23974" t="str">
            <v>Account Management (Ad Agencies) - Executive Level 2 (E2)</v>
          </cell>
        </row>
        <row r="23975">
          <cell r="F23975" t="str">
            <v>SMP.09.024.E30</v>
          </cell>
          <cell r="G23975" t="str">
            <v>Account Management (Ad Agencies) - Executive Level 3 (E3)</v>
          </cell>
        </row>
        <row r="23976">
          <cell r="F23976" t="str">
            <v>SMP.09.024.M20</v>
          </cell>
          <cell r="G23976" t="str">
            <v>Account Management (Ad Agencies) - Team Leader (Professionals) (M2)</v>
          </cell>
        </row>
        <row r="23977">
          <cell r="F23977" t="str">
            <v>SMP.09.024.M30</v>
          </cell>
          <cell r="G23977" t="str">
            <v>Account Management (Ad Agencies) - Manager (M3)</v>
          </cell>
        </row>
        <row r="23978">
          <cell r="F23978" t="str">
            <v>SMP.09.024.M40</v>
          </cell>
          <cell r="G23978" t="str">
            <v>Account Management (Ad Agencies) - Senior Manager (M4)</v>
          </cell>
        </row>
        <row r="23979">
          <cell r="F23979" t="str">
            <v>SMP.09.024.M50</v>
          </cell>
          <cell r="G23979" t="str">
            <v>Account Management (Ad Agencies) - Senior Manager II (M5)</v>
          </cell>
        </row>
        <row r="23980">
          <cell r="F23980" t="str">
            <v>SMP.09.024.P10</v>
          </cell>
          <cell r="G23980" t="str">
            <v>Account Management (Ad Agencies) - Entry Professional (P1)</v>
          </cell>
        </row>
        <row r="23981">
          <cell r="F23981" t="str">
            <v>SMP.09.024.P20</v>
          </cell>
          <cell r="G23981" t="str">
            <v>Account Management (Ad Agencies) - Experienced Professional (P2)</v>
          </cell>
        </row>
        <row r="23982">
          <cell r="F23982" t="str">
            <v>SMP.09.024.P30</v>
          </cell>
          <cell r="G23982" t="str">
            <v>Account Management (Ad Agencies) - Senior Professional (P3)</v>
          </cell>
        </row>
        <row r="23983">
          <cell r="F23983" t="str">
            <v>SMP.09.024.P40</v>
          </cell>
          <cell r="G23983" t="str">
            <v>Account Management (Ad Agencies) - Specialist Professional (P4)</v>
          </cell>
        </row>
        <row r="23984">
          <cell r="F23984" t="str">
            <v>SMP.09.024.P50</v>
          </cell>
          <cell r="G23984" t="str">
            <v>Account Management (Ad Agencies) - Expert Professional (P5)</v>
          </cell>
        </row>
        <row r="23985">
          <cell r="F23985" t="str">
            <v>SMP.09.025.E10</v>
          </cell>
          <cell r="G23985" t="str">
            <v>Client Finance Management: Advertising/Marketing (Ad Agencies) - Executive Level 1 (E1)</v>
          </cell>
        </row>
        <row r="23986">
          <cell r="F23986" t="str">
            <v>SMP.09.025.E20</v>
          </cell>
          <cell r="G23986" t="str">
            <v>Client Finance Management: Advertising/Marketing (Ad Agencies) - Executive Level 2 (E2)</v>
          </cell>
        </row>
        <row r="23987">
          <cell r="F23987" t="str">
            <v>SMP.09.025.E30</v>
          </cell>
          <cell r="G23987" t="str">
            <v>Client Finance Management: Advertising/Marketing (Ad Agencies) - Executive Level 3 (E3)</v>
          </cell>
        </row>
        <row r="23988">
          <cell r="F23988" t="str">
            <v>SMP.09.025.M20</v>
          </cell>
          <cell r="G23988" t="str">
            <v>Client Finance Management: Advertising/Marketing (Ad Agencies) - Team Leader (Professionals) (M2)</v>
          </cell>
        </row>
        <row r="23989">
          <cell r="F23989" t="str">
            <v>SMP.09.025.M30</v>
          </cell>
          <cell r="G23989" t="str">
            <v>Client Finance Management: Advertising/Marketing (Ad Agencies) - Manager (M3)</v>
          </cell>
        </row>
        <row r="23990">
          <cell r="F23990" t="str">
            <v>SMP.09.025.M40</v>
          </cell>
          <cell r="G23990" t="str">
            <v>Client Finance Management: Advertising/Marketing (Ad Agencies) - Senior Manager (M4)</v>
          </cell>
        </row>
        <row r="23991">
          <cell r="F23991" t="str">
            <v>SMP.09.025.M50</v>
          </cell>
          <cell r="G23991" t="str">
            <v>Client Finance Management: Advertising/Marketing (Ad Agencies) - Senior Manager II (M5)</v>
          </cell>
        </row>
        <row r="23992">
          <cell r="F23992" t="str">
            <v>SMP.09.025.P10</v>
          </cell>
          <cell r="G23992" t="str">
            <v>Client Finance Management: Advertising/Marketing (Ad Agencies) - Entry Professional (P1)</v>
          </cell>
        </row>
        <row r="23993">
          <cell r="F23993" t="str">
            <v>SMP.09.025.P20</v>
          </cell>
          <cell r="G23993" t="str">
            <v>Client Finance Management: Advertising/Marketing (Ad Agencies) - Experienced Professional (P2)</v>
          </cell>
        </row>
        <row r="23994">
          <cell r="F23994" t="str">
            <v>SMP.09.025.P30</v>
          </cell>
          <cell r="G23994" t="str">
            <v>Client Finance Management: Advertising/Marketing (Ad Agencies) - Senior Professional (P3)</v>
          </cell>
        </row>
        <row r="23995">
          <cell r="F23995" t="str">
            <v>SMP.09.025.P40</v>
          </cell>
          <cell r="G23995" t="str">
            <v>Client Finance Management: Advertising/Marketing (Ad Agencies) - Specialist Professional (P4)</v>
          </cell>
        </row>
        <row r="23996">
          <cell r="F23996" t="str">
            <v>SMP.09.025.P50</v>
          </cell>
          <cell r="G23996" t="str">
            <v>Client Finance Management: Advertising/Marketing (Ad Agencies) - Expert Professional (P5)</v>
          </cell>
        </row>
        <row r="23997">
          <cell r="F23997" t="str">
            <v>SMP.09.026.E10</v>
          </cell>
          <cell r="G23997" t="str">
            <v>Account Management: Advertising &amp; Media (Ad Agencies) - Executive Level 1 (E1)</v>
          </cell>
        </row>
        <row r="23998">
          <cell r="F23998" t="str">
            <v>SMP.09.026.E20</v>
          </cell>
          <cell r="G23998" t="str">
            <v>Account Management: Advertising &amp; Media (Ad Agencies) - Executive Level 2 (E2)</v>
          </cell>
        </row>
        <row r="23999">
          <cell r="F23999" t="str">
            <v>SMP.09.026.E30</v>
          </cell>
          <cell r="G23999" t="str">
            <v>Account Management: Advertising &amp; Media (Ad Agencies) - Executive Level 3 (E3)</v>
          </cell>
        </row>
        <row r="24000">
          <cell r="F24000" t="str">
            <v>SMP.09.026.M20</v>
          </cell>
          <cell r="G24000" t="str">
            <v>Account Management: Advertising &amp; Media (Ad Agencies) - Team Leader (Professionals) (M2)</v>
          </cell>
        </row>
        <row r="24001">
          <cell r="F24001" t="str">
            <v>SMP.09.026.M30</v>
          </cell>
          <cell r="G24001" t="str">
            <v>Account Management: Advertising &amp; Media (Ad Agencies) - Manager (M3)</v>
          </cell>
        </row>
        <row r="24002">
          <cell r="F24002" t="str">
            <v>SMP.09.026.M40</v>
          </cell>
          <cell r="G24002" t="str">
            <v>Account Management: Advertising &amp; Media (Ad Agencies) - Senior Manager (M4)</v>
          </cell>
        </row>
        <row r="24003">
          <cell r="F24003" t="str">
            <v>SMP.09.026.M50</v>
          </cell>
          <cell r="G24003" t="str">
            <v>Account Management: Advertising &amp; Media (Ad Agencies) - Senior Manager II (M5)</v>
          </cell>
        </row>
        <row r="24004">
          <cell r="F24004" t="str">
            <v>SMP.09.026.P10</v>
          </cell>
          <cell r="G24004" t="str">
            <v>Account Management: Advertising &amp; Media (Ad Agencies) - Entry Professional (P1)</v>
          </cell>
        </row>
        <row r="24005">
          <cell r="F24005" t="str">
            <v>SMP.09.026.P20</v>
          </cell>
          <cell r="G24005" t="str">
            <v>Account Management: Advertising &amp; Media (Ad Agencies) - Experienced Professional (P2)</v>
          </cell>
        </row>
        <row r="24006">
          <cell r="F24006" t="str">
            <v>SMP.09.026.P30</v>
          </cell>
          <cell r="G24006" t="str">
            <v>Account Management: Advertising &amp; Media (Ad Agencies) - Senior Professional (P3)</v>
          </cell>
        </row>
        <row r="24007">
          <cell r="F24007" t="str">
            <v>SMP.09.026.P40</v>
          </cell>
          <cell r="G24007" t="str">
            <v>Account Management: Advertising &amp; Media (Ad Agencies) - Specialist Professional (P4)</v>
          </cell>
        </row>
        <row r="24008">
          <cell r="F24008" t="str">
            <v>SMP.09.026.P50</v>
          </cell>
          <cell r="G24008" t="str">
            <v>Account Management: Advertising &amp; Media (Ad Agencies) - Expert Professional (P5)</v>
          </cell>
        </row>
        <row r="24009">
          <cell r="F24009" t="str">
            <v>SMP.09.027.E10</v>
          </cell>
          <cell r="G24009" t="str">
            <v>Account Management: Online Advertising (Ad Agencies) - Executive Level 1 (E1)</v>
          </cell>
        </row>
        <row r="24010">
          <cell r="F24010" t="str">
            <v>SMP.09.027.E20</v>
          </cell>
          <cell r="G24010" t="str">
            <v>Account Management: Online Advertising (Ad Agencies) - Executive Level 2 (E2)</v>
          </cell>
        </row>
        <row r="24011">
          <cell r="F24011" t="str">
            <v>SMP.09.027.E30</v>
          </cell>
          <cell r="G24011" t="str">
            <v>Account Management: Online Advertising (Ad Agencies) - Executive Level 3 (E3)</v>
          </cell>
        </row>
        <row r="24012">
          <cell r="F24012" t="str">
            <v>SMP.09.027.M20</v>
          </cell>
          <cell r="G24012" t="str">
            <v>Account Management: Online Advertising (Ad Agencies) - Team Leader (Professionals) (M2)</v>
          </cell>
        </row>
        <row r="24013">
          <cell r="F24013" t="str">
            <v>SMP.09.027.M30</v>
          </cell>
          <cell r="G24013" t="str">
            <v>Account Management: Online Advertising (Ad Agencies) - Manager (M3)</v>
          </cell>
        </row>
        <row r="24014">
          <cell r="F24014" t="str">
            <v>SMP.09.027.M40</v>
          </cell>
          <cell r="G24014" t="str">
            <v>Account Management: Online Advertising (Ad Agencies) - Senior Manager (M4)</v>
          </cell>
        </row>
        <row r="24015">
          <cell r="F24015" t="str">
            <v>SMP.09.027.M50</v>
          </cell>
          <cell r="G24015" t="str">
            <v>Account Management: Online Advertising (Ad Agencies) - Senior Manager II (M5)</v>
          </cell>
        </row>
        <row r="24016">
          <cell r="F24016" t="str">
            <v>SMP.09.027.P10</v>
          </cell>
          <cell r="G24016" t="str">
            <v>Account Management: Online Advertising (Ad Agencies) - Entry Professional (P1)</v>
          </cell>
        </row>
        <row r="24017">
          <cell r="F24017" t="str">
            <v>SMP.09.027.P20</v>
          </cell>
          <cell r="G24017" t="str">
            <v>Account Management: Online Advertising (Ad Agencies) - Experienced Professional (P2)</v>
          </cell>
        </row>
        <row r="24018">
          <cell r="F24018" t="str">
            <v>SMP.09.027.P30</v>
          </cell>
          <cell r="G24018" t="str">
            <v>Account Management: Online Advertising (Ad Agencies) - Senior Professional (P3)</v>
          </cell>
        </row>
        <row r="24019">
          <cell r="F24019" t="str">
            <v>SMP.09.027.P40</v>
          </cell>
          <cell r="G24019" t="str">
            <v>Account Management: Online Advertising (Ad Agencies) - Specialist Professional (P4)</v>
          </cell>
        </row>
        <row r="24020">
          <cell r="F24020" t="str">
            <v>SMP.09.027.P50</v>
          </cell>
          <cell r="G24020" t="str">
            <v>Account Management: Online Advertising (Ad Agencies) - Expert Professional (P5)</v>
          </cell>
        </row>
        <row r="24021">
          <cell r="F24021" t="str">
            <v>SMP.09.028.E10</v>
          </cell>
          <cell r="G24021" t="str">
            <v>Client Financial Management (Professional Services) - Executive Level 1 (E1)</v>
          </cell>
        </row>
        <row r="24022">
          <cell r="F24022" t="str">
            <v>SMP.09.028.E20</v>
          </cell>
          <cell r="G24022" t="str">
            <v>Client Financial Management (Professional Services) - Executive Level 2 (E2)</v>
          </cell>
        </row>
        <row r="24023">
          <cell r="F24023" t="str">
            <v>SMP.09.028.E30</v>
          </cell>
          <cell r="G24023" t="str">
            <v>Client Financial Management (Professional Services) - Executive Level 3 (E3)</v>
          </cell>
        </row>
        <row r="24024">
          <cell r="F24024" t="str">
            <v>SMP.09.028.M10</v>
          </cell>
          <cell r="G24024" t="str">
            <v>Client Financial Management (Professional Services) - Team Leader (Para-Professionals) (M1)</v>
          </cell>
        </row>
        <row r="24025">
          <cell r="F24025" t="str">
            <v>SMP.09.028.M20</v>
          </cell>
          <cell r="G24025" t="str">
            <v>Client Financial Management (Professional Services) - Team Leader (Professionals) (M2)</v>
          </cell>
        </row>
        <row r="24026">
          <cell r="F24026" t="str">
            <v>SMP.09.028.M30</v>
          </cell>
          <cell r="G24026" t="str">
            <v>Client Financial Management (Professional Services) - Manager (M3)</v>
          </cell>
        </row>
        <row r="24027">
          <cell r="F24027" t="str">
            <v>SMP.09.028.M40</v>
          </cell>
          <cell r="G24027" t="str">
            <v>Client Financial Management (Professional Services) - Senior Manager (M4)</v>
          </cell>
        </row>
        <row r="24028">
          <cell r="F24028" t="str">
            <v>SMP.09.028.M50</v>
          </cell>
          <cell r="G24028" t="str">
            <v>Client Financial Management (Professional Services) - Senior Manager II (M5)</v>
          </cell>
        </row>
        <row r="24029">
          <cell r="F24029" t="str">
            <v>SMP.09.028.P10</v>
          </cell>
          <cell r="G24029" t="str">
            <v>Client Financial Management (Professional Services) - Entry Professional (P1)</v>
          </cell>
        </row>
        <row r="24030">
          <cell r="F24030" t="str">
            <v>SMP.09.028.P20</v>
          </cell>
          <cell r="G24030" t="str">
            <v>Client Financial Management (Professional Services) - Experienced Professional (P2)</v>
          </cell>
        </row>
        <row r="24031">
          <cell r="F24031" t="str">
            <v>SMP.09.028.P30</v>
          </cell>
          <cell r="G24031" t="str">
            <v>Client Financial Management (Professional Services) - Senior Professional (P3)</v>
          </cell>
        </row>
        <row r="24032">
          <cell r="F24032" t="str">
            <v>SMP.09.028.P40</v>
          </cell>
          <cell r="G24032" t="str">
            <v>Client Financial Management (Professional Services) - Specialist Professional (P4)</v>
          </cell>
        </row>
        <row r="24033">
          <cell r="F24033" t="str">
            <v>SMP.09.028.P50</v>
          </cell>
          <cell r="G24033" t="str">
            <v>Client Financial Management (Professional Services) - Expert Professional (P5)</v>
          </cell>
        </row>
        <row r="24034">
          <cell r="F24034" t="str">
            <v>SMP.09.028.S10</v>
          </cell>
          <cell r="G24034" t="str">
            <v>Client Financial Management (Professional Services) - Entry Para-Professional (S1)</v>
          </cell>
        </row>
        <row r="24035">
          <cell r="F24035" t="str">
            <v>SMP.09.028.S20</v>
          </cell>
          <cell r="G24035" t="str">
            <v>Client Financial Management (Professional Services) - Experienced Para-Professional (S2)</v>
          </cell>
        </row>
        <row r="24036">
          <cell r="F24036" t="str">
            <v>SMP.09.028.S30</v>
          </cell>
          <cell r="G24036" t="str">
            <v>Client Financial Management (Professional Services) - Senior Para-Professional (S3)</v>
          </cell>
        </row>
        <row r="24037">
          <cell r="F24037" t="str">
            <v>SMP.09.028.S40</v>
          </cell>
          <cell r="G24037" t="str">
            <v>Client Financial Management (Professional Services) - Specialist Para-Professional (S4)</v>
          </cell>
        </row>
        <row r="24038">
          <cell r="F24038" t="str">
            <v>SMP.09.029.E10</v>
          </cell>
          <cell r="G24038" t="str">
            <v>Client Finance Management: Engagement (Professional Services) - Executive Level 1 (E1)</v>
          </cell>
        </row>
        <row r="24039">
          <cell r="F24039" t="str">
            <v>SMP.09.029.E20</v>
          </cell>
          <cell r="G24039" t="str">
            <v>Client Finance Management: Engagement (Professional Services) - Executive Level 2 (E2)</v>
          </cell>
        </row>
        <row r="24040">
          <cell r="F24040" t="str">
            <v>SMP.09.029.E30</v>
          </cell>
          <cell r="G24040" t="str">
            <v>Client Finance Management: Engagement (Professional Services) - Executive Level 3 (E3)</v>
          </cell>
        </row>
        <row r="24041">
          <cell r="F24041" t="str">
            <v>SMP.09.029.M10</v>
          </cell>
          <cell r="G24041" t="str">
            <v>Client Finance Management: Engagement (Professional Services) - Team Leader (Para-Professionals) (M1)</v>
          </cell>
        </row>
        <row r="24042">
          <cell r="F24042" t="str">
            <v>SMP.09.029.M20</v>
          </cell>
          <cell r="G24042" t="str">
            <v>Client Finance Management: Engagement (Professional Services) - Team Leader (Professionals) (M2)</v>
          </cell>
        </row>
        <row r="24043">
          <cell r="F24043" t="str">
            <v>SMP.09.029.M30</v>
          </cell>
          <cell r="G24043" t="str">
            <v>Client Finance Management: Engagement (Professional Services) - Manager (M3)</v>
          </cell>
        </row>
        <row r="24044">
          <cell r="F24044" t="str">
            <v>SMP.09.029.M40</v>
          </cell>
          <cell r="G24044" t="str">
            <v>Client Finance Management: Engagement (Professional Services) - Senior Manager (M4)</v>
          </cell>
        </row>
        <row r="24045">
          <cell r="F24045" t="str">
            <v>SMP.09.029.M50</v>
          </cell>
          <cell r="G24045" t="str">
            <v>Client Finance Management: Engagement (Professional Services) - Senior Manager II (M5)</v>
          </cell>
        </row>
        <row r="24046">
          <cell r="F24046" t="str">
            <v>SMP.09.029.P10</v>
          </cell>
          <cell r="G24046" t="str">
            <v>Client Finance Management: Engagement (Professional Services) - Entry Professional (P1)</v>
          </cell>
        </row>
        <row r="24047">
          <cell r="F24047" t="str">
            <v>SMP.09.029.P20</v>
          </cell>
          <cell r="G24047" t="str">
            <v>Client Finance Management: Engagement (Professional Services) - Experienced Professional (P2)</v>
          </cell>
        </row>
        <row r="24048">
          <cell r="F24048" t="str">
            <v>SMP.09.029.P30</v>
          </cell>
          <cell r="G24048" t="str">
            <v>Client Finance Management: Engagement (Professional Services) - Senior Professional (P3)</v>
          </cell>
        </row>
        <row r="24049">
          <cell r="F24049" t="str">
            <v>SMP.09.029.P40</v>
          </cell>
          <cell r="G24049" t="str">
            <v>Client Finance Management: Engagement (Professional Services) - Specialist Professional (P4)</v>
          </cell>
        </row>
        <row r="24050">
          <cell r="F24050" t="str">
            <v>SMP.09.029.P50</v>
          </cell>
          <cell r="G24050" t="str">
            <v>Client Finance Management: Engagement (Professional Services) - Expert Professional (P5)</v>
          </cell>
        </row>
        <row r="24051">
          <cell r="F24051" t="str">
            <v>SMP.09.029.S10</v>
          </cell>
          <cell r="G24051" t="str">
            <v>Client Finance Management: Engagement (Professional Services) - Entry Para-Professional (S1)</v>
          </cell>
        </row>
        <row r="24052">
          <cell r="F24052" t="str">
            <v>SMP.09.029.S20</v>
          </cell>
          <cell r="G24052" t="str">
            <v>Client Finance Management: Engagement (Professional Services) - Experienced Para-Professional (S2)</v>
          </cell>
        </row>
        <row r="24053">
          <cell r="F24053" t="str">
            <v>SMP.09.029.S30</v>
          </cell>
          <cell r="G24053" t="str">
            <v>Client Finance Management: Engagement (Professional Services) - Senior Para-Professional (S3)</v>
          </cell>
        </row>
        <row r="24054">
          <cell r="F24054" t="str">
            <v>SMP.09.029.S40</v>
          </cell>
          <cell r="G24054" t="str">
            <v>Client Finance Management: Engagement (Professional Services) - Specialist Para-Professional (S4)</v>
          </cell>
        </row>
        <row r="24055">
          <cell r="F24055" t="str">
            <v>SMP.09.030.M10</v>
          </cell>
          <cell r="G24055" t="str">
            <v>Client Services Support (Professional Services) - Team Leader (Para-Professionals) (M1)</v>
          </cell>
        </row>
        <row r="24056">
          <cell r="F24056" t="str">
            <v>SMP.09.030.S10</v>
          </cell>
          <cell r="G24056" t="str">
            <v>Client Services Support (Professional Services) - Entry Para-Professional (S1)</v>
          </cell>
        </row>
        <row r="24057">
          <cell r="F24057" t="str">
            <v>SMP.09.030.S20</v>
          </cell>
          <cell r="G24057" t="str">
            <v>Client Services Support (Professional Services) - Experienced Para-Professional (S2)</v>
          </cell>
        </row>
        <row r="24058">
          <cell r="F24058" t="str">
            <v>SMP.09.030.S30</v>
          </cell>
          <cell r="G24058" t="str">
            <v>Client Services Support (Professional Services) - Senior Para-Professional (S3)</v>
          </cell>
        </row>
        <row r="24059">
          <cell r="F24059" t="str">
            <v>SMP.09.046.M20</v>
          </cell>
          <cell r="G24059" t="str">
            <v>Stock Transfer Agent Relationship Management - Team Leader (Professionals) (M2)</v>
          </cell>
        </row>
        <row r="24060">
          <cell r="F24060" t="str">
            <v>SMP.09.046.M30</v>
          </cell>
          <cell r="G24060" t="str">
            <v>Stock Transfer Agent Relationship Management - Manager (M3)</v>
          </cell>
        </row>
        <row r="24061">
          <cell r="F24061" t="str">
            <v>SMP.09.046.M40</v>
          </cell>
          <cell r="G24061" t="str">
            <v>Stock Transfer Agent Relationship Management - Senior Manager (M4)</v>
          </cell>
        </row>
        <row r="24062">
          <cell r="F24062" t="str">
            <v>SMP.09.046.P10</v>
          </cell>
          <cell r="G24062" t="str">
            <v>Stock Transfer Agent Relationship Management - Entry Professional (P1)</v>
          </cell>
        </row>
        <row r="24063">
          <cell r="F24063" t="str">
            <v>SMP.09.046.P20</v>
          </cell>
          <cell r="G24063" t="str">
            <v>Stock Transfer Agent Relationship Management - Experienced Professional (P2)</v>
          </cell>
        </row>
        <row r="24064">
          <cell r="F24064" t="str">
            <v>SMP.09.046.P30</v>
          </cell>
          <cell r="G24064" t="str">
            <v>Stock Transfer Agent Relationship Management - Senior Professional (P3)</v>
          </cell>
        </row>
        <row r="24065">
          <cell r="F24065" t="str">
            <v>SMP.09.046.P40</v>
          </cell>
          <cell r="G24065" t="str">
            <v>Stock Transfer Agent Relationship Management - Specialist Professional (P4)</v>
          </cell>
        </row>
        <row r="24066">
          <cell r="F24066" t="str">
            <v>SMP.09.046.P50</v>
          </cell>
          <cell r="G24066" t="str">
            <v>Stock Transfer Agent Relationship Management - Expert Professional (P5)</v>
          </cell>
        </row>
        <row r="24067">
          <cell r="F24067" t="str">
            <v>SMP.09.047.E12</v>
          </cell>
          <cell r="G24067" t="str">
            <v>Head of Client Relationship Management - Country Division (E1)</v>
          </cell>
        </row>
        <row r="24068">
          <cell r="F24068" t="str">
            <v>SMP.09.047.E13</v>
          </cell>
          <cell r="G24068" t="str">
            <v>Head of Client Relationship Management - Country Multi-Profit Center/Group (E1)</v>
          </cell>
        </row>
        <row r="24069">
          <cell r="F24069" t="str">
            <v>SMP.09.047.E14</v>
          </cell>
          <cell r="G24069" t="str">
            <v>Head of Client Relationship Management - Country Subsidiary (E1)</v>
          </cell>
        </row>
        <row r="24070">
          <cell r="F24070" t="str">
            <v>SMP.09.047.E21</v>
          </cell>
          <cell r="G24070" t="str">
            <v>Head of Client Relationship Management - Country Parent/Independent (E2)</v>
          </cell>
        </row>
        <row r="24071">
          <cell r="F24071" t="str">
            <v>SMP.09.047.E22</v>
          </cell>
          <cell r="G24071" t="str">
            <v>Head of Client Relationship Management - Regional (Multi-Country) Division (E2)</v>
          </cell>
        </row>
        <row r="24072">
          <cell r="F24072" t="str">
            <v>SMP.09.047.E23</v>
          </cell>
          <cell r="G24072" t="str">
            <v>Head of Client Relationship Management - Regional (Multi-Country) Multi-Profit Center/Group (E2)</v>
          </cell>
        </row>
        <row r="24073">
          <cell r="F24073" t="str">
            <v>SMP.09.047.E24</v>
          </cell>
          <cell r="G24073" t="str">
            <v>Head of Client Relationship Management - Regional (Multi-Country) Subsidiary (E2)</v>
          </cell>
        </row>
        <row r="24074">
          <cell r="F24074" t="str">
            <v>SMP.09.047.E31</v>
          </cell>
          <cell r="G24074" t="str">
            <v>Head of Client Relationship Management - Regional (Multi-Country) Parent/Independent (E3)</v>
          </cell>
        </row>
        <row r="24075">
          <cell r="F24075" t="str">
            <v>SMP.09.047.E32</v>
          </cell>
          <cell r="G24075" t="str">
            <v>Head of Client Relationship Management - Global Division (E3)</v>
          </cell>
        </row>
        <row r="24076">
          <cell r="F24076" t="str">
            <v>SMP.09.047.E33</v>
          </cell>
          <cell r="G24076" t="str">
            <v>Head of Client Relationship Management - Global Multi-Profit Center/Group (E3)</v>
          </cell>
        </row>
        <row r="24077">
          <cell r="F24077" t="str">
            <v>SMP.09.047.E34</v>
          </cell>
          <cell r="G24077" t="str">
            <v>Head of Client Relationship Management - Global Subsidiary (E3)</v>
          </cell>
        </row>
        <row r="24078">
          <cell r="F24078" t="str">
            <v>SMP.09.047.E41</v>
          </cell>
          <cell r="G24078" t="str">
            <v>Head of Client Relationship Management - Global Parent/Independent (E4)</v>
          </cell>
        </row>
        <row r="24079">
          <cell r="F24079" t="str">
            <v>SMP.09.048.E10</v>
          </cell>
          <cell r="G24079" t="str">
            <v>Client Relationship Management - Executive Level 1 (E1)</v>
          </cell>
        </row>
        <row r="24080">
          <cell r="F24080" t="str">
            <v>SMP.09.048.E20</v>
          </cell>
          <cell r="G24080" t="str">
            <v>Client Relationship Management - Executive Level 2 (E2)</v>
          </cell>
        </row>
        <row r="24081">
          <cell r="F24081" t="str">
            <v>SMP.09.048.E30</v>
          </cell>
          <cell r="G24081" t="str">
            <v>Client Relationship Management - Executive Level 3 (E3)</v>
          </cell>
        </row>
        <row r="24082">
          <cell r="F24082" t="str">
            <v>SMP.09.048.M20</v>
          </cell>
          <cell r="G24082" t="str">
            <v>Client Relationship Management - Team Leader (Professionals) (M2)</v>
          </cell>
        </row>
        <row r="24083">
          <cell r="F24083" t="str">
            <v>SMP.09.048.M30</v>
          </cell>
          <cell r="G24083" t="str">
            <v>Client Relationship Management - Manager (M3)</v>
          </cell>
        </row>
        <row r="24084">
          <cell r="F24084" t="str">
            <v>SMP.09.048.M40</v>
          </cell>
          <cell r="G24084" t="str">
            <v>Client Relationship Management - Senior Manager (M4)</v>
          </cell>
        </row>
        <row r="24085">
          <cell r="F24085" t="str">
            <v>SMP.09.048.M50</v>
          </cell>
          <cell r="G24085" t="str">
            <v>Client Relationship Management - Senior Manager II (M5)</v>
          </cell>
        </row>
        <row r="24086">
          <cell r="F24086" t="str">
            <v>SMP.09.048.P10</v>
          </cell>
          <cell r="G24086" t="str">
            <v>Client Relationship Management - Entry Professional (P1)</v>
          </cell>
        </row>
        <row r="24087">
          <cell r="F24087" t="str">
            <v>SMP.09.048.P20</v>
          </cell>
          <cell r="G24087" t="str">
            <v>Client Relationship Management - Experienced Professional (P2)</v>
          </cell>
        </row>
        <row r="24088">
          <cell r="F24088" t="str">
            <v>SMP.09.048.P30</v>
          </cell>
          <cell r="G24088" t="str">
            <v>Client Relationship Management - Senior Professional (P3)</v>
          </cell>
        </row>
        <row r="24089">
          <cell r="F24089" t="str">
            <v>SMP.09.048.P40</v>
          </cell>
          <cell r="G24089" t="str">
            <v>Client Relationship Management - Specialist Professional (P4)</v>
          </cell>
        </row>
        <row r="24090">
          <cell r="F24090" t="str">
            <v>SMP.09.048.P50</v>
          </cell>
          <cell r="G24090" t="str">
            <v>Client Relationship Management - Expert Professional (P5)</v>
          </cell>
        </row>
        <row r="24091">
          <cell r="F24091" t="str">
            <v>SMP.09.049.E10</v>
          </cell>
          <cell r="G24091" t="str">
            <v>Financial Institutions Relationship Management (Financial Services &amp; Internet) - Executive Level 1 (E1)</v>
          </cell>
        </row>
        <row r="24092">
          <cell r="F24092" t="str">
            <v>SMP.09.049.E20</v>
          </cell>
          <cell r="G24092" t="str">
            <v>Financial Institutions Relationship Management (Financial Services &amp; Internet) - Executive Level 2 (E2)</v>
          </cell>
        </row>
        <row r="24093">
          <cell r="F24093" t="str">
            <v>SMP.09.049.E30</v>
          </cell>
          <cell r="G24093" t="str">
            <v>Financial Institutions Relationship Management (Financial Services &amp; Internet) - Executive Level 3 (E3)</v>
          </cell>
        </row>
        <row r="24094">
          <cell r="F24094" t="str">
            <v>SMP.09.049.M20</v>
          </cell>
          <cell r="G24094" t="str">
            <v>Financial Institutions Relationship Management (Financial Services &amp; Internet) - Team Leader (Professionals) (M2)</v>
          </cell>
        </row>
        <row r="24095">
          <cell r="F24095" t="str">
            <v>SMP.09.049.M30</v>
          </cell>
          <cell r="G24095" t="str">
            <v>Financial Institutions Relationship Management (Financial Services &amp; Internet) - Manager (M3)</v>
          </cell>
        </row>
        <row r="24096">
          <cell r="F24096" t="str">
            <v>SMP.09.049.M40</v>
          </cell>
          <cell r="G24096" t="str">
            <v>Financial Institutions Relationship Management (Financial Services &amp; Internet) - Senior Manager (M4)</v>
          </cell>
        </row>
        <row r="24097">
          <cell r="F24097" t="str">
            <v>SMP.09.049.M50</v>
          </cell>
          <cell r="G24097" t="str">
            <v>Financial Institutions Relationship Management (Financial Services &amp; Internet) - Senior Manager II (M5)</v>
          </cell>
        </row>
        <row r="24098">
          <cell r="F24098" t="str">
            <v>SMP.09.049.P10</v>
          </cell>
          <cell r="G24098" t="str">
            <v>Financial Institutions Relationship Management (Financial Services &amp; Internet) - Entry Professional (P1)</v>
          </cell>
        </row>
        <row r="24099">
          <cell r="F24099" t="str">
            <v>SMP.09.049.P20</v>
          </cell>
          <cell r="G24099" t="str">
            <v>Financial Institutions Relationship Management (Financial Services &amp; Internet) - Experienced Professional (P2)</v>
          </cell>
        </row>
        <row r="24100">
          <cell r="F24100" t="str">
            <v>SMP.09.049.P30</v>
          </cell>
          <cell r="G24100" t="str">
            <v>Financial Institutions Relationship Management (Financial Services &amp; Internet) - Senior Professional (P3)</v>
          </cell>
        </row>
        <row r="24101">
          <cell r="F24101" t="str">
            <v>SMP.09.049.P40</v>
          </cell>
          <cell r="G24101" t="str">
            <v>Financial Institutions Relationship Management (Financial Services &amp; Internet) - Specialist Professional (P4)</v>
          </cell>
        </row>
        <row r="24102">
          <cell r="F24102" t="str">
            <v>SMP.09.049.P50</v>
          </cell>
          <cell r="G24102" t="str">
            <v>Financial Institutions Relationship Management (Financial Services &amp; Internet) - Expert Professional (P5)</v>
          </cell>
        </row>
        <row r="24103">
          <cell r="F24103" t="str">
            <v>SMP.09.050.M20</v>
          </cell>
          <cell r="G24103" t="str">
            <v>Automotive Dealership Relationship Management (Financial Services) - Team Leader (Professionals) (M2)</v>
          </cell>
        </row>
        <row r="24104">
          <cell r="F24104" t="str">
            <v>SMP.09.050.M30</v>
          </cell>
          <cell r="G24104" t="str">
            <v>Automotive Dealership Relationship Management (Financial Services) - Manager (M3)</v>
          </cell>
        </row>
        <row r="24105">
          <cell r="F24105" t="str">
            <v>SMP.09.050.M40</v>
          </cell>
          <cell r="G24105" t="str">
            <v>Automotive Dealership Relationship Management (Financial Services) - Senior Manager (M4)</v>
          </cell>
        </row>
        <row r="24106">
          <cell r="F24106" t="str">
            <v>SMP.09.050.P10</v>
          </cell>
          <cell r="G24106" t="str">
            <v>Automotive Dealership Relationship Management (Financial Services) - Entry Professional (P1)</v>
          </cell>
        </row>
        <row r="24107">
          <cell r="F24107" t="str">
            <v>SMP.09.050.P20</v>
          </cell>
          <cell r="G24107" t="str">
            <v>Automotive Dealership Relationship Management (Financial Services) - Experienced Professional (P2)</v>
          </cell>
        </row>
        <row r="24108">
          <cell r="F24108" t="str">
            <v>SMP.09.050.P30</v>
          </cell>
          <cell r="G24108" t="str">
            <v>Automotive Dealership Relationship Management (Financial Services) - Senior Professional (P3)</v>
          </cell>
        </row>
        <row r="24109">
          <cell r="F24109" t="str">
            <v>SMP.09.050.P40</v>
          </cell>
          <cell r="G24109" t="str">
            <v>Automotive Dealership Relationship Management (Financial Services) - Specialist Professional (P4)</v>
          </cell>
        </row>
        <row r="24110">
          <cell r="F24110" t="str">
            <v>SMP.09.050.P50</v>
          </cell>
          <cell r="G24110" t="str">
            <v>Automotive Dealership Relationship Management (Financial Services) - Expert Professional (P5)</v>
          </cell>
        </row>
        <row r="24111">
          <cell r="F24111" t="str">
            <v>SMP.09.051.M20</v>
          </cell>
          <cell r="G24111" t="str">
            <v>Merchant Card Services Relationship Management (Financial Services) - Team Leader (Professionals) (M2)</v>
          </cell>
        </row>
        <row r="24112">
          <cell r="F24112" t="str">
            <v>SMP.09.051.M30</v>
          </cell>
          <cell r="G24112" t="str">
            <v>Merchant Card Services Relationship Management (Financial Services) - Manager (M3)</v>
          </cell>
        </row>
        <row r="24113">
          <cell r="F24113" t="str">
            <v>SMP.09.051.M40</v>
          </cell>
          <cell r="G24113" t="str">
            <v>Merchant Card Services Relationship Management (Financial Services) - Senior Manager (M4)</v>
          </cell>
        </row>
        <row r="24114">
          <cell r="F24114" t="str">
            <v>SMP.09.051.P10</v>
          </cell>
          <cell r="G24114" t="str">
            <v>Merchant Card Services Relationship Management (Financial Services) - Entry Professional (P1)</v>
          </cell>
        </row>
        <row r="24115">
          <cell r="F24115" t="str">
            <v>SMP.09.051.P20</v>
          </cell>
          <cell r="G24115" t="str">
            <v>Merchant Card Services Relationship Management (Financial Services) - Experienced Professional (P2)</v>
          </cell>
        </row>
        <row r="24116">
          <cell r="F24116" t="str">
            <v>SMP.09.051.P30</v>
          </cell>
          <cell r="G24116" t="str">
            <v>Merchant Card Services Relationship Management (Financial Services) - Senior Professional (P3)</v>
          </cell>
        </row>
        <row r="24117">
          <cell r="F24117" t="str">
            <v>SMP.09.051.P40</v>
          </cell>
          <cell r="G24117" t="str">
            <v>Merchant Card Services Relationship Management (Financial Services) - Specialist Professional (P4)</v>
          </cell>
        </row>
        <row r="24118">
          <cell r="F24118" t="str">
            <v>SMP.09.051.P50</v>
          </cell>
          <cell r="G24118" t="str">
            <v>Merchant Card Services Relationship Management (Financial Services) - Expert Professional (P5)</v>
          </cell>
        </row>
        <row r="24119">
          <cell r="F24119" t="str">
            <v>SMP.09.052.M20</v>
          </cell>
          <cell r="G24119" t="str">
            <v>Personal Financial Planning (Financial Services &amp; Insurance) - Team Leader (Professionals) (M2)</v>
          </cell>
        </row>
        <row r="24120">
          <cell r="F24120" t="str">
            <v>SMP.09.052.M30</v>
          </cell>
          <cell r="G24120" t="str">
            <v>Personal Financial Planning (Financial Services &amp; Insurance) - Manager (M3)</v>
          </cell>
        </row>
        <row r="24121">
          <cell r="F24121" t="str">
            <v>SMP.09.052.M40</v>
          </cell>
          <cell r="G24121" t="str">
            <v>Personal Financial Planning (Financial Services &amp; Insurance) - Senior Manager (M4)</v>
          </cell>
        </row>
        <row r="24122">
          <cell r="F24122" t="str">
            <v>SMP.09.052.M50</v>
          </cell>
          <cell r="G24122" t="str">
            <v>Personal Financial Planning (Financial Services &amp; Insurance) - Senior Manager II (M5)</v>
          </cell>
        </row>
        <row r="24123">
          <cell r="F24123" t="str">
            <v>SMP.09.052.P10</v>
          </cell>
          <cell r="G24123" t="str">
            <v>Personal Financial Planning (Financial Services &amp; Insurance) - Entry Professional (P1)</v>
          </cell>
        </row>
        <row r="24124">
          <cell r="F24124" t="str">
            <v>SMP.09.052.P20</v>
          </cell>
          <cell r="G24124" t="str">
            <v>Personal Financial Planning (Financial Services &amp; Insurance) - Experienced Professional (P2)</v>
          </cell>
        </row>
        <row r="24125">
          <cell r="F24125" t="str">
            <v>SMP.09.052.P30</v>
          </cell>
          <cell r="G24125" t="str">
            <v>Personal Financial Planning (Financial Services &amp; Insurance) - Senior Professional (P3)</v>
          </cell>
        </row>
        <row r="24126">
          <cell r="F24126" t="str">
            <v>SMP.09.052.P40</v>
          </cell>
          <cell r="G24126" t="str">
            <v>Personal Financial Planning (Financial Services &amp; Insurance) - Specialist Professional (P4)</v>
          </cell>
        </row>
        <row r="24127">
          <cell r="F24127" t="str">
            <v>SMP.09.052.P50</v>
          </cell>
          <cell r="G24127" t="str">
            <v>Personal Financial Planning (Financial Services &amp; Insurance) - Expert Professional (P5)</v>
          </cell>
        </row>
        <row r="24128">
          <cell r="F24128" t="str">
            <v>SMP.09.053.E10</v>
          </cell>
          <cell r="G24128" t="str">
            <v>Asset Management Client Services (Financial Services) - Executive Level 1 (E1)</v>
          </cell>
        </row>
        <row r="24129">
          <cell r="F24129" t="str">
            <v>SMP.09.053.E20</v>
          </cell>
          <cell r="G24129" t="str">
            <v>Asset Management Client Services (Financial Services) - Executive Level 2 (E2)</v>
          </cell>
        </row>
        <row r="24130">
          <cell r="F24130" t="str">
            <v>SMP.09.053.E30</v>
          </cell>
          <cell r="G24130" t="str">
            <v>Asset Management Client Services (Financial Services) - Executive Level 3 (E3)</v>
          </cell>
        </row>
        <row r="24131">
          <cell r="F24131" t="str">
            <v>SMP.09.053.M20</v>
          </cell>
          <cell r="G24131" t="str">
            <v>Asset Management Client Services (Financial Services) - Team Leader (Professionals) (M2)</v>
          </cell>
        </row>
        <row r="24132">
          <cell r="F24132" t="str">
            <v>SMP.09.053.M30</v>
          </cell>
          <cell r="G24132" t="str">
            <v>Asset Management Client Services (Financial Services) - Manager (M3)</v>
          </cell>
        </row>
        <row r="24133">
          <cell r="F24133" t="str">
            <v>SMP.09.053.M40</v>
          </cell>
          <cell r="G24133" t="str">
            <v>Asset Management Client Services (Financial Services) - Senior Manager (M4)</v>
          </cell>
        </row>
        <row r="24134">
          <cell r="F24134" t="str">
            <v>SMP.09.053.M50</v>
          </cell>
          <cell r="G24134" t="str">
            <v>Asset Management Client Services (Financial Services) - Senior Manager II (M5)</v>
          </cell>
        </row>
        <row r="24135">
          <cell r="F24135" t="str">
            <v>SMP.09.053.P10</v>
          </cell>
          <cell r="G24135" t="str">
            <v>Asset Management Client Services (Financial Services) - Entry Professional (P1)</v>
          </cell>
        </row>
        <row r="24136">
          <cell r="F24136" t="str">
            <v>SMP.09.053.P20</v>
          </cell>
          <cell r="G24136" t="str">
            <v>Asset Management Client Services (Financial Services) - Experienced Professional (P2)</v>
          </cell>
        </row>
        <row r="24137">
          <cell r="F24137" t="str">
            <v>SMP.09.053.P30</v>
          </cell>
          <cell r="G24137" t="str">
            <v>Asset Management Client Services (Financial Services) - Senior Professional (P3)</v>
          </cell>
        </row>
        <row r="24138">
          <cell r="F24138" t="str">
            <v>SMP.09.053.P40</v>
          </cell>
          <cell r="G24138" t="str">
            <v>Asset Management Client Services (Financial Services) - Specialist Professional (P4)</v>
          </cell>
        </row>
        <row r="24139">
          <cell r="F24139" t="str">
            <v>SMP.09.053.P50</v>
          </cell>
          <cell r="G24139" t="str">
            <v>Asset Management Client Services (Financial Services) - Expert Professional (P5)</v>
          </cell>
        </row>
        <row r="24140">
          <cell r="F24140" t="str">
            <v>SMP.09.054.E10</v>
          </cell>
          <cell r="G24140" t="str">
            <v>Broking (Insurance) - Executive Level 1 (E1)</v>
          </cell>
        </row>
        <row r="24141">
          <cell r="F24141" t="str">
            <v>SMP.09.054.E20</v>
          </cell>
          <cell r="G24141" t="str">
            <v>Broking (Insurance) - Executive Level 2 (E2)</v>
          </cell>
        </row>
        <row r="24142">
          <cell r="F24142" t="str">
            <v>SMP.09.054.E30</v>
          </cell>
          <cell r="G24142" t="str">
            <v>Broking (Insurance) - Executive Level 3 (E3)</v>
          </cell>
        </row>
        <row r="24143">
          <cell r="F24143" t="str">
            <v>SMP.09.054.M20</v>
          </cell>
          <cell r="G24143" t="str">
            <v>Broking (Insurance) - Team Leader (Professionals) (M2)</v>
          </cell>
        </row>
        <row r="24144">
          <cell r="F24144" t="str">
            <v>SMP.09.054.M30</v>
          </cell>
          <cell r="G24144" t="str">
            <v>Broking (Insurance) - Manager (M3)</v>
          </cell>
        </row>
        <row r="24145">
          <cell r="F24145" t="str">
            <v>SMP.09.054.M40</v>
          </cell>
          <cell r="G24145" t="str">
            <v>Broking (Insurance) - Senior Manager (M4)</v>
          </cell>
        </row>
        <row r="24146">
          <cell r="F24146" t="str">
            <v>SMP.09.054.M50</v>
          </cell>
          <cell r="G24146" t="str">
            <v>Broking (Insurance) - Senior Manager II (M5)</v>
          </cell>
        </row>
        <row r="24147">
          <cell r="F24147" t="str">
            <v>SMP.09.054.P10</v>
          </cell>
          <cell r="G24147" t="str">
            <v>Broking (Insurance) - Entry Professional (P1)</v>
          </cell>
        </row>
        <row r="24148">
          <cell r="F24148" t="str">
            <v>SMP.09.054.P20</v>
          </cell>
          <cell r="G24148" t="str">
            <v>Broking (Insurance) - Experienced Professional (P2)</v>
          </cell>
        </row>
        <row r="24149">
          <cell r="F24149" t="str">
            <v>SMP.09.054.P30</v>
          </cell>
          <cell r="G24149" t="str">
            <v>Broking (Insurance) - Senior Professional (P3)</v>
          </cell>
        </row>
        <row r="24150">
          <cell r="F24150" t="str">
            <v>SMP.09.054.P40</v>
          </cell>
          <cell r="G24150" t="str">
            <v>Broking (Insurance) - Specialist Professional (P4)</v>
          </cell>
        </row>
        <row r="24151">
          <cell r="F24151" t="str">
            <v>SMP.09.054.P50</v>
          </cell>
          <cell r="G24151" t="str">
            <v>Broking (Insurance) - Expert Professional (P5)</v>
          </cell>
        </row>
        <row r="24152">
          <cell r="F24152" t="str">
            <v>SMP.09.055.S10</v>
          </cell>
          <cell r="G24152" t="str">
            <v>Client Relationship Management Assistance (Financial Services &amp; Insurance) - Entry Para-Professional (S1)</v>
          </cell>
        </row>
        <row r="24153">
          <cell r="F24153" t="str">
            <v>SMP.09.055.S20</v>
          </cell>
          <cell r="G24153" t="str">
            <v>Client Relationship Management Assistance (Financial Services &amp; Insurance) - Experienced Para-Professional (S2)</v>
          </cell>
        </row>
        <row r="24154">
          <cell r="F24154" t="str">
            <v>SMP.09.055.S30</v>
          </cell>
          <cell r="G24154" t="str">
            <v>Client Relationship Management Assistance (Financial Services &amp; Insurance) - Senior Para-Professional (S3)</v>
          </cell>
        </row>
        <row r="24155">
          <cell r="F24155" t="str">
            <v>SMP.09.055.S40</v>
          </cell>
          <cell r="G24155" t="str">
            <v>Client Relationship Management Assistance (Financial Services &amp; Insurance) - Specialist Para-Professional (S4)</v>
          </cell>
        </row>
        <row r="24156">
          <cell r="F24156" t="str">
            <v>SMP.09.999.M10</v>
          </cell>
          <cell r="G24156" t="str">
            <v>Other Account &amp; Client Management - Team Leader (Para-Professionals) (M1)</v>
          </cell>
        </row>
        <row r="24157">
          <cell r="F24157" t="str">
            <v>SMP.09.999.M20</v>
          </cell>
          <cell r="G24157" t="str">
            <v>Other Account &amp; Client Management - Team Leader (Professionals) (M2)</v>
          </cell>
        </row>
        <row r="24158">
          <cell r="F24158" t="str">
            <v>SMP.09.999.M30</v>
          </cell>
          <cell r="G24158" t="str">
            <v>Other Account &amp; Client Management - Manager (M3)</v>
          </cell>
        </row>
        <row r="24159">
          <cell r="F24159" t="str">
            <v>SMP.09.999.M40</v>
          </cell>
          <cell r="G24159" t="str">
            <v>Other Account &amp; Client Management - Senior Manager (M4)</v>
          </cell>
        </row>
        <row r="24160">
          <cell r="F24160" t="str">
            <v>SMP.09.999.P10</v>
          </cell>
          <cell r="G24160" t="str">
            <v>Other Account &amp; Client Management - Entry Professional (P1)</v>
          </cell>
        </row>
        <row r="24161">
          <cell r="F24161" t="str">
            <v>SMP.09.999.P20</v>
          </cell>
          <cell r="G24161" t="str">
            <v>Other Account &amp; Client Management - Experienced Professional (P2)</v>
          </cell>
        </row>
        <row r="24162">
          <cell r="F24162" t="str">
            <v>SMP.09.999.P30</v>
          </cell>
          <cell r="G24162" t="str">
            <v>Other Account &amp; Client Management - Senior Professional (P3)</v>
          </cell>
        </row>
        <row r="24163">
          <cell r="F24163" t="str">
            <v>SMP.09.999.P40</v>
          </cell>
          <cell r="G24163" t="str">
            <v>Other Account &amp; Client Management - Specialist Professional (P4)</v>
          </cell>
        </row>
        <row r="24164">
          <cell r="F24164" t="str">
            <v>SMP.09.999.P50</v>
          </cell>
          <cell r="G24164" t="str">
            <v>Other Account &amp; Client Management - Expert Professional (P5)</v>
          </cell>
        </row>
        <row r="24165">
          <cell r="F24165" t="str">
            <v>SMP.09.999.S10</v>
          </cell>
          <cell r="G24165" t="str">
            <v>Other Account &amp; Client Management - Entry Para-Professional (S1)</v>
          </cell>
        </row>
        <row r="24166">
          <cell r="F24166" t="str">
            <v>SMP.09.999.S20</v>
          </cell>
          <cell r="G24166" t="str">
            <v>Other Account &amp; Client Management - Experienced Para-Professional (S2)</v>
          </cell>
        </row>
        <row r="24167">
          <cell r="F24167" t="str">
            <v>SMP.09.999.S30</v>
          </cell>
          <cell r="G24167" t="str">
            <v>Other Account &amp; Client Management - Senior Para-Professional (S3)</v>
          </cell>
        </row>
        <row r="24168">
          <cell r="F24168" t="str">
            <v>SMP.09.999.S40</v>
          </cell>
          <cell r="G24168" t="str">
            <v>Other Account &amp; Client Management - Specialist Para-Professional (S4)</v>
          </cell>
        </row>
        <row r="24169">
          <cell r="F24169" t="str">
            <v>SMP.10.001.E10</v>
          </cell>
          <cell r="G24169" t="str">
            <v>Sales Training - Executive Level 1 (E1)</v>
          </cell>
        </row>
        <row r="24170">
          <cell r="F24170" t="str">
            <v>SMP.10.001.E20</v>
          </cell>
          <cell r="G24170" t="str">
            <v>Sales Training - Executive Level 2 (E2)</v>
          </cell>
        </row>
        <row r="24171">
          <cell r="F24171" t="str">
            <v>SMP.10.001.E30</v>
          </cell>
          <cell r="G24171" t="str">
            <v>Sales Training - Executive Level 3 (E3)</v>
          </cell>
        </row>
        <row r="24172">
          <cell r="F24172" t="str">
            <v>SMP.10.001.M20</v>
          </cell>
          <cell r="G24172" t="str">
            <v>Sales Training - Team Leader (Professionals) (M2)</v>
          </cell>
        </row>
        <row r="24173">
          <cell r="F24173" t="str">
            <v>SMP.10.001.M30</v>
          </cell>
          <cell r="G24173" t="str">
            <v>Sales Training - Manager (M3)</v>
          </cell>
        </row>
        <row r="24174">
          <cell r="F24174" t="str">
            <v>SMP.10.001.M40</v>
          </cell>
          <cell r="G24174" t="str">
            <v>Sales Training - Senior Manager (M4)</v>
          </cell>
        </row>
        <row r="24175">
          <cell r="F24175" t="str">
            <v>SMP.10.001.M50</v>
          </cell>
          <cell r="G24175" t="str">
            <v>Sales Training - Senior Manager II (M5)</v>
          </cell>
        </row>
        <row r="24176">
          <cell r="F24176" t="str">
            <v>SMP.10.001.P10</v>
          </cell>
          <cell r="G24176" t="str">
            <v>Sales Training - Entry Professional (P1)</v>
          </cell>
        </row>
        <row r="24177">
          <cell r="F24177" t="str">
            <v>SMP.10.001.P20</v>
          </cell>
          <cell r="G24177" t="str">
            <v>Sales Training - Experienced Professional (P2)</v>
          </cell>
        </row>
        <row r="24178">
          <cell r="F24178" t="str">
            <v>SMP.10.001.P30</v>
          </cell>
          <cell r="G24178" t="str">
            <v>Sales Training - Senior Professional (P3)</v>
          </cell>
        </row>
        <row r="24179">
          <cell r="F24179" t="str">
            <v>SMP.10.001.P40</v>
          </cell>
          <cell r="G24179" t="str">
            <v>Sales Training - Specialist Professional (P4)</v>
          </cell>
        </row>
        <row r="24180">
          <cell r="F24180" t="str">
            <v>SMP.10.001.P50</v>
          </cell>
          <cell r="G24180" t="str">
            <v>Sales Training - Expert Professional (P5)</v>
          </cell>
        </row>
        <row r="24181">
          <cell r="F24181" t="str">
            <v>SMP.10.002.M20</v>
          </cell>
          <cell r="G24181" t="str">
            <v>Contact Center Sales Representative Training - Team Leader (Professionals) (M2)</v>
          </cell>
        </row>
        <row r="24182">
          <cell r="F24182" t="str">
            <v>SMP.10.002.M30</v>
          </cell>
          <cell r="G24182" t="str">
            <v>Contact Center Sales Representative Training - Manager (M3)</v>
          </cell>
        </row>
        <row r="24183">
          <cell r="F24183" t="str">
            <v>SMP.10.002.P10</v>
          </cell>
          <cell r="G24183" t="str">
            <v>Contact Center Sales Representative Training - Entry Professional (P1)</v>
          </cell>
        </row>
        <row r="24184">
          <cell r="F24184" t="str">
            <v>SMP.10.002.P20</v>
          </cell>
          <cell r="G24184" t="str">
            <v>Contact Center Sales Representative Training - Experienced Professional (P2)</v>
          </cell>
        </row>
        <row r="24185">
          <cell r="F24185" t="str">
            <v>SMP.10.002.P30</v>
          </cell>
          <cell r="G24185" t="str">
            <v>Contact Center Sales Representative Training - Senior Professional (P3)</v>
          </cell>
        </row>
        <row r="24186">
          <cell r="F24186" t="str">
            <v>SMP.10.002.P40</v>
          </cell>
          <cell r="G24186" t="str">
            <v>Contact Center Sales Representative Training - Specialist Professional (P4)</v>
          </cell>
        </row>
        <row r="24187">
          <cell r="F24187" t="str">
            <v>SMP.10.002.P50</v>
          </cell>
          <cell r="G24187" t="str">
            <v>Contact Center Sales Representative Training - Expert Professional (P5)</v>
          </cell>
        </row>
        <row r="24188">
          <cell r="F24188" t="str">
            <v>SMP.11.001.E10</v>
          </cell>
          <cell r="G24188" t="str">
            <v>General Sales Operations/Administration - Executive Level 1 (E1)</v>
          </cell>
        </row>
        <row r="24189">
          <cell r="F24189" t="str">
            <v>SMP.11.001.E20</v>
          </cell>
          <cell r="G24189" t="str">
            <v>General Sales Operations/Administration - Executive Level 2 (E2)</v>
          </cell>
        </row>
        <row r="24190">
          <cell r="F24190" t="str">
            <v>SMP.11.001.E30</v>
          </cell>
          <cell r="G24190" t="str">
            <v>General Sales Operations/Administration - Executive Level 3 (E3)</v>
          </cell>
        </row>
        <row r="24191">
          <cell r="F24191" t="str">
            <v>SMP.11.001.M10</v>
          </cell>
          <cell r="G24191" t="str">
            <v>General Sales Operations/Administration - Team Leader (Para-Professionals) (M1)</v>
          </cell>
        </row>
        <row r="24192">
          <cell r="F24192" t="str">
            <v>SMP.11.001.M20</v>
          </cell>
          <cell r="G24192" t="str">
            <v>General Sales Operations/Administration - Team Leader (Professionals) (M2)</v>
          </cell>
        </row>
        <row r="24193">
          <cell r="F24193" t="str">
            <v>SMP.11.001.M30</v>
          </cell>
          <cell r="G24193" t="str">
            <v>General Sales Operations/Administration - Manager (M3)</v>
          </cell>
        </row>
        <row r="24194">
          <cell r="F24194" t="str">
            <v>SMP.11.001.M40</v>
          </cell>
          <cell r="G24194" t="str">
            <v>General Sales Operations/Administration - Senior Manager (M4)</v>
          </cell>
        </row>
        <row r="24195">
          <cell r="F24195" t="str">
            <v>SMP.11.001.M50</v>
          </cell>
          <cell r="G24195" t="str">
            <v>General Sales Operations/Administration - Senior Manager II (M5)</v>
          </cell>
        </row>
        <row r="24196">
          <cell r="F24196" t="str">
            <v>SMP.11.001.P10</v>
          </cell>
          <cell r="G24196" t="str">
            <v>General Sales Operations/Administration - Entry Professional (P1)</v>
          </cell>
        </row>
        <row r="24197">
          <cell r="F24197" t="str">
            <v>SMP.11.001.P20</v>
          </cell>
          <cell r="G24197" t="str">
            <v>General Sales Operations/Administration - Experienced Professional (P2)</v>
          </cell>
        </row>
        <row r="24198">
          <cell r="F24198" t="str">
            <v>SMP.11.001.P30</v>
          </cell>
          <cell r="G24198" t="str">
            <v>General Sales Operations/Administration - Senior Professional (P3)</v>
          </cell>
        </row>
        <row r="24199">
          <cell r="F24199" t="str">
            <v>SMP.11.001.P40</v>
          </cell>
          <cell r="G24199" t="str">
            <v>General Sales Operations/Administration - Specialist Professional (P4)</v>
          </cell>
        </row>
        <row r="24200">
          <cell r="F24200" t="str">
            <v>SMP.11.001.P50</v>
          </cell>
          <cell r="G24200" t="str">
            <v>General Sales Operations/Administration - Expert Professional (P5)</v>
          </cell>
        </row>
        <row r="24201">
          <cell r="F24201" t="str">
            <v>SMP.11.001.S10</v>
          </cell>
          <cell r="G24201" t="str">
            <v>General Sales Operations/Administration - Entry Para-Professional (S1)</v>
          </cell>
        </row>
        <row r="24202">
          <cell r="F24202" t="str">
            <v>SMP.11.001.S20</v>
          </cell>
          <cell r="G24202" t="str">
            <v>General Sales Operations/Administration - Experienced Para-Professional (S2)</v>
          </cell>
        </row>
        <row r="24203">
          <cell r="F24203" t="str">
            <v>SMP.11.001.S30</v>
          </cell>
          <cell r="G24203" t="str">
            <v>General Sales Operations/Administration - Senior Para-Professional (S3)</v>
          </cell>
        </row>
        <row r="24204">
          <cell r="F24204" t="str">
            <v>SMP.11.001.S40</v>
          </cell>
          <cell r="G24204" t="str">
            <v>General Sales Operations/Administration - Specialist Para-Professional (S4)</v>
          </cell>
        </row>
        <row r="24205">
          <cell r="F24205" t="str">
            <v>SMP.11.002.E10</v>
          </cell>
          <cell r="G24205" t="str">
            <v>Sales Effectiveness &amp; Analytics - Executive Level 1 (E1)</v>
          </cell>
        </row>
        <row r="24206">
          <cell r="F24206" t="str">
            <v>SMP.11.002.E20</v>
          </cell>
          <cell r="G24206" t="str">
            <v>Sales Effectiveness &amp; Analytics - Executive Level 2 (E2)</v>
          </cell>
        </row>
        <row r="24207">
          <cell r="F24207" t="str">
            <v>SMP.11.002.E30</v>
          </cell>
          <cell r="G24207" t="str">
            <v>Sales Effectiveness &amp; Analytics - Executive Level 3 (E3)</v>
          </cell>
        </row>
        <row r="24208">
          <cell r="F24208" t="str">
            <v>SMP.11.002.M20</v>
          </cell>
          <cell r="G24208" t="str">
            <v>Sales Effectiveness &amp; Analytics - Team Leader (Professionals) (M2)</v>
          </cell>
        </row>
        <row r="24209">
          <cell r="F24209" t="str">
            <v>SMP.11.002.M30</v>
          </cell>
          <cell r="G24209" t="str">
            <v>Sales Effectiveness &amp; Analytics - Manager (M3)</v>
          </cell>
        </row>
        <row r="24210">
          <cell r="F24210" t="str">
            <v>SMP.11.002.M40</v>
          </cell>
          <cell r="G24210" t="str">
            <v>Sales Effectiveness &amp; Analytics - Senior Manager (M4)</v>
          </cell>
        </row>
        <row r="24211">
          <cell r="F24211" t="str">
            <v>SMP.11.002.M50</v>
          </cell>
          <cell r="G24211" t="str">
            <v>Sales Effectiveness &amp; Analytics - Senior Manager II (M5)</v>
          </cell>
        </row>
        <row r="24212">
          <cell r="F24212" t="str">
            <v>SMP.11.002.P10</v>
          </cell>
          <cell r="G24212" t="str">
            <v>Sales Effectiveness &amp; Analytics - Entry Professional (P1)</v>
          </cell>
        </row>
        <row r="24213">
          <cell r="F24213" t="str">
            <v>SMP.11.002.P20</v>
          </cell>
          <cell r="G24213" t="str">
            <v>Sales Effectiveness &amp; Analytics - Experienced Professional (P2)</v>
          </cell>
        </row>
        <row r="24214">
          <cell r="F24214" t="str">
            <v>SMP.11.002.P30</v>
          </cell>
          <cell r="G24214" t="str">
            <v>Sales Effectiveness &amp; Analytics - Senior Professional (P3)</v>
          </cell>
        </row>
        <row r="24215">
          <cell r="F24215" t="str">
            <v>SMP.11.002.P40</v>
          </cell>
          <cell r="G24215" t="str">
            <v>Sales Effectiveness &amp; Analytics - Specialist Professional (P4)</v>
          </cell>
        </row>
        <row r="24216">
          <cell r="F24216" t="str">
            <v>SMP.11.002.P50</v>
          </cell>
          <cell r="G24216" t="str">
            <v>Sales Effectiveness &amp; Analytics - Expert Professional (P5)</v>
          </cell>
        </row>
        <row r="24217">
          <cell r="F24217" t="str">
            <v>SMP.11.003.E10</v>
          </cell>
          <cell r="G24217" t="str">
            <v>Sales Effectiveness Control/Measurement (Life Sciences) - Executive Level 1 (E1)</v>
          </cell>
        </row>
        <row r="24218">
          <cell r="F24218" t="str">
            <v>SMP.11.003.E20</v>
          </cell>
          <cell r="G24218" t="str">
            <v>Sales Effectiveness Control/Measurement (Life Sciences) - Executive Level 2 (E2)</v>
          </cell>
        </row>
        <row r="24219">
          <cell r="F24219" t="str">
            <v>SMP.11.003.E30</v>
          </cell>
          <cell r="G24219" t="str">
            <v>Sales Effectiveness Control/Measurement (Life Sciences) - Executive Level 3 (E3)</v>
          </cell>
        </row>
        <row r="24220">
          <cell r="F24220" t="str">
            <v>SMP.11.003.M20</v>
          </cell>
          <cell r="G24220" t="str">
            <v>Sales Effectiveness Control/Measurement (Life Sciences) - Team Leader (Professionals) (M2)</v>
          </cell>
        </row>
        <row r="24221">
          <cell r="F24221" t="str">
            <v>SMP.11.003.M30</v>
          </cell>
          <cell r="G24221" t="str">
            <v>Sales Effectiveness Control/Measurement (Life Sciences) - Manager (M3)</v>
          </cell>
        </row>
        <row r="24222">
          <cell r="F24222" t="str">
            <v>SMP.11.003.M40</v>
          </cell>
          <cell r="G24222" t="str">
            <v>Sales Effectiveness Control/Measurement (Life Sciences) - Senior Manager (M4)</v>
          </cell>
        </row>
        <row r="24223">
          <cell r="F24223" t="str">
            <v>SMP.11.003.M50</v>
          </cell>
          <cell r="G24223" t="str">
            <v>Sales Effectiveness Control/Measurement (Life Sciences) - Senior Manager II (M5)</v>
          </cell>
        </row>
        <row r="24224">
          <cell r="F24224" t="str">
            <v>SMP.11.003.P10</v>
          </cell>
          <cell r="G24224" t="str">
            <v>Sales Effectiveness Control/Measurement (Life Sciences) - Entry Professional (P1)</v>
          </cell>
        </row>
        <row r="24225">
          <cell r="F24225" t="str">
            <v>SMP.11.003.P20</v>
          </cell>
          <cell r="G24225" t="str">
            <v>Sales Effectiveness Control/Measurement (Life Sciences) - Experienced Professional (P2)</v>
          </cell>
        </row>
        <row r="24226">
          <cell r="F24226" t="str">
            <v>SMP.11.003.P30</v>
          </cell>
          <cell r="G24226" t="str">
            <v>Sales Effectiveness Control/Measurement (Life Sciences) - Senior Professional (P3)</v>
          </cell>
        </row>
        <row r="24227">
          <cell r="F24227" t="str">
            <v>SMP.11.003.P40</v>
          </cell>
          <cell r="G24227" t="str">
            <v>Sales Effectiveness Control/Measurement (Life Sciences) - Specialist Professional (P4)</v>
          </cell>
        </row>
        <row r="24228">
          <cell r="F24228" t="str">
            <v>SMP.11.003.P50</v>
          </cell>
          <cell r="G24228" t="str">
            <v>Sales Effectiveness Control/Measurement (Life Sciences) - Expert Professional (P5)</v>
          </cell>
        </row>
        <row r="24229">
          <cell r="F24229" t="str">
            <v>SMP.11.004.E10</v>
          </cell>
          <cell r="G24229" t="str">
            <v>Order Processing - Executive Level 1 (E1)</v>
          </cell>
        </row>
        <row r="24230">
          <cell r="F24230" t="str">
            <v>SMP.11.004.E20</v>
          </cell>
          <cell r="G24230" t="str">
            <v>Order Processing - Executive Level 2 (E2)</v>
          </cell>
        </row>
        <row r="24231">
          <cell r="F24231" t="str">
            <v>SMP.11.004.E30</v>
          </cell>
          <cell r="G24231" t="str">
            <v>Order Processing - Executive Level 3 (E3)</v>
          </cell>
        </row>
        <row r="24232">
          <cell r="F24232" t="str">
            <v>SMP.11.004.M10</v>
          </cell>
          <cell r="G24232" t="str">
            <v>Order Processing - Team Leader (Para-Professionals) (M1)</v>
          </cell>
        </row>
        <row r="24233">
          <cell r="F24233" t="str">
            <v>SMP.11.004.M20</v>
          </cell>
          <cell r="G24233" t="str">
            <v>Order Processing - Team Leader (Professionals) (M2)</v>
          </cell>
        </row>
        <row r="24234">
          <cell r="F24234" t="str">
            <v>SMP.11.004.M30</v>
          </cell>
          <cell r="G24234" t="str">
            <v>Order Processing - Manager (M3)</v>
          </cell>
        </row>
        <row r="24235">
          <cell r="F24235" t="str">
            <v>SMP.11.004.M40</v>
          </cell>
          <cell r="G24235" t="str">
            <v>Order Processing - Senior Manager (M4)</v>
          </cell>
        </row>
        <row r="24236">
          <cell r="F24236" t="str">
            <v>SMP.11.004.M50</v>
          </cell>
          <cell r="G24236" t="str">
            <v>Order Processing - Senior Manager II (M5)</v>
          </cell>
        </row>
        <row r="24237">
          <cell r="F24237" t="str">
            <v>SMP.11.004.P10</v>
          </cell>
          <cell r="G24237" t="str">
            <v>Order Processing - Entry Professional (P1)</v>
          </cell>
        </row>
        <row r="24238">
          <cell r="F24238" t="str">
            <v>SMP.11.004.P20</v>
          </cell>
          <cell r="G24238" t="str">
            <v>Order Processing - Experienced Professional (P2)</v>
          </cell>
        </row>
        <row r="24239">
          <cell r="F24239" t="str">
            <v>SMP.11.004.P30</v>
          </cell>
          <cell r="G24239" t="str">
            <v>Order Processing - Senior Professional (P3)</v>
          </cell>
        </row>
        <row r="24240">
          <cell r="F24240" t="str">
            <v>SMP.11.004.P40</v>
          </cell>
          <cell r="G24240" t="str">
            <v>Order Processing - Specialist Professional (P4)</v>
          </cell>
        </row>
        <row r="24241">
          <cell r="F24241" t="str">
            <v>SMP.11.004.P50</v>
          </cell>
          <cell r="G24241" t="str">
            <v>Order Processing - Expert Professional (P5)</v>
          </cell>
        </row>
        <row r="24242">
          <cell r="F24242" t="str">
            <v>SMP.11.004.S10</v>
          </cell>
          <cell r="G24242" t="str">
            <v>Order Processing - Entry Para-Professional (S1)</v>
          </cell>
        </row>
        <row r="24243">
          <cell r="F24243" t="str">
            <v>SMP.11.004.S20</v>
          </cell>
          <cell r="G24243" t="str">
            <v>Order Processing - Experienced Para-Professional (S2)</v>
          </cell>
        </row>
        <row r="24244">
          <cell r="F24244" t="str">
            <v>SMP.11.004.S30</v>
          </cell>
          <cell r="G24244" t="str">
            <v>Order Processing - Senior Para-Professional (S3)</v>
          </cell>
        </row>
        <row r="24245">
          <cell r="F24245" t="str">
            <v>SMP.11.004.S40</v>
          </cell>
          <cell r="G24245" t="str">
            <v>Order Processing - Specialist Para-Professional (S4)</v>
          </cell>
        </row>
        <row r="24246">
          <cell r="F24246" t="str">
            <v>SMP.11.005.E10</v>
          </cell>
          <cell r="G24246" t="str">
            <v>Order Management - Executive Level 1 (E1)</v>
          </cell>
        </row>
        <row r="24247">
          <cell r="F24247" t="str">
            <v>SMP.11.005.E20</v>
          </cell>
          <cell r="G24247" t="str">
            <v>Order Management - Executive Level 2 (E2)</v>
          </cell>
        </row>
        <row r="24248">
          <cell r="F24248" t="str">
            <v>SMP.11.005.E30</v>
          </cell>
          <cell r="G24248" t="str">
            <v>Order Management - Executive Level 3 (E3)</v>
          </cell>
        </row>
        <row r="24249">
          <cell r="F24249" t="str">
            <v>SMP.11.005.M10</v>
          </cell>
          <cell r="G24249" t="str">
            <v>Order Management - Team Leader (Para-Professionals) (M1)</v>
          </cell>
        </row>
        <row r="24250">
          <cell r="F24250" t="str">
            <v>SMP.11.005.M20</v>
          </cell>
          <cell r="G24250" t="str">
            <v>Order Management - Team Leader (Professionals) (M2)</v>
          </cell>
        </row>
        <row r="24251">
          <cell r="F24251" t="str">
            <v>SMP.11.005.M30</v>
          </cell>
          <cell r="G24251" t="str">
            <v>Order Management - Manager (M3)</v>
          </cell>
        </row>
        <row r="24252">
          <cell r="F24252" t="str">
            <v>SMP.11.005.M40</v>
          </cell>
          <cell r="G24252" t="str">
            <v>Order Management - Senior Manager (M4)</v>
          </cell>
        </row>
        <row r="24253">
          <cell r="F24253" t="str">
            <v>SMP.11.005.M50</v>
          </cell>
          <cell r="G24253" t="str">
            <v>Order Management - Senior Manager II (M5)</v>
          </cell>
        </row>
        <row r="24254">
          <cell r="F24254" t="str">
            <v>SMP.11.005.P10</v>
          </cell>
          <cell r="G24254" t="str">
            <v>Order Management - Entry Professional (P1)</v>
          </cell>
        </row>
        <row r="24255">
          <cell r="F24255" t="str">
            <v>SMP.11.005.P20</v>
          </cell>
          <cell r="G24255" t="str">
            <v>Order Management - Experienced Professional (P2)</v>
          </cell>
        </row>
        <row r="24256">
          <cell r="F24256" t="str">
            <v>SMP.11.005.P30</v>
          </cell>
          <cell r="G24256" t="str">
            <v>Order Management - Senior Professional (P3)</v>
          </cell>
        </row>
        <row r="24257">
          <cell r="F24257" t="str">
            <v>SMP.11.005.P40</v>
          </cell>
          <cell r="G24257" t="str">
            <v>Order Management - Specialist Professional (P4)</v>
          </cell>
        </row>
        <row r="24258">
          <cell r="F24258" t="str">
            <v>SMP.11.005.P50</v>
          </cell>
          <cell r="G24258" t="str">
            <v>Order Management - Expert Professional (P5)</v>
          </cell>
        </row>
        <row r="24259">
          <cell r="F24259" t="str">
            <v>SMP.11.005.S10</v>
          </cell>
          <cell r="G24259" t="str">
            <v>Order Management - Entry Para-Professional (S1)</v>
          </cell>
        </row>
        <row r="24260">
          <cell r="F24260" t="str">
            <v>SMP.11.005.S20</v>
          </cell>
          <cell r="G24260" t="str">
            <v>Order Management - Experienced Para-Professional (S2)</v>
          </cell>
        </row>
        <row r="24261">
          <cell r="F24261" t="str">
            <v>SMP.11.005.S30</v>
          </cell>
          <cell r="G24261" t="str">
            <v>Order Management - Senior Para-Professional (S3)</v>
          </cell>
        </row>
        <row r="24262">
          <cell r="F24262" t="str">
            <v>SMP.11.006.E10</v>
          </cell>
          <cell r="G24262" t="str">
            <v>Contract, Bid, and Proposal Management - Executive Level 1 (E1)</v>
          </cell>
        </row>
        <row r="24263">
          <cell r="F24263" t="str">
            <v>SMP.11.006.E20</v>
          </cell>
          <cell r="G24263" t="str">
            <v>Contract, Bid, and Proposal Management - Executive Level 2 (E2)</v>
          </cell>
        </row>
        <row r="24264">
          <cell r="F24264" t="str">
            <v>SMP.11.006.E30</v>
          </cell>
          <cell r="G24264" t="str">
            <v>Contract, Bid, and Proposal Management - Executive Level 3 (E3)</v>
          </cell>
        </row>
        <row r="24265">
          <cell r="F24265" t="str">
            <v>SMP.11.006.M10</v>
          </cell>
          <cell r="G24265" t="str">
            <v>Contract, Bid, and Proposal Management - Team Leader (Para-Professionals) (M1)</v>
          </cell>
        </row>
        <row r="24266">
          <cell r="F24266" t="str">
            <v>SMP.11.006.M20</v>
          </cell>
          <cell r="G24266" t="str">
            <v>Contract, Bid, and Proposal Management - Team Leader (Professionals) (M2)</v>
          </cell>
        </row>
        <row r="24267">
          <cell r="F24267" t="str">
            <v>SMP.11.006.M30</v>
          </cell>
          <cell r="G24267" t="str">
            <v>Contract, Bid, and Proposal Management - Manager (M3)</v>
          </cell>
        </row>
        <row r="24268">
          <cell r="F24268" t="str">
            <v>SMP.11.006.M40</v>
          </cell>
          <cell r="G24268" t="str">
            <v>Contract, Bid, and Proposal Management - Senior Manager (M4)</v>
          </cell>
        </row>
        <row r="24269">
          <cell r="F24269" t="str">
            <v>SMP.11.006.M50</v>
          </cell>
          <cell r="G24269" t="str">
            <v>Contract, Bid, and Proposal Management - Senior Manager II (M5)</v>
          </cell>
        </row>
        <row r="24270">
          <cell r="F24270" t="str">
            <v>SMP.11.006.P10</v>
          </cell>
          <cell r="G24270" t="str">
            <v>Contract, Bid, and Proposal Management - Entry Professional (P1)</v>
          </cell>
        </row>
        <row r="24271">
          <cell r="F24271" t="str">
            <v>SMP.11.006.P20</v>
          </cell>
          <cell r="G24271" t="str">
            <v>Contract, Bid, and Proposal Management - Experienced Professional (P2)</v>
          </cell>
        </row>
        <row r="24272">
          <cell r="F24272" t="str">
            <v>SMP.11.006.P30</v>
          </cell>
          <cell r="G24272" t="str">
            <v>Contract, Bid, and Proposal Management - Senior Professional (P3)</v>
          </cell>
        </row>
        <row r="24273">
          <cell r="F24273" t="str">
            <v>SMP.11.006.P40</v>
          </cell>
          <cell r="G24273" t="str">
            <v>Contract, Bid, and Proposal Management - Specialist Professional (P4)</v>
          </cell>
        </row>
        <row r="24274">
          <cell r="F24274" t="str">
            <v>SMP.11.006.P50</v>
          </cell>
          <cell r="G24274" t="str">
            <v>Contract, Bid, and Proposal Management - Expert Professional (P5)</v>
          </cell>
        </row>
        <row r="24275">
          <cell r="F24275" t="str">
            <v>SMP.11.006.S10</v>
          </cell>
          <cell r="G24275" t="str">
            <v>Contract, Bid, and Proposal Management - Entry Para-Professional (S1)</v>
          </cell>
        </row>
        <row r="24276">
          <cell r="F24276" t="str">
            <v>SMP.11.006.S20</v>
          </cell>
          <cell r="G24276" t="str">
            <v>Contract, Bid, and Proposal Management - Experienced Para-Professional (S2)</v>
          </cell>
        </row>
        <row r="24277">
          <cell r="F24277" t="str">
            <v>SMP.11.006.S30</v>
          </cell>
          <cell r="G24277" t="str">
            <v>Contract, Bid, and Proposal Management - Senior Para-Professional (S3)</v>
          </cell>
        </row>
        <row r="24278">
          <cell r="F24278" t="str">
            <v>SMP.11.006.S40</v>
          </cell>
          <cell r="G24278" t="str">
            <v>Contract, Bid, and Proposal Management - Specialist Para-Professional (S4)</v>
          </cell>
        </row>
        <row r="24279">
          <cell r="F24279" t="str">
            <v>SMP.11.007.E10</v>
          </cell>
          <cell r="G24279" t="str">
            <v>Strategic Sales Operations (High Tech) - Executive Level 1 (E1)</v>
          </cell>
        </row>
        <row r="24280">
          <cell r="F24280" t="str">
            <v>SMP.11.007.E20</v>
          </cell>
          <cell r="G24280" t="str">
            <v>Strategic Sales Operations (High Tech) - Executive Level 2 (E2)</v>
          </cell>
        </row>
        <row r="24281">
          <cell r="F24281" t="str">
            <v>SMP.11.007.E30</v>
          </cell>
          <cell r="G24281" t="str">
            <v>Strategic Sales Operations (High Tech) - Executive Level 3 (E3)</v>
          </cell>
        </row>
        <row r="24282">
          <cell r="F24282" t="str">
            <v>SMP.11.007.M10</v>
          </cell>
          <cell r="G24282" t="str">
            <v>Strategic Sales Operations (High Tech) - Team Leader (Para-Professionals) (M1)</v>
          </cell>
        </row>
        <row r="24283">
          <cell r="F24283" t="str">
            <v>SMP.11.007.M20</v>
          </cell>
          <cell r="G24283" t="str">
            <v>Strategic Sales Operations (High Tech) - Team Leader (Professionals) (M2)</v>
          </cell>
        </row>
        <row r="24284">
          <cell r="F24284" t="str">
            <v>SMP.11.007.M30</v>
          </cell>
          <cell r="G24284" t="str">
            <v>Strategic Sales Operations (High Tech) - Manager (M3)</v>
          </cell>
        </row>
        <row r="24285">
          <cell r="F24285" t="str">
            <v>SMP.11.007.M40</v>
          </cell>
          <cell r="G24285" t="str">
            <v>Strategic Sales Operations (High Tech) - Senior Manager (M4)</v>
          </cell>
        </row>
        <row r="24286">
          <cell r="F24286" t="str">
            <v>SMP.11.007.M50</v>
          </cell>
          <cell r="G24286" t="str">
            <v>Strategic Sales Operations (High Tech) - Senior Manager II (M5)</v>
          </cell>
        </row>
        <row r="24287">
          <cell r="F24287" t="str">
            <v>SMP.11.007.P10</v>
          </cell>
          <cell r="G24287" t="str">
            <v>Strategic Sales Operations (High Tech) - Entry Professional (P1)</v>
          </cell>
        </row>
        <row r="24288">
          <cell r="F24288" t="str">
            <v>SMP.11.007.P20</v>
          </cell>
          <cell r="G24288" t="str">
            <v>Strategic Sales Operations (High Tech) - Experienced Professional (P2)</v>
          </cell>
        </row>
        <row r="24289">
          <cell r="F24289" t="str">
            <v>SMP.11.007.P30</v>
          </cell>
          <cell r="G24289" t="str">
            <v>Strategic Sales Operations (High Tech) - Senior Professional (P3)</v>
          </cell>
        </row>
        <row r="24290">
          <cell r="F24290" t="str">
            <v>SMP.11.007.P40</v>
          </cell>
          <cell r="G24290" t="str">
            <v>Strategic Sales Operations (High Tech) - Specialist Professional (P4)</v>
          </cell>
        </row>
        <row r="24291">
          <cell r="F24291" t="str">
            <v>SMP.11.007.P50</v>
          </cell>
          <cell r="G24291" t="str">
            <v>Strategic Sales Operations (High Tech) - Expert Professional (P5)</v>
          </cell>
        </row>
        <row r="24292">
          <cell r="F24292" t="str">
            <v>SMP.11.007.P60</v>
          </cell>
          <cell r="G24292" t="str">
            <v>Strategic Sales Operations (High Tech) - Pre-eminent Professional (P6)</v>
          </cell>
        </row>
        <row r="24293">
          <cell r="F24293" t="str">
            <v>SMP.11.007.S10</v>
          </cell>
          <cell r="G24293" t="str">
            <v>Strategic Sales Operations (High Tech) - Entry Para-Professional (S1)</v>
          </cell>
        </row>
        <row r="24294">
          <cell r="F24294" t="str">
            <v>SMP.11.007.S20</v>
          </cell>
          <cell r="G24294" t="str">
            <v>Strategic Sales Operations (High Tech) - Experienced Para-Professional (S2)</v>
          </cell>
        </row>
        <row r="24295">
          <cell r="F24295" t="str">
            <v>SMP.11.007.S30</v>
          </cell>
          <cell r="G24295" t="str">
            <v>Strategic Sales Operations (High Tech) - Senior Para-Professional (S3)</v>
          </cell>
        </row>
        <row r="24296">
          <cell r="F24296" t="str">
            <v>SMP.11.008.M10</v>
          </cell>
          <cell r="G24296" t="str">
            <v>Sales Planning (Auto Dealers) - Team Leader (Para-Professionals) (M1)</v>
          </cell>
        </row>
        <row r="24297">
          <cell r="F24297" t="str">
            <v>SMP.11.008.M20</v>
          </cell>
          <cell r="G24297" t="str">
            <v>Sales Planning (Auto Dealers) - Team Leader (Professionals) (M2)</v>
          </cell>
        </row>
        <row r="24298">
          <cell r="F24298" t="str">
            <v>SMP.11.008.M30</v>
          </cell>
          <cell r="G24298" t="str">
            <v>Sales Planning (Auto Dealers) - Manager (M3)</v>
          </cell>
        </row>
        <row r="24299">
          <cell r="F24299" t="str">
            <v>SMP.11.008.P10</v>
          </cell>
          <cell r="G24299" t="str">
            <v>Sales Planning (Auto Dealers) - Entry Professional (P1)</v>
          </cell>
        </row>
        <row r="24300">
          <cell r="F24300" t="str">
            <v>SMP.11.008.P20</v>
          </cell>
          <cell r="G24300" t="str">
            <v>Sales Planning (Auto Dealers) - Experienced Professional (P2)</v>
          </cell>
        </row>
        <row r="24301">
          <cell r="F24301" t="str">
            <v>SMP.11.008.P30</v>
          </cell>
          <cell r="G24301" t="str">
            <v>Sales Planning (Auto Dealers) - Senior Professional (P3)</v>
          </cell>
        </row>
        <row r="24302">
          <cell r="F24302" t="str">
            <v>SMP.11.008.P40</v>
          </cell>
          <cell r="G24302" t="str">
            <v>Sales Planning (Auto Dealers) - Specialist Professional (P4)</v>
          </cell>
        </row>
        <row r="24303">
          <cell r="F24303" t="str">
            <v>SMP.11.008.P50</v>
          </cell>
          <cell r="G24303" t="str">
            <v>Sales Planning (Auto Dealers) - Expert Professional (P5)</v>
          </cell>
        </row>
        <row r="24304">
          <cell r="F24304" t="str">
            <v>SMP.11.008.S10</v>
          </cell>
          <cell r="G24304" t="str">
            <v>Sales Planning (Auto Dealers) - Entry Para-Professional (S1)</v>
          </cell>
        </row>
        <row r="24305">
          <cell r="F24305" t="str">
            <v>SMP.11.008.S20</v>
          </cell>
          <cell r="G24305" t="str">
            <v>Sales Planning (Auto Dealers) - Experienced Para-Professional (S2)</v>
          </cell>
        </row>
        <row r="24306">
          <cell r="F24306" t="str">
            <v>SMP.11.008.S30</v>
          </cell>
          <cell r="G24306" t="str">
            <v>Sales Planning (Auto Dealers) - Senior Para-Professional (S3)</v>
          </cell>
        </row>
        <row r="24307">
          <cell r="F24307" t="str">
            <v>SMP.11.009.P10</v>
          </cell>
          <cell r="G24307" t="str">
            <v>Electronic Territory Management System (ETMS) Analysis (Life Sciences) - Entry Professional (P1)</v>
          </cell>
        </row>
        <row r="24308">
          <cell r="F24308" t="str">
            <v>SMP.11.009.P20</v>
          </cell>
          <cell r="G24308" t="str">
            <v>Electronic Territory Management System (ETMS) Analysis (Life Sciences) - Experienced Professional (P2)</v>
          </cell>
        </row>
        <row r="24309">
          <cell r="F24309" t="str">
            <v>SMP.11.009.P30</v>
          </cell>
          <cell r="G24309" t="str">
            <v>Electronic Territory Management System (ETMS) Analysis (Life Sciences) - Senior Professional (P3)</v>
          </cell>
        </row>
        <row r="24310">
          <cell r="F24310" t="str">
            <v>SMP.11.009.P40</v>
          </cell>
          <cell r="G24310" t="str">
            <v>Electronic Territory Management System (ETMS) Analysis (Life Sciences) - Specialist Professional (P4)</v>
          </cell>
        </row>
        <row r="24311">
          <cell r="F24311" t="str">
            <v>SMP.11.009.P50</v>
          </cell>
          <cell r="G24311" t="str">
            <v>Electronic Territory Management System (ETMS) Analysis (Life Sciences) - Expert Professional (P5)</v>
          </cell>
        </row>
        <row r="24312">
          <cell r="F24312" t="str">
            <v>SMP.11.010.E10</v>
          </cell>
          <cell r="G24312" t="str">
            <v>Proposal Development - Executive Level 1 (E1)</v>
          </cell>
        </row>
        <row r="24313">
          <cell r="F24313" t="str">
            <v>SMP.11.010.E20</v>
          </cell>
          <cell r="G24313" t="str">
            <v>Proposal Development - Executive Level 2 (E2)</v>
          </cell>
        </row>
        <row r="24314">
          <cell r="F24314" t="str">
            <v>SMP.11.010.E30</v>
          </cell>
          <cell r="G24314" t="str">
            <v>Proposal Development - Executive Level 3 (E3)</v>
          </cell>
        </row>
        <row r="24315">
          <cell r="F24315" t="str">
            <v>SMP.11.010.M20</v>
          </cell>
          <cell r="G24315" t="str">
            <v>Proposal Development - Team Leader (Professionals) (M2)</v>
          </cell>
        </row>
        <row r="24316">
          <cell r="F24316" t="str">
            <v>SMP.11.010.M30</v>
          </cell>
          <cell r="G24316" t="str">
            <v>Proposal Development - Manager (M3)</v>
          </cell>
        </row>
        <row r="24317">
          <cell r="F24317" t="str">
            <v>SMP.11.010.M40</v>
          </cell>
          <cell r="G24317" t="str">
            <v>Proposal Development - Senior Manager (M4)</v>
          </cell>
        </row>
        <row r="24318">
          <cell r="F24318" t="str">
            <v>SMP.11.010.M50</v>
          </cell>
          <cell r="G24318" t="str">
            <v>Proposal Development - Senior Manager II (M5)</v>
          </cell>
        </row>
        <row r="24319">
          <cell r="F24319" t="str">
            <v>SMP.11.010.P10</v>
          </cell>
          <cell r="G24319" t="str">
            <v>Proposal Development - Entry Professional (P1)</v>
          </cell>
        </row>
        <row r="24320">
          <cell r="F24320" t="str">
            <v>SMP.11.010.P20</v>
          </cell>
          <cell r="G24320" t="str">
            <v>Proposal Development - Experienced Professional (P2)</v>
          </cell>
        </row>
        <row r="24321">
          <cell r="F24321" t="str">
            <v>SMP.11.010.P30</v>
          </cell>
          <cell r="G24321" t="str">
            <v>Proposal Development - Senior Professional (P3)</v>
          </cell>
        </row>
        <row r="24322">
          <cell r="F24322" t="str">
            <v>SMP.11.010.P40</v>
          </cell>
          <cell r="G24322" t="str">
            <v>Proposal Development - Specialist Professional (P4)</v>
          </cell>
        </row>
        <row r="24323">
          <cell r="F24323" t="str">
            <v>SMP.11.010.P50</v>
          </cell>
          <cell r="G24323" t="str">
            <v>Proposal Development - Expert Professional (P5)</v>
          </cell>
        </row>
        <row r="24324">
          <cell r="F24324" t="str">
            <v>SMP.11.011.M20</v>
          </cell>
          <cell r="G24324" t="str">
            <v>Sales Enablement - Team Leader (Professionals) (M2)</v>
          </cell>
        </row>
        <row r="24325">
          <cell r="F24325" t="str">
            <v>SMP.11.011.M30</v>
          </cell>
          <cell r="G24325" t="str">
            <v>Sales Enablement - Manager (M3)</v>
          </cell>
        </row>
        <row r="24326">
          <cell r="F24326" t="str">
            <v>SMP.11.011.M40</v>
          </cell>
          <cell r="G24326" t="str">
            <v>Sales Enablement - Senior Manager (M4)</v>
          </cell>
        </row>
        <row r="24327">
          <cell r="F24327" t="str">
            <v>SMP.11.011.M50</v>
          </cell>
          <cell r="G24327" t="str">
            <v>Sales Enablement - Senior Manager II (M5)</v>
          </cell>
        </row>
        <row r="24328">
          <cell r="F24328" t="str">
            <v>SMP.11.011.P10</v>
          </cell>
          <cell r="G24328" t="str">
            <v>Sales Enablement - Entry Professional (P1)</v>
          </cell>
        </row>
        <row r="24329">
          <cell r="F24329" t="str">
            <v>SMP.11.011.P20</v>
          </cell>
          <cell r="G24329" t="str">
            <v>Sales Enablement - Experienced Professional (P2)</v>
          </cell>
        </row>
        <row r="24330">
          <cell r="F24330" t="str">
            <v>SMP.11.011.P30</v>
          </cell>
          <cell r="G24330" t="str">
            <v>Sales Enablement - Senior Professional (P3)</v>
          </cell>
        </row>
        <row r="24331">
          <cell r="F24331" t="str">
            <v>SMP.11.011.P40</v>
          </cell>
          <cell r="G24331" t="str">
            <v>Sales Enablement - Specialist Professional (P4)</v>
          </cell>
        </row>
        <row r="24332">
          <cell r="F24332" t="str">
            <v>SMP.11.011.P50</v>
          </cell>
          <cell r="G24332" t="str">
            <v>Sales Enablement - Expert Professional (P5)</v>
          </cell>
        </row>
        <row r="24333">
          <cell r="F24333" t="str">
            <v>SMP.11.012.E10</v>
          </cell>
          <cell r="G24333" t="str">
            <v>Sales Channel Operations - Executive Level 1 (E1)</v>
          </cell>
        </row>
        <row r="24334">
          <cell r="F24334" t="str">
            <v>SMP.11.012.E20</v>
          </cell>
          <cell r="G24334" t="str">
            <v>Sales Channel Operations - Executive Level 2 (E2)</v>
          </cell>
        </row>
        <row r="24335">
          <cell r="F24335" t="str">
            <v>SMP.11.012.E30</v>
          </cell>
          <cell r="G24335" t="str">
            <v>Sales Channel Operations - Executive Level 3 (E3)</v>
          </cell>
        </row>
        <row r="24336">
          <cell r="F24336" t="str">
            <v>SMP.11.012.M20</v>
          </cell>
          <cell r="G24336" t="str">
            <v>Sales Channel Operations - Team Leader (Professionals) (M2)</v>
          </cell>
        </row>
        <row r="24337">
          <cell r="F24337" t="str">
            <v>SMP.11.012.M30</v>
          </cell>
          <cell r="G24337" t="str">
            <v>Sales Channel Operations - Manager (M3)</v>
          </cell>
        </row>
        <row r="24338">
          <cell r="F24338" t="str">
            <v>SMP.11.012.M40</v>
          </cell>
          <cell r="G24338" t="str">
            <v>Sales Channel Operations - Senior Manager (M4)</v>
          </cell>
        </row>
        <row r="24339">
          <cell r="F24339" t="str">
            <v>SMP.11.012.M50</v>
          </cell>
          <cell r="G24339" t="str">
            <v>Sales Channel Operations - Senior Manager II (M5)</v>
          </cell>
        </row>
        <row r="24340">
          <cell r="F24340" t="str">
            <v>SMP.11.012.P10</v>
          </cell>
          <cell r="G24340" t="str">
            <v>Sales Channel Operations - Entry Professional (P1)</v>
          </cell>
        </row>
        <row r="24341">
          <cell r="F24341" t="str">
            <v>SMP.11.012.P20</v>
          </cell>
          <cell r="G24341" t="str">
            <v>Sales Channel Operations - Experienced Professional (P2)</v>
          </cell>
        </row>
        <row r="24342">
          <cell r="F24342" t="str">
            <v>SMP.11.012.P30</v>
          </cell>
          <cell r="G24342" t="str">
            <v>Sales Channel Operations - Senior Professional (P3)</v>
          </cell>
        </row>
        <row r="24343">
          <cell r="F24343" t="str">
            <v>SMP.11.012.P40</v>
          </cell>
          <cell r="G24343" t="str">
            <v>Sales Channel Operations - Specialist Professional (P4)</v>
          </cell>
        </row>
        <row r="24344">
          <cell r="F24344" t="str">
            <v>SMP.11.012.P50</v>
          </cell>
          <cell r="G24344" t="str">
            <v>Sales Channel Operations - Expert Professional (P5)</v>
          </cell>
        </row>
        <row r="24345">
          <cell r="F24345" t="str">
            <v>SMP.12.001.E10</v>
          </cell>
          <cell r="G24345" t="str">
            <v>Franchising Leadership (Retail) - Executive Level 1 (E1)</v>
          </cell>
        </row>
        <row r="24346">
          <cell r="F24346" t="str">
            <v>SMP.12.001.E20</v>
          </cell>
          <cell r="G24346" t="str">
            <v>Franchising Leadership (Retail) - Executive Level 2 (E2)</v>
          </cell>
        </row>
        <row r="24347">
          <cell r="F24347" t="str">
            <v>SMP.12.001.E30</v>
          </cell>
          <cell r="G24347" t="str">
            <v>Franchising Leadership (Retail) - Executive Level 3 (E3)</v>
          </cell>
        </row>
        <row r="24348">
          <cell r="F24348" t="str">
            <v>SMP.12.001.M50</v>
          </cell>
          <cell r="G24348" t="str">
            <v>Franchising Leadership (Retail) - Senior Manager II (M5)</v>
          </cell>
        </row>
        <row r="24349">
          <cell r="F24349" t="str">
            <v>SMP.12.002.M20</v>
          </cell>
          <cell r="G24349" t="str">
            <v>Franchise Development Operations (Retail) - Team Leader (Professionals) (M2)</v>
          </cell>
        </row>
        <row r="24350">
          <cell r="F24350" t="str">
            <v>SMP.12.002.M30</v>
          </cell>
          <cell r="G24350" t="str">
            <v>Franchise Development Operations (Retail) - Manager (M3)</v>
          </cell>
        </row>
        <row r="24351">
          <cell r="F24351" t="str">
            <v>SMP.12.002.M40</v>
          </cell>
          <cell r="G24351" t="str">
            <v>Franchise Development Operations (Retail) - Senior Manager (M4)</v>
          </cell>
        </row>
        <row r="24352">
          <cell r="F24352" t="str">
            <v>SMP.12.002.P10</v>
          </cell>
          <cell r="G24352" t="str">
            <v>Franchise Development Operations (Retail) - Entry Professional (P1)</v>
          </cell>
        </row>
        <row r="24353">
          <cell r="F24353" t="str">
            <v>SMP.12.002.P20</v>
          </cell>
          <cell r="G24353" t="str">
            <v>Franchise Development Operations (Retail) - Experienced Professional (P2)</v>
          </cell>
        </row>
        <row r="24354">
          <cell r="F24354" t="str">
            <v>SMP.12.002.P30</v>
          </cell>
          <cell r="G24354" t="str">
            <v>Franchise Development Operations (Retail) - Senior Professional (P3)</v>
          </cell>
        </row>
        <row r="24355">
          <cell r="F24355" t="str">
            <v>SMP.12.002.P40</v>
          </cell>
          <cell r="G24355" t="str">
            <v>Franchise Development Operations (Retail) - Specialist Professional (P4)</v>
          </cell>
        </row>
        <row r="24356">
          <cell r="F24356" t="str">
            <v>SMP.12.002.P50</v>
          </cell>
          <cell r="G24356" t="str">
            <v>Franchise Development Operations (Retail) - Expert Professional (P5)</v>
          </cell>
        </row>
        <row r="24357">
          <cell r="F24357" t="str">
            <v>SMP.12.003.E10</v>
          </cell>
          <cell r="G24357" t="str">
            <v>Franchising Leadership (Hospitality) - Executive Level 1 (E1)</v>
          </cell>
        </row>
        <row r="24358">
          <cell r="F24358" t="str">
            <v>SMP.12.003.E20</v>
          </cell>
          <cell r="G24358" t="str">
            <v>Franchising Leadership (Hospitality) - Executive Level 2 (E2)</v>
          </cell>
        </row>
        <row r="24359">
          <cell r="F24359" t="str">
            <v>SMP.12.003.E30</v>
          </cell>
          <cell r="G24359" t="str">
            <v>Franchising Leadership (Hospitality) - Executive Level 3 (E3)</v>
          </cell>
        </row>
        <row r="24360">
          <cell r="F24360" t="str">
            <v>SMP.12.003.M50</v>
          </cell>
          <cell r="G24360" t="str">
            <v>Franchising Leadership (Hospitality) - Senior Manager II (M5)</v>
          </cell>
        </row>
        <row r="24361">
          <cell r="F24361" t="str">
            <v>SMP.12.004.M20</v>
          </cell>
          <cell r="G24361" t="str">
            <v>Franchise Development Operations (Hospitality) - Team Leader (Professionals) (M2)</v>
          </cell>
        </row>
        <row r="24362">
          <cell r="F24362" t="str">
            <v>SMP.12.004.M30</v>
          </cell>
          <cell r="G24362" t="str">
            <v>Franchise Development Operations (Hospitality) - Manager (M3)</v>
          </cell>
        </row>
        <row r="24363">
          <cell r="F24363" t="str">
            <v>SMP.12.004.M40</v>
          </cell>
          <cell r="G24363" t="str">
            <v>Franchise Development Operations (Hospitality) - Senior Manager (M4)</v>
          </cell>
        </row>
        <row r="24364">
          <cell r="F24364" t="str">
            <v>SMP.12.004.P10</v>
          </cell>
          <cell r="G24364" t="str">
            <v>Franchise Development Operations (Hospitality) - Entry Professional (P1)</v>
          </cell>
        </row>
        <row r="24365">
          <cell r="F24365" t="str">
            <v>SMP.12.004.P20</v>
          </cell>
          <cell r="G24365" t="str">
            <v>Franchise Development Operations (Hospitality) - Experienced Professional (P2)</v>
          </cell>
        </row>
        <row r="24366">
          <cell r="F24366" t="str">
            <v>SMP.12.004.P30</v>
          </cell>
          <cell r="G24366" t="str">
            <v>Franchise Development Operations (Hospitality) - Senior Professional (P3)</v>
          </cell>
        </row>
        <row r="24367">
          <cell r="F24367" t="str">
            <v>SMP.12.004.P40</v>
          </cell>
          <cell r="G24367" t="str">
            <v>Franchise Development Operations (Hospitality) - Specialist Professional (P4)</v>
          </cell>
        </row>
        <row r="24368">
          <cell r="F24368" t="str">
            <v>SMP.12.004.P50</v>
          </cell>
          <cell r="G24368" t="str">
            <v>Franchise Development Operations (Hospitality) - Expert Professional (P5)</v>
          </cell>
        </row>
        <row r="24369">
          <cell r="F24369" t="str">
            <v>SMP.12.005.M30</v>
          </cell>
          <cell r="G24369" t="str">
            <v>Franchise Sales Operations (Hospitality) - Manager (M3)</v>
          </cell>
        </row>
        <row r="24370">
          <cell r="F24370" t="str">
            <v>SMP.12.005.M40</v>
          </cell>
          <cell r="G24370" t="str">
            <v>Franchise Sales Operations (Hospitality) - Senior Manager (M4)</v>
          </cell>
        </row>
        <row r="24371">
          <cell r="F24371" t="str">
            <v>SMP.12.015.E10</v>
          </cell>
          <cell r="G24371" t="str">
            <v>Dealer Development &amp; Management (Auto Manufacturers) - Executive Level 1 (E1)</v>
          </cell>
        </row>
        <row r="24372">
          <cell r="F24372" t="str">
            <v>SMP.12.015.E20</v>
          </cell>
          <cell r="G24372" t="str">
            <v>Dealer Development &amp; Management (Auto Manufacturers) - Executive Level 2 (E2)</v>
          </cell>
        </row>
        <row r="24373">
          <cell r="F24373" t="str">
            <v>SMP.12.015.E30</v>
          </cell>
          <cell r="G24373" t="str">
            <v>Dealer Development &amp; Management (Auto Manufacturers) - Executive Level 3 (E3)</v>
          </cell>
        </row>
        <row r="24374">
          <cell r="F24374" t="str">
            <v>SMP.12.015.M50</v>
          </cell>
          <cell r="G24374" t="str">
            <v>Dealer Development &amp; Management (Auto Manufacturers) - Senior Manager II (M5)</v>
          </cell>
        </row>
        <row r="24375">
          <cell r="F24375" t="str">
            <v>SMP.12.016.M20</v>
          </cell>
          <cell r="G24375" t="str">
            <v>Dealer Network Development (Auto Manufacturers) - Team Leader (Professionals) (M2)</v>
          </cell>
        </row>
        <row r="24376">
          <cell r="F24376" t="str">
            <v>SMP.12.016.M30</v>
          </cell>
          <cell r="G24376" t="str">
            <v>Dealer Network Development (Auto Manufacturers) - Manager (M3)</v>
          </cell>
        </row>
        <row r="24377">
          <cell r="F24377" t="str">
            <v>SMP.12.016.M40</v>
          </cell>
          <cell r="G24377" t="str">
            <v>Dealer Network Development (Auto Manufacturers) - Senior Manager (M4)</v>
          </cell>
        </row>
        <row r="24378">
          <cell r="F24378" t="str">
            <v>SMP.12.016.P10</v>
          </cell>
          <cell r="G24378" t="str">
            <v>Dealer Network Development (Auto Manufacturers) - Entry Professional (P1)</v>
          </cell>
        </row>
        <row r="24379">
          <cell r="F24379" t="str">
            <v>SMP.12.016.P20</v>
          </cell>
          <cell r="G24379" t="str">
            <v>Dealer Network Development (Auto Manufacturers) - Experienced Professional (P2)</v>
          </cell>
        </row>
        <row r="24380">
          <cell r="F24380" t="str">
            <v>SMP.12.016.P30</v>
          </cell>
          <cell r="G24380" t="str">
            <v>Dealer Network Development (Auto Manufacturers) - Senior Professional (P3)</v>
          </cell>
        </row>
        <row r="24381">
          <cell r="F24381" t="str">
            <v>SMP.12.016.P40</v>
          </cell>
          <cell r="G24381" t="str">
            <v>Dealer Network Development (Auto Manufacturers) - Specialist Professional (P4)</v>
          </cell>
        </row>
        <row r="24382">
          <cell r="F24382" t="str">
            <v>SMP.12.016.P50</v>
          </cell>
          <cell r="G24382" t="str">
            <v>Dealer Network Development (Auto Manufacturers) - Expert Professional (P5)</v>
          </cell>
        </row>
        <row r="24383">
          <cell r="F24383" t="str">
            <v>SMP.12.017.M20</v>
          </cell>
          <cell r="G24383" t="str">
            <v>Dealer Channel Development &amp; Evaluation (Auto Manufacturers) - Team Leader (Professionals) (M2)</v>
          </cell>
        </row>
        <row r="24384">
          <cell r="F24384" t="str">
            <v>SMP.12.017.M30</v>
          </cell>
          <cell r="G24384" t="str">
            <v>Dealer Channel Development &amp; Evaluation (Auto Manufacturers) - Manager (M3)</v>
          </cell>
        </row>
        <row r="24385">
          <cell r="F24385" t="str">
            <v>SMP.12.017.M40</v>
          </cell>
          <cell r="G24385" t="str">
            <v>Dealer Channel Development &amp; Evaluation (Auto Manufacturers) - Senior Manager (M4)</v>
          </cell>
        </row>
        <row r="24386">
          <cell r="F24386" t="str">
            <v>SMP.12.017.P10</v>
          </cell>
          <cell r="G24386" t="str">
            <v>Dealer Channel Development &amp; Evaluation (Auto Manufacturers) - Entry Professional (P1)</v>
          </cell>
        </row>
        <row r="24387">
          <cell r="F24387" t="str">
            <v>SMP.12.017.P20</v>
          </cell>
          <cell r="G24387" t="str">
            <v>Dealer Channel Development &amp; Evaluation (Auto Manufacturers) - Experienced Professional (P2)</v>
          </cell>
        </row>
        <row r="24388">
          <cell r="F24388" t="str">
            <v>SMP.12.017.P30</v>
          </cell>
          <cell r="G24388" t="str">
            <v>Dealer Channel Development &amp; Evaluation (Auto Manufacturers) - Senior Professional (P3)</v>
          </cell>
        </row>
        <row r="24389">
          <cell r="F24389" t="str">
            <v>SMP.12.017.P40</v>
          </cell>
          <cell r="G24389" t="str">
            <v>Dealer Channel Development &amp; Evaluation (Auto Manufacturers) - Specialist Professional (P4)</v>
          </cell>
        </row>
        <row r="24390">
          <cell r="F24390" t="str">
            <v>SMP.12.017.P50</v>
          </cell>
          <cell r="G24390" t="str">
            <v>Dealer Channel Development &amp; Evaluation (Auto Manufacturers) - Expert Professional (P5)</v>
          </cell>
        </row>
        <row r="24391">
          <cell r="F24391" t="str">
            <v>SMP.12.018.E10</v>
          </cell>
          <cell r="G24391" t="str">
            <v>Dealer Post-Sale Service Support (Auto Manufacturers) - Executive Level 1 (E1)</v>
          </cell>
        </row>
        <row r="24392">
          <cell r="F24392" t="str">
            <v>SMP.12.018.E20</v>
          </cell>
          <cell r="G24392" t="str">
            <v>Dealer Post-Sale Service Support (Auto Manufacturers) - Executive Level 2 (E2)</v>
          </cell>
        </row>
        <row r="24393">
          <cell r="F24393" t="str">
            <v>SMP.12.018.E30</v>
          </cell>
          <cell r="G24393" t="str">
            <v>Dealer Post-Sale Service Support (Auto Manufacturers) - Executive Level 3 (E3)</v>
          </cell>
        </row>
        <row r="24394">
          <cell r="F24394" t="str">
            <v>SMP.12.018.M30</v>
          </cell>
          <cell r="G24394" t="str">
            <v>Dealer Post-Sale Service Support (Auto Manufacturers) - Manager (M3)</v>
          </cell>
        </row>
        <row r="24395">
          <cell r="F24395" t="str">
            <v>SMP.12.018.M40</v>
          </cell>
          <cell r="G24395" t="str">
            <v>Dealer Post-Sale Service Support (Auto Manufacturers) - Senior Manager (M4)</v>
          </cell>
        </row>
        <row r="24396">
          <cell r="F24396" t="str">
            <v>SMP.12.018.M50</v>
          </cell>
          <cell r="G24396" t="str">
            <v>Dealer Post-Sale Service Support (Auto Manufacturers) - Senior Manager II (M5)</v>
          </cell>
        </row>
        <row r="24397">
          <cell r="F24397" t="str">
            <v>SMP.12.019.M10</v>
          </cell>
          <cell r="G24397" t="str">
            <v>Onsite Technical Service Dealer Support (Auto Manufacturers) - Team Leader (Para-Professionals) (M1)</v>
          </cell>
        </row>
        <row r="24398">
          <cell r="F24398" t="str">
            <v>SMP.12.019.S10</v>
          </cell>
          <cell r="G24398" t="str">
            <v>Onsite Technical Service Dealer Support (Auto Manufacturers) - Entry Para-Professional (S1)</v>
          </cell>
        </row>
        <row r="24399">
          <cell r="F24399" t="str">
            <v>SMP.12.019.S20</v>
          </cell>
          <cell r="G24399" t="str">
            <v>Onsite Technical Service Dealer Support (Auto Manufacturers) - Experienced Para-Professional (S2)</v>
          </cell>
        </row>
        <row r="24400">
          <cell r="F24400" t="str">
            <v>SMP.12.019.S30</v>
          </cell>
          <cell r="G24400" t="str">
            <v>Onsite Technical Service Dealer Support (Auto Manufacturers) - Senior Para-Professional (S3)</v>
          </cell>
        </row>
        <row r="24401">
          <cell r="F24401" t="str">
            <v>SMP.12.019.S40</v>
          </cell>
          <cell r="G24401" t="str">
            <v>Onsite Technical Service Dealer Support (Auto Manufacturers) - Specialist Para-Professional (S4)</v>
          </cell>
        </row>
        <row r="24402">
          <cell r="F24402" t="str">
            <v>SMP.12.020.M20</v>
          </cell>
          <cell r="G24402" t="str">
            <v>Dealer Technical Development (Auto Manufacturers) - Team Leader (Professionals) (M2)</v>
          </cell>
        </row>
        <row r="24403">
          <cell r="F24403" t="str">
            <v>SMP.12.020.M30</v>
          </cell>
          <cell r="G24403" t="str">
            <v>Dealer Technical Development (Auto Manufacturers) - Manager (M3)</v>
          </cell>
        </row>
        <row r="24404">
          <cell r="F24404" t="str">
            <v>SMP.12.020.M40</v>
          </cell>
          <cell r="G24404" t="str">
            <v>Dealer Technical Development (Auto Manufacturers) - Senior Manager (M4)</v>
          </cell>
        </row>
        <row r="24405">
          <cell r="F24405" t="str">
            <v>SMP.12.020.P20</v>
          </cell>
          <cell r="G24405" t="str">
            <v>Dealer Technical Development (Auto Manufacturers) - Experienced Professional (P2)</v>
          </cell>
        </row>
        <row r="24406">
          <cell r="F24406" t="str">
            <v>SMP.12.020.P30</v>
          </cell>
          <cell r="G24406" t="str">
            <v>Dealer Technical Development (Auto Manufacturers) - Senior Professional (P3)</v>
          </cell>
        </row>
        <row r="24407">
          <cell r="F24407" t="str">
            <v>SMP.12.020.P40</v>
          </cell>
          <cell r="G24407" t="str">
            <v>Dealer Technical Development (Auto Manufacturers) - Specialist Professional (P4)</v>
          </cell>
        </row>
        <row r="24408">
          <cell r="F24408" t="str">
            <v>SMP.12.020.P50</v>
          </cell>
          <cell r="G24408" t="str">
            <v>Dealer Technical Development (Auto Manufacturers) - Expert Professional (P5)</v>
          </cell>
        </row>
        <row r="24409">
          <cell r="F24409" t="str">
            <v>SMP.12.999.M10</v>
          </cell>
          <cell r="G24409" t="str">
            <v>Other Franchise/Dealer Channel Development &amp; Support - Team Leader (Para-Professionals) (M1)</v>
          </cell>
        </row>
        <row r="24410">
          <cell r="F24410" t="str">
            <v>SMP.12.999.M20</v>
          </cell>
          <cell r="G24410" t="str">
            <v>Other Franchise/Dealer Channel Development &amp; Support - Team Leader (Professionals) (M2)</v>
          </cell>
        </row>
        <row r="24411">
          <cell r="F24411" t="str">
            <v>SMP.12.999.M30</v>
          </cell>
          <cell r="G24411" t="str">
            <v>Other Franchise/Dealer Channel Development &amp; Support - Manager (M3)</v>
          </cell>
        </row>
        <row r="24412">
          <cell r="F24412" t="str">
            <v>SMP.12.999.M40</v>
          </cell>
          <cell r="G24412" t="str">
            <v>Other Franchise/Dealer Channel Development &amp; Support - Senior Manager (M4)</v>
          </cell>
        </row>
        <row r="24413">
          <cell r="F24413" t="str">
            <v>SMP.12.999.P10</v>
          </cell>
          <cell r="G24413" t="str">
            <v>Other Franchise/Dealer Channel Development &amp; Support - Entry Professional (P1)</v>
          </cell>
        </row>
        <row r="24414">
          <cell r="F24414" t="str">
            <v>SMP.12.999.P20</v>
          </cell>
          <cell r="G24414" t="str">
            <v>Other Franchise/Dealer Channel Development &amp; Support - Experienced Professional (P2)</v>
          </cell>
        </row>
        <row r="24415">
          <cell r="F24415" t="str">
            <v>SMP.12.999.P30</v>
          </cell>
          <cell r="G24415" t="str">
            <v>Other Franchise/Dealer Channel Development &amp; Support - Senior Professional (P3)</v>
          </cell>
        </row>
        <row r="24416">
          <cell r="F24416" t="str">
            <v>SMP.12.999.P40</v>
          </cell>
          <cell r="G24416" t="str">
            <v>Other Franchise/Dealer Channel Development &amp; Support - Specialist Professional (P4)</v>
          </cell>
        </row>
        <row r="24417">
          <cell r="F24417" t="str">
            <v>SMP.12.999.P50</v>
          </cell>
          <cell r="G24417" t="str">
            <v>Other Franchise/Dealer Channel Development &amp; Support - Expert Professional (P5)</v>
          </cell>
        </row>
        <row r="24418">
          <cell r="F24418" t="str">
            <v>SMP.12.999.S10</v>
          </cell>
          <cell r="G24418" t="str">
            <v>Other Franchise/Dealer Channel Development &amp; Support - Entry Para-Professional (S1)</v>
          </cell>
        </row>
        <row r="24419">
          <cell r="F24419" t="str">
            <v>SMP.12.999.S20</v>
          </cell>
          <cell r="G24419" t="str">
            <v>Other Franchise/Dealer Channel Development &amp; Support - Experienced Para-Professional (S2)</v>
          </cell>
        </row>
        <row r="24420">
          <cell r="F24420" t="str">
            <v>SMP.12.999.S30</v>
          </cell>
          <cell r="G24420" t="str">
            <v>Other Franchise/Dealer Channel Development &amp; Support - Senior Para-Professional (S3)</v>
          </cell>
        </row>
        <row r="24421">
          <cell r="F24421" t="str">
            <v>SMP.12.999.S40</v>
          </cell>
          <cell r="G24421" t="str">
            <v>Other Franchise/Dealer Channel Development &amp; Support - Specialist Para-Professional (S4)</v>
          </cell>
        </row>
        <row r="24422">
          <cell r="F24422" t="str">
            <v>SMP.13.001.M40</v>
          </cell>
          <cell r="G24422" t="str">
            <v>Practice Area Management/Function Leadership (Ad Agencies) - Senior Manager (M4)</v>
          </cell>
        </row>
        <row r="24423">
          <cell r="F24423" t="str">
            <v>SMP.13.002.E10</v>
          </cell>
          <cell r="G24423" t="str">
            <v>Interactive Marketing Practice Area Management/Function Leadership (Ad Agencies) - Executive Level 1 (E1)</v>
          </cell>
        </row>
        <row r="24424">
          <cell r="F24424" t="str">
            <v>SMP.13.002.E20</v>
          </cell>
          <cell r="G24424" t="str">
            <v>Interactive Marketing Practice Area Management/Function Leadership (Ad Agencies) - Executive Level 2 (E2)</v>
          </cell>
        </row>
        <row r="24425">
          <cell r="F24425" t="str">
            <v>SMP.13.002.E30</v>
          </cell>
          <cell r="G24425" t="str">
            <v>Interactive Marketing Practice Area Management/Function Leadership (Ad Agencies) - Executive Level 3 (E3)</v>
          </cell>
        </row>
        <row r="24426">
          <cell r="F24426" t="str">
            <v>SMP.13.002.M30</v>
          </cell>
          <cell r="G24426" t="str">
            <v>Interactive Marketing Practice Area Management/Function Leadership (Ad Agencies) - Manager (M3)</v>
          </cell>
        </row>
        <row r="24427">
          <cell r="F24427" t="str">
            <v>SMP.13.002.M40</v>
          </cell>
          <cell r="G24427" t="str">
            <v>Interactive Marketing Practice Area Management/Function Leadership (Ad Agencies) - Senior Manager (M4)</v>
          </cell>
        </row>
        <row r="24428">
          <cell r="F24428" t="str">
            <v>SMP.13.002.M50</v>
          </cell>
          <cell r="G24428" t="str">
            <v>Interactive Marketing Practice Area Management/Function Leadership (Ad Agencies) - Senior Manager II (M5)</v>
          </cell>
        </row>
        <row r="24429">
          <cell r="F24429" t="str">
            <v>SMP.13.008.E10</v>
          </cell>
          <cell r="G24429" t="str">
            <v>Advertising Account Planning (Ad Agencies) - Executive Level 1 (E1)</v>
          </cell>
        </row>
        <row r="24430">
          <cell r="F24430" t="str">
            <v>SMP.13.008.E20</v>
          </cell>
          <cell r="G24430" t="str">
            <v>Advertising Account Planning (Ad Agencies) - Executive Level 2 (E2)</v>
          </cell>
        </row>
        <row r="24431">
          <cell r="F24431" t="str">
            <v>SMP.13.008.E30</v>
          </cell>
          <cell r="G24431" t="str">
            <v>Advertising Account Planning (Ad Agencies) - Executive Level 3 (E3)</v>
          </cell>
        </row>
        <row r="24432">
          <cell r="F24432" t="str">
            <v>SMP.13.008.M20</v>
          </cell>
          <cell r="G24432" t="str">
            <v>Advertising Account Planning (Ad Agencies) - Team Leader (Professionals) (M2)</v>
          </cell>
        </row>
        <row r="24433">
          <cell r="F24433" t="str">
            <v>SMP.13.008.M30</v>
          </cell>
          <cell r="G24433" t="str">
            <v>Advertising Account Planning (Ad Agencies) - Manager (M3)</v>
          </cell>
        </row>
        <row r="24434">
          <cell r="F24434" t="str">
            <v>SMP.13.008.M40</v>
          </cell>
          <cell r="G24434" t="str">
            <v>Advertising Account Planning (Ad Agencies) - Senior Manager (M4)</v>
          </cell>
        </row>
        <row r="24435">
          <cell r="F24435" t="str">
            <v>SMP.13.008.M50</v>
          </cell>
          <cell r="G24435" t="str">
            <v>Advertising Account Planning (Ad Agencies) - Senior Manager II (M5)</v>
          </cell>
        </row>
        <row r="24436">
          <cell r="F24436" t="str">
            <v>SMP.13.008.P10</v>
          </cell>
          <cell r="G24436" t="str">
            <v>Advertising Account Planning (Ad Agencies) - Entry Professional (P1)</v>
          </cell>
        </row>
        <row r="24437">
          <cell r="F24437" t="str">
            <v>SMP.13.008.P20</v>
          </cell>
          <cell r="G24437" t="str">
            <v>Advertising Account Planning (Ad Agencies) - Experienced Professional (P2)</v>
          </cell>
        </row>
        <row r="24438">
          <cell r="F24438" t="str">
            <v>SMP.13.008.P30</v>
          </cell>
          <cell r="G24438" t="str">
            <v>Advertising Account Planning (Ad Agencies) - Senior Professional (P3)</v>
          </cell>
        </row>
        <row r="24439">
          <cell r="F24439" t="str">
            <v>SMP.13.008.P40</v>
          </cell>
          <cell r="G24439" t="str">
            <v>Advertising Account Planning (Ad Agencies) - Specialist Professional (P4)</v>
          </cell>
        </row>
        <row r="24440">
          <cell r="F24440" t="str">
            <v>SMP.13.008.P50</v>
          </cell>
          <cell r="G24440" t="str">
            <v>Advertising Account Planning (Ad Agencies) - Expert Professional (P5)</v>
          </cell>
        </row>
        <row r="24441">
          <cell r="F24441" t="str">
            <v>SMP.13.009.E10</v>
          </cell>
          <cell r="G24441" t="str">
            <v>Digital Advertising Account Planning (Ad Agencies) - Executive Level 1 (E1)</v>
          </cell>
        </row>
        <row r="24442">
          <cell r="F24442" t="str">
            <v>SMP.13.009.E20</v>
          </cell>
          <cell r="G24442" t="str">
            <v>Digital Advertising Account Planning (Ad Agencies) - Executive Level 2 (E2)</v>
          </cell>
        </row>
        <row r="24443">
          <cell r="F24443" t="str">
            <v>SMP.13.009.E30</v>
          </cell>
          <cell r="G24443" t="str">
            <v>Digital Advertising Account Planning (Ad Agencies) - Executive Level 3 (E3)</v>
          </cell>
        </row>
        <row r="24444">
          <cell r="F24444" t="str">
            <v>SMP.13.009.M20</v>
          </cell>
          <cell r="G24444" t="str">
            <v>Digital Advertising Account Planning (Ad Agencies) - Team Leader (Professionals) (M2)</v>
          </cell>
        </row>
        <row r="24445">
          <cell r="F24445" t="str">
            <v>SMP.13.009.M30</v>
          </cell>
          <cell r="G24445" t="str">
            <v>Digital Advertising Account Planning (Ad Agencies) - Manager (M3)</v>
          </cell>
        </row>
        <row r="24446">
          <cell r="F24446" t="str">
            <v>SMP.13.009.M40</v>
          </cell>
          <cell r="G24446" t="str">
            <v>Digital Advertising Account Planning (Ad Agencies) - Senior Manager (M4)</v>
          </cell>
        </row>
        <row r="24447">
          <cell r="F24447" t="str">
            <v>SMP.13.009.M50</v>
          </cell>
          <cell r="G24447" t="str">
            <v>Digital Advertising Account Planning (Ad Agencies) - Senior Manager II (M5)</v>
          </cell>
        </row>
        <row r="24448">
          <cell r="F24448" t="str">
            <v>SMP.13.009.P10</v>
          </cell>
          <cell r="G24448" t="str">
            <v>Digital Advertising Account Planning (Ad Agencies) - Entry Professional (P1)</v>
          </cell>
        </row>
        <row r="24449">
          <cell r="F24449" t="str">
            <v>SMP.13.009.P20</v>
          </cell>
          <cell r="G24449" t="str">
            <v>Digital Advertising Account Planning (Ad Agencies) - Experienced Professional (P2)</v>
          </cell>
        </row>
        <row r="24450">
          <cell r="F24450" t="str">
            <v>SMP.13.009.P30</v>
          </cell>
          <cell r="G24450" t="str">
            <v>Digital Advertising Account Planning (Ad Agencies) - Senior Professional (P3)</v>
          </cell>
        </row>
        <row r="24451">
          <cell r="F24451" t="str">
            <v>SMP.13.009.P40</v>
          </cell>
          <cell r="G24451" t="str">
            <v>Digital Advertising Account Planning (Ad Agencies) - Specialist Professional (P4)</v>
          </cell>
        </row>
        <row r="24452">
          <cell r="F24452" t="str">
            <v>SMP.13.009.P50</v>
          </cell>
          <cell r="G24452" t="str">
            <v>Digital Advertising Account Planning (Ad Agencies) - Expert Professional (P5)</v>
          </cell>
        </row>
        <row r="24453">
          <cell r="F24453" t="str">
            <v>SMP.13.010.E10</v>
          </cell>
          <cell r="G24453" t="str">
            <v>Market Research &amp; Insights (Ad Agencies) - Executive Level 1 (E1)</v>
          </cell>
        </row>
        <row r="24454">
          <cell r="F24454" t="str">
            <v>SMP.13.010.E20</v>
          </cell>
          <cell r="G24454" t="str">
            <v>Market Research &amp; Insights (Ad Agencies) - Executive Level 2 (E2)</v>
          </cell>
        </row>
        <row r="24455">
          <cell r="F24455" t="str">
            <v>SMP.13.010.E30</v>
          </cell>
          <cell r="G24455" t="str">
            <v>Market Research &amp; Insights (Ad Agencies) - Executive Level 3 (E3)</v>
          </cell>
        </row>
        <row r="24456">
          <cell r="F24456" t="str">
            <v>SMP.13.010.M20</v>
          </cell>
          <cell r="G24456" t="str">
            <v>Market Research &amp; Insights (Ad Agencies) - Team Leader (Professionals) (M2)</v>
          </cell>
        </row>
        <row r="24457">
          <cell r="F24457" t="str">
            <v>SMP.13.010.M30</v>
          </cell>
          <cell r="G24457" t="str">
            <v>Market Research &amp; Insights (Ad Agencies) - Manager (M3)</v>
          </cell>
        </row>
        <row r="24458">
          <cell r="F24458" t="str">
            <v>SMP.13.010.M40</v>
          </cell>
          <cell r="G24458" t="str">
            <v>Market Research &amp; Insights (Ad Agencies) - Senior Manager (M4)</v>
          </cell>
        </row>
        <row r="24459">
          <cell r="F24459" t="str">
            <v>SMP.13.010.M50</v>
          </cell>
          <cell r="G24459" t="str">
            <v>Market Research &amp; Insights (Ad Agencies) - Senior Manager II (M5)</v>
          </cell>
        </row>
        <row r="24460">
          <cell r="F24460" t="str">
            <v>SMP.13.010.P10</v>
          </cell>
          <cell r="G24460" t="str">
            <v>Market Research &amp; Insights (Ad Agencies) - Entry Professional (P1)</v>
          </cell>
        </row>
        <row r="24461">
          <cell r="F24461" t="str">
            <v>SMP.13.010.P20</v>
          </cell>
          <cell r="G24461" t="str">
            <v>Market Research &amp; Insights (Ad Agencies) - Experienced Professional (P2)</v>
          </cell>
        </row>
        <row r="24462">
          <cell r="F24462" t="str">
            <v>SMP.13.010.P30</v>
          </cell>
          <cell r="G24462" t="str">
            <v>Market Research &amp; Insights (Ad Agencies) - Senior Professional (P3)</v>
          </cell>
        </row>
        <row r="24463">
          <cell r="F24463" t="str">
            <v>SMP.13.010.P40</v>
          </cell>
          <cell r="G24463" t="str">
            <v>Market Research &amp; Insights (Ad Agencies) - Specialist Professional (P4)</v>
          </cell>
        </row>
        <row r="24464">
          <cell r="F24464" t="str">
            <v>SMP.13.010.P50</v>
          </cell>
          <cell r="G24464" t="str">
            <v>Market Research &amp; Insights (Ad Agencies) - Expert Professional (P5)</v>
          </cell>
        </row>
        <row r="24465">
          <cell r="F24465" t="str">
            <v>SMP.13.016.E10</v>
          </cell>
          <cell r="G24465" t="str">
            <v>Media Planning (Ad Agencies) - Executive Level 1 (E1)</v>
          </cell>
        </row>
        <row r="24466">
          <cell r="F24466" t="str">
            <v>SMP.13.016.E20</v>
          </cell>
          <cell r="G24466" t="str">
            <v>Media Planning (Ad Agencies) - Executive Level 2 (E2)</v>
          </cell>
        </row>
        <row r="24467">
          <cell r="F24467" t="str">
            <v>SMP.13.016.E30</v>
          </cell>
          <cell r="G24467" t="str">
            <v>Media Planning (Ad Agencies) - Executive Level 3 (E3)</v>
          </cell>
        </row>
        <row r="24468">
          <cell r="F24468" t="str">
            <v>SMP.13.016.M20</v>
          </cell>
          <cell r="G24468" t="str">
            <v>Media Planning (Ad Agencies) - Team Leader (Professionals) (M2)</v>
          </cell>
        </row>
        <row r="24469">
          <cell r="F24469" t="str">
            <v>SMP.13.016.M30</v>
          </cell>
          <cell r="G24469" t="str">
            <v>Media Planning (Ad Agencies) - Manager (M3)</v>
          </cell>
        </row>
        <row r="24470">
          <cell r="F24470" t="str">
            <v>SMP.13.016.M40</v>
          </cell>
          <cell r="G24470" t="str">
            <v>Media Planning (Ad Agencies) - Senior Manager (M4)</v>
          </cell>
        </row>
        <row r="24471">
          <cell r="F24471" t="str">
            <v>SMP.13.016.M50</v>
          </cell>
          <cell r="G24471" t="str">
            <v>Media Planning (Ad Agencies) - Senior Manager II (M5)</v>
          </cell>
        </row>
        <row r="24472">
          <cell r="F24472" t="str">
            <v>SMP.13.016.P10</v>
          </cell>
          <cell r="G24472" t="str">
            <v>Media Planning (Ad Agencies) - Entry Professional (P1)</v>
          </cell>
        </row>
        <row r="24473">
          <cell r="F24473" t="str">
            <v>SMP.13.016.P20</v>
          </cell>
          <cell r="G24473" t="str">
            <v>Media Planning (Ad Agencies) - Experienced Professional (P2)</v>
          </cell>
        </row>
        <row r="24474">
          <cell r="F24474" t="str">
            <v>SMP.13.016.P30</v>
          </cell>
          <cell r="G24474" t="str">
            <v>Media Planning (Ad Agencies) - Senior Professional (P3)</v>
          </cell>
        </row>
        <row r="24475">
          <cell r="F24475" t="str">
            <v>SMP.13.016.P40</v>
          </cell>
          <cell r="G24475" t="str">
            <v>Media Planning (Ad Agencies) - Specialist Professional (P4)</v>
          </cell>
        </row>
        <row r="24476">
          <cell r="F24476" t="str">
            <v>SMP.13.016.P50</v>
          </cell>
          <cell r="G24476" t="str">
            <v>Media Planning (Ad Agencies) - Expert Professional (P5)</v>
          </cell>
        </row>
        <row r="24477">
          <cell r="F24477" t="str">
            <v>SMP.13.017.E10</v>
          </cell>
          <cell r="G24477" t="str">
            <v>Digital Media Planning (Ad Agencies) - Executive Level 1 (E1)</v>
          </cell>
        </row>
        <row r="24478">
          <cell r="F24478" t="str">
            <v>SMP.13.017.E20</v>
          </cell>
          <cell r="G24478" t="str">
            <v>Digital Media Planning (Ad Agencies) - Executive Level 2 (E2)</v>
          </cell>
        </row>
        <row r="24479">
          <cell r="F24479" t="str">
            <v>SMP.13.017.E30</v>
          </cell>
          <cell r="G24479" t="str">
            <v>Digital Media Planning (Ad Agencies) - Executive Level 3 (E3)</v>
          </cell>
        </row>
        <row r="24480">
          <cell r="F24480" t="str">
            <v>SMP.13.017.M20</v>
          </cell>
          <cell r="G24480" t="str">
            <v>Digital Media Planning (Ad Agencies) - Team Leader (Professionals) (M2)</v>
          </cell>
        </row>
        <row r="24481">
          <cell r="F24481" t="str">
            <v>SMP.13.017.M30</v>
          </cell>
          <cell r="G24481" t="str">
            <v>Digital Media Planning (Ad Agencies) - Manager (M3)</v>
          </cell>
        </row>
        <row r="24482">
          <cell r="F24482" t="str">
            <v>SMP.13.017.M40</v>
          </cell>
          <cell r="G24482" t="str">
            <v>Digital Media Planning (Ad Agencies) - Senior Manager (M4)</v>
          </cell>
        </row>
        <row r="24483">
          <cell r="F24483" t="str">
            <v>SMP.13.017.M50</v>
          </cell>
          <cell r="G24483" t="str">
            <v>Digital Media Planning (Ad Agencies) - Senior Manager II (M5)</v>
          </cell>
        </row>
        <row r="24484">
          <cell r="F24484" t="str">
            <v>SMP.13.017.P10</v>
          </cell>
          <cell r="G24484" t="str">
            <v>Digital Media Planning (Ad Agencies) - Entry Professional (P1)</v>
          </cell>
        </row>
        <row r="24485">
          <cell r="F24485" t="str">
            <v>SMP.13.017.P20</v>
          </cell>
          <cell r="G24485" t="str">
            <v>Digital Media Planning (Ad Agencies) - Experienced Professional (P2)</v>
          </cell>
        </row>
        <row r="24486">
          <cell r="F24486" t="str">
            <v>SMP.13.017.P30</v>
          </cell>
          <cell r="G24486" t="str">
            <v>Digital Media Planning (Ad Agencies) - Senior Professional (P3)</v>
          </cell>
        </row>
        <row r="24487">
          <cell r="F24487" t="str">
            <v>SMP.13.017.P40</v>
          </cell>
          <cell r="G24487" t="str">
            <v>Digital Media Planning (Ad Agencies) - Specialist Professional (P4)</v>
          </cell>
        </row>
        <row r="24488">
          <cell r="F24488" t="str">
            <v>SMP.13.017.P50</v>
          </cell>
          <cell r="G24488" t="str">
            <v>Digital Media Planning (Ad Agencies) - Expert Professional (P5)</v>
          </cell>
        </row>
        <row r="24489">
          <cell r="F24489" t="str">
            <v>SMP.13.018.E10</v>
          </cell>
          <cell r="G24489" t="str">
            <v>Digital Media Strategy (Ad Agencies) - Executive Level 1 (E1)</v>
          </cell>
        </row>
        <row r="24490">
          <cell r="F24490" t="str">
            <v>SMP.13.018.E20</v>
          </cell>
          <cell r="G24490" t="str">
            <v>Digital Media Strategy (Ad Agencies) - Executive Level 2 (E2)</v>
          </cell>
        </row>
        <row r="24491">
          <cell r="F24491" t="str">
            <v>SMP.13.018.E30</v>
          </cell>
          <cell r="G24491" t="str">
            <v>Digital Media Strategy (Ad Agencies) - Executive Level 3 (E3)</v>
          </cell>
        </row>
        <row r="24492">
          <cell r="F24492" t="str">
            <v>SMP.13.018.M20</v>
          </cell>
          <cell r="G24492" t="str">
            <v>Digital Media Strategy (Ad Agencies) - Team Leader (Professionals) (M2)</v>
          </cell>
        </row>
        <row r="24493">
          <cell r="F24493" t="str">
            <v>SMP.13.018.M30</v>
          </cell>
          <cell r="G24493" t="str">
            <v>Digital Media Strategy (Ad Agencies) - Manager (M3)</v>
          </cell>
        </row>
        <row r="24494">
          <cell r="F24494" t="str">
            <v>SMP.13.018.M40</v>
          </cell>
          <cell r="G24494" t="str">
            <v>Digital Media Strategy (Ad Agencies) - Senior Manager (M4)</v>
          </cell>
        </row>
        <row r="24495">
          <cell r="F24495" t="str">
            <v>SMP.13.018.M50</v>
          </cell>
          <cell r="G24495" t="str">
            <v>Digital Media Strategy (Ad Agencies) - Senior Manager II (M5)</v>
          </cell>
        </row>
        <row r="24496">
          <cell r="F24496" t="str">
            <v>SMP.13.018.P10</v>
          </cell>
          <cell r="G24496" t="str">
            <v>Digital Media Strategy (Ad Agencies) - Entry Professional (P1)</v>
          </cell>
        </row>
        <row r="24497">
          <cell r="F24497" t="str">
            <v>SMP.13.018.P20</v>
          </cell>
          <cell r="G24497" t="str">
            <v>Digital Media Strategy (Ad Agencies) - Experienced Professional (P2)</v>
          </cell>
        </row>
        <row r="24498">
          <cell r="F24498" t="str">
            <v>SMP.13.018.P30</v>
          </cell>
          <cell r="G24498" t="str">
            <v>Digital Media Strategy (Ad Agencies) - Senior Professional (P3)</v>
          </cell>
        </row>
        <row r="24499">
          <cell r="F24499" t="str">
            <v>SMP.13.018.P40</v>
          </cell>
          <cell r="G24499" t="str">
            <v>Digital Media Strategy (Ad Agencies) - Specialist Professional (P4)</v>
          </cell>
        </row>
        <row r="24500">
          <cell r="F24500" t="str">
            <v>SMP.13.018.P50</v>
          </cell>
          <cell r="G24500" t="str">
            <v>Digital Media Strategy (Ad Agencies) - Expert Professional (P5)</v>
          </cell>
        </row>
        <row r="24501">
          <cell r="F24501" t="str">
            <v>SMP.13.019.E10</v>
          </cell>
          <cell r="G24501" t="str">
            <v>Media Buying (Ad Agencies) - Executive Level 1 (E1)</v>
          </cell>
        </row>
        <row r="24502">
          <cell r="F24502" t="str">
            <v>SMP.13.019.E20</v>
          </cell>
          <cell r="G24502" t="str">
            <v>Media Buying (Ad Agencies) - Executive Level 2 (E2)</v>
          </cell>
        </row>
        <row r="24503">
          <cell r="F24503" t="str">
            <v>SMP.13.019.E30</v>
          </cell>
          <cell r="G24503" t="str">
            <v>Media Buying (Ad Agencies) - Executive Level 3 (E3)</v>
          </cell>
        </row>
        <row r="24504">
          <cell r="F24504" t="str">
            <v>SMP.13.019.M20</v>
          </cell>
          <cell r="G24504" t="str">
            <v>Media Buying (Ad Agencies) - Team Leader (Professionals) (M2)</v>
          </cell>
        </row>
        <row r="24505">
          <cell r="F24505" t="str">
            <v>SMP.13.019.M30</v>
          </cell>
          <cell r="G24505" t="str">
            <v>Media Buying (Ad Agencies) - Manager (M3)</v>
          </cell>
        </row>
        <row r="24506">
          <cell r="F24506" t="str">
            <v>SMP.13.019.M40</v>
          </cell>
          <cell r="G24506" t="str">
            <v>Media Buying (Ad Agencies) - Senior Manager (M4)</v>
          </cell>
        </row>
        <row r="24507">
          <cell r="F24507" t="str">
            <v>SMP.13.019.M50</v>
          </cell>
          <cell r="G24507" t="str">
            <v>Media Buying (Ad Agencies) - Senior Manager II (M5)</v>
          </cell>
        </row>
        <row r="24508">
          <cell r="F24508" t="str">
            <v>SMP.13.019.P10</v>
          </cell>
          <cell r="G24508" t="str">
            <v>Media Buying (Ad Agencies) - Entry Professional (P1)</v>
          </cell>
        </row>
        <row r="24509">
          <cell r="F24509" t="str">
            <v>SMP.13.019.P20</v>
          </cell>
          <cell r="G24509" t="str">
            <v>Media Buying (Ad Agencies) - Experienced Professional (P2)</v>
          </cell>
        </row>
        <row r="24510">
          <cell r="F24510" t="str">
            <v>SMP.13.019.P30</v>
          </cell>
          <cell r="G24510" t="str">
            <v>Media Buying (Ad Agencies) - Senior Professional (P3)</v>
          </cell>
        </row>
        <row r="24511">
          <cell r="F24511" t="str">
            <v>SMP.13.019.P40</v>
          </cell>
          <cell r="G24511" t="str">
            <v>Media Buying (Ad Agencies) - Specialist Professional (P4)</v>
          </cell>
        </row>
        <row r="24512">
          <cell r="F24512" t="str">
            <v>SMP.13.019.P50</v>
          </cell>
          <cell r="G24512" t="str">
            <v>Media Buying (Ad Agencies) - Expert Professional (P5)</v>
          </cell>
        </row>
        <row r="24513">
          <cell r="F24513" t="str">
            <v>SMP.13.020.E10</v>
          </cell>
          <cell r="G24513" t="str">
            <v>Media Buying: National Broadcast (Ad Agencies) - Executive Level 1 (E1)</v>
          </cell>
        </row>
        <row r="24514">
          <cell r="F24514" t="str">
            <v>SMP.13.020.E20</v>
          </cell>
          <cell r="G24514" t="str">
            <v>Media Buying: National Broadcast (Ad Agencies) - Executive Level 2 (E2)</v>
          </cell>
        </row>
        <row r="24515">
          <cell r="F24515" t="str">
            <v>SMP.13.020.E30</v>
          </cell>
          <cell r="G24515" t="str">
            <v>Media Buying: National Broadcast (Ad Agencies) - Executive Level 3 (E3)</v>
          </cell>
        </row>
        <row r="24516">
          <cell r="F24516" t="str">
            <v>SMP.13.020.M20</v>
          </cell>
          <cell r="G24516" t="str">
            <v>Media Buying: National Broadcast (Ad Agencies) - Team Leader (Professionals) (M2)</v>
          </cell>
        </row>
        <row r="24517">
          <cell r="F24517" t="str">
            <v>SMP.13.020.M30</v>
          </cell>
          <cell r="G24517" t="str">
            <v>Media Buying: National Broadcast (Ad Agencies) - Manager (M3)</v>
          </cell>
        </row>
        <row r="24518">
          <cell r="F24518" t="str">
            <v>SMP.13.020.M40</v>
          </cell>
          <cell r="G24518" t="str">
            <v>Media Buying: National Broadcast (Ad Agencies) - Senior Manager (M4)</v>
          </cell>
        </row>
        <row r="24519">
          <cell r="F24519" t="str">
            <v>SMP.13.020.M50</v>
          </cell>
          <cell r="G24519" t="str">
            <v>Media Buying: National Broadcast (Ad Agencies) - Senior Manager II (M5)</v>
          </cell>
        </row>
        <row r="24520">
          <cell r="F24520" t="str">
            <v>SMP.13.020.P10</v>
          </cell>
          <cell r="G24520" t="str">
            <v>Media Buying: National Broadcast (Ad Agencies) - Entry Professional (P1)</v>
          </cell>
        </row>
        <row r="24521">
          <cell r="F24521" t="str">
            <v>SMP.13.020.P20</v>
          </cell>
          <cell r="G24521" t="str">
            <v>Media Buying: National Broadcast (Ad Agencies) - Experienced Professional (P2)</v>
          </cell>
        </row>
        <row r="24522">
          <cell r="F24522" t="str">
            <v>SMP.13.020.P30</v>
          </cell>
          <cell r="G24522" t="str">
            <v>Media Buying: National Broadcast (Ad Agencies) - Senior Professional (P3)</v>
          </cell>
        </row>
        <row r="24523">
          <cell r="F24523" t="str">
            <v>SMP.13.020.P40</v>
          </cell>
          <cell r="G24523" t="str">
            <v>Media Buying: National Broadcast (Ad Agencies) - Specialist Professional (P4)</v>
          </cell>
        </row>
        <row r="24524">
          <cell r="F24524" t="str">
            <v>SMP.13.020.P50</v>
          </cell>
          <cell r="G24524" t="str">
            <v>Media Buying: National Broadcast (Ad Agencies) - Expert Professional (P5)</v>
          </cell>
        </row>
        <row r="24525">
          <cell r="F24525" t="str">
            <v>SMP.13.021.E10</v>
          </cell>
          <cell r="G24525" t="str">
            <v>Media Buying: Regional Broadcast (Ad Agencies) - Executive Level 1 (E1)</v>
          </cell>
        </row>
        <row r="24526">
          <cell r="F24526" t="str">
            <v>SMP.13.021.E20</v>
          </cell>
          <cell r="G24526" t="str">
            <v>Media Buying: Regional Broadcast (Ad Agencies) - Executive Level 2 (E2)</v>
          </cell>
        </row>
        <row r="24527">
          <cell r="F24527" t="str">
            <v>SMP.13.021.E30</v>
          </cell>
          <cell r="G24527" t="str">
            <v>Media Buying: Regional Broadcast (Ad Agencies) - Executive Level 3 (E3)</v>
          </cell>
        </row>
        <row r="24528">
          <cell r="F24528" t="str">
            <v>SMP.13.021.M20</v>
          </cell>
          <cell r="G24528" t="str">
            <v>Media Buying: Regional Broadcast (Ad Agencies) - Team Leader (Professionals) (M2)</v>
          </cell>
        </row>
        <row r="24529">
          <cell r="F24529" t="str">
            <v>SMP.13.021.M30</v>
          </cell>
          <cell r="G24529" t="str">
            <v>Media Buying: Regional Broadcast (Ad Agencies) - Manager (M3)</v>
          </cell>
        </row>
        <row r="24530">
          <cell r="F24530" t="str">
            <v>SMP.13.021.M40</v>
          </cell>
          <cell r="G24530" t="str">
            <v>Media Buying: Regional Broadcast (Ad Agencies) - Senior Manager (M4)</v>
          </cell>
        </row>
        <row r="24531">
          <cell r="F24531" t="str">
            <v>SMP.13.021.M50</v>
          </cell>
          <cell r="G24531" t="str">
            <v>Media Buying: Regional Broadcast (Ad Agencies) - Senior Manager II (M5)</v>
          </cell>
        </row>
        <row r="24532">
          <cell r="F24532" t="str">
            <v>SMP.13.021.P10</v>
          </cell>
          <cell r="G24532" t="str">
            <v>Media Buying: Regional Broadcast (Ad Agencies) - Entry Professional (P1)</v>
          </cell>
        </row>
        <row r="24533">
          <cell r="F24533" t="str">
            <v>SMP.13.021.P20</v>
          </cell>
          <cell r="G24533" t="str">
            <v>Media Buying: Regional Broadcast (Ad Agencies) - Experienced Professional (P2)</v>
          </cell>
        </row>
        <row r="24534">
          <cell r="F24534" t="str">
            <v>SMP.13.021.P30</v>
          </cell>
          <cell r="G24534" t="str">
            <v>Media Buying: Regional Broadcast (Ad Agencies) - Senior Professional (P3)</v>
          </cell>
        </row>
        <row r="24535">
          <cell r="F24535" t="str">
            <v>SMP.13.021.P40</v>
          </cell>
          <cell r="G24535" t="str">
            <v>Media Buying: Regional Broadcast (Ad Agencies) - Specialist Professional (P4)</v>
          </cell>
        </row>
        <row r="24536">
          <cell r="F24536" t="str">
            <v>SMP.13.021.P50</v>
          </cell>
          <cell r="G24536" t="str">
            <v>Media Buying: Regional Broadcast (Ad Agencies) - Expert Professional (P5)</v>
          </cell>
        </row>
        <row r="24537">
          <cell r="F24537" t="str">
            <v>SMP.13.022.E10</v>
          </cell>
          <cell r="G24537" t="str">
            <v>Media Buying: Print (Ad Agencies) - Executive Level 1 (E1)</v>
          </cell>
        </row>
        <row r="24538">
          <cell r="F24538" t="str">
            <v>SMP.13.022.E20</v>
          </cell>
          <cell r="G24538" t="str">
            <v>Media Buying: Print (Ad Agencies) - Executive Level 2 (E2)</v>
          </cell>
        </row>
        <row r="24539">
          <cell r="F24539" t="str">
            <v>SMP.13.022.E30</v>
          </cell>
          <cell r="G24539" t="str">
            <v>Media Buying: Print (Ad Agencies) - Executive Level 3 (E3)</v>
          </cell>
        </row>
        <row r="24540">
          <cell r="F24540" t="str">
            <v>SMP.13.022.M20</v>
          </cell>
          <cell r="G24540" t="str">
            <v>Media Buying: Print (Ad Agencies) - Team Leader (Professionals) (M2)</v>
          </cell>
        </row>
        <row r="24541">
          <cell r="F24541" t="str">
            <v>SMP.13.022.M30</v>
          </cell>
          <cell r="G24541" t="str">
            <v>Media Buying: Print (Ad Agencies) - Manager (M3)</v>
          </cell>
        </row>
        <row r="24542">
          <cell r="F24542" t="str">
            <v>SMP.13.022.M40</v>
          </cell>
          <cell r="G24542" t="str">
            <v>Media Buying: Print (Ad Agencies) - Senior Manager (M4)</v>
          </cell>
        </row>
        <row r="24543">
          <cell r="F24543" t="str">
            <v>SMP.13.022.M50</v>
          </cell>
          <cell r="G24543" t="str">
            <v>Media Buying: Print (Ad Agencies) - Senior Manager II (M5)</v>
          </cell>
        </row>
        <row r="24544">
          <cell r="F24544" t="str">
            <v>SMP.13.022.P10</v>
          </cell>
          <cell r="G24544" t="str">
            <v>Media Buying: Print (Ad Agencies) - Entry Professional (P1)</v>
          </cell>
        </row>
        <row r="24545">
          <cell r="F24545" t="str">
            <v>SMP.13.022.P20</v>
          </cell>
          <cell r="G24545" t="str">
            <v>Media Buying: Print (Ad Agencies) - Experienced Professional (P2)</v>
          </cell>
        </row>
        <row r="24546">
          <cell r="F24546" t="str">
            <v>SMP.13.022.P30</v>
          </cell>
          <cell r="G24546" t="str">
            <v>Media Buying: Print (Ad Agencies) - Senior Professional (P3)</v>
          </cell>
        </row>
        <row r="24547">
          <cell r="F24547" t="str">
            <v>SMP.13.022.P40</v>
          </cell>
          <cell r="G24547" t="str">
            <v>Media Buying: Print (Ad Agencies) - Specialist Professional (P4)</v>
          </cell>
        </row>
        <row r="24548">
          <cell r="F24548" t="str">
            <v>SMP.13.022.P50</v>
          </cell>
          <cell r="G24548" t="str">
            <v>Media Buying: Print (Ad Agencies) - Expert Professional (P5)</v>
          </cell>
        </row>
        <row r="24549">
          <cell r="F24549" t="str">
            <v>SMP.13.023.E10</v>
          </cell>
          <cell r="G24549" t="str">
            <v>Digital Media Buying (Ad Agencies) - Executive Level 1 (E1)</v>
          </cell>
        </row>
        <row r="24550">
          <cell r="F24550" t="str">
            <v>SMP.13.023.E20</v>
          </cell>
          <cell r="G24550" t="str">
            <v>Digital Media Buying (Ad Agencies) - Executive Level 2 (E2)</v>
          </cell>
        </row>
        <row r="24551">
          <cell r="F24551" t="str">
            <v>SMP.13.023.E30</v>
          </cell>
          <cell r="G24551" t="str">
            <v>Digital Media Buying (Ad Agencies) - Executive Level 3 (E3)</v>
          </cell>
        </row>
        <row r="24552">
          <cell r="F24552" t="str">
            <v>SMP.13.023.M20</v>
          </cell>
          <cell r="G24552" t="str">
            <v>Digital Media Buying (Ad Agencies) - Team Leader (Professionals) (M2)</v>
          </cell>
        </row>
        <row r="24553">
          <cell r="F24553" t="str">
            <v>SMP.13.023.M30</v>
          </cell>
          <cell r="G24553" t="str">
            <v>Digital Media Buying (Ad Agencies) - Manager (M3)</v>
          </cell>
        </row>
        <row r="24554">
          <cell r="F24554" t="str">
            <v>SMP.13.023.M40</v>
          </cell>
          <cell r="G24554" t="str">
            <v>Digital Media Buying (Ad Agencies) - Senior Manager (M4)</v>
          </cell>
        </row>
        <row r="24555">
          <cell r="F24555" t="str">
            <v>SMP.13.023.M50</v>
          </cell>
          <cell r="G24555" t="str">
            <v>Digital Media Buying (Ad Agencies) - Senior Manager II (M5)</v>
          </cell>
        </row>
        <row r="24556">
          <cell r="F24556" t="str">
            <v>SMP.13.023.P10</v>
          </cell>
          <cell r="G24556" t="str">
            <v>Digital Media Buying (Ad Agencies) - Entry Professional (P1)</v>
          </cell>
        </row>
        <row r="24557">
          <cell r="F24557" t="str">
            <v>SMP.13.023.P20</v>
          </cell>
          <cell r="G24557" t="str">
            <v>Digital Media Buying (Ad Agencies) - Experienced Professional (P2)</v>
          </cell>
        </row>
        <row r="24558">
          <cell r="F24558" t="str">
            <v>SMP.13.023.P30</v>
          </cell>
          <cell r="G24558" t="str">
            <v>Digital Media Buying (Ad Agencies) - Senior Professional (P3)</v>
          </cell>
        </row>
        <row r="24559">
          <cell r="F24559" t="str">
            <v>SMP.13.023.P40</v>
          </cell>
          <cell r="G24559" t="str">
            <v>Digital Media Buying (Ad Agencies) - Specialist Professional (P4)</v>
          </cell>
        </row>
        <row r="24560">
          <cell r="F24560" t="str">
            <v>SMP.13.023.P50</v>
          </cell>
          <cell r="G24560" t="str">
            <v>Digital Media Buying (Ad Agencies) - Expert Professional (P5)</v>
          </cell>
        </row>
        <row r="24561">
          <cell r="F24561" t="str">
            <v>SMP.13.024.E10</v>
          </cell>
          <cell r="G24561" t="str">
            <v>Digital Media Buying Optimization (Ad Agencies) - Executive Level 1 (E1)</v>
          </cell>
        </row>
        <row r="24562">
          <cell r="F24562" t="str">
            <v>SMP.13.024.E20</v>
          </cell>
          <cell r="G24562" t="str">
            <v>Digital Media Buying Optimization (Ad Agencies) - Executive Level 2 (E2)</v>
          </cell>
        </row>
        <row r="24563">
          <cell r="F24563" t="str">
            <v>SMP.13.024.E30</v>
          </cell>
          <cell r="G24563" t="str">
            <v>Digital Media Buying Optimization (Ad Agencies) - Executive Level 3 (E3)</v>
          </cell>
        </row>
        <row r="24564">
          <cell r="F24564" t="str">
            <v>SMP.13.024.M20</v>
          </cell>
          <cell r="G24564" t="str">
            <v>Digital Media Buying Optimization (Ad Agencies) - Team Leader (Professionals) (M2)</v>
          </cell>
        </row>
        <row r="24565">
          <cell r="F24565" t="str">
            <v>SMP.13.024.M30</v>
          </cell>
          <cell r="G24565" t="str">
            <v>Digital Media Buying Optimization (Ad Agencies) - Manager (M3)</v>
          </cell>
        </row>
        <row r="24566">
          <cell r="F24566" t="str">
            <v>SMP.13.024.M40</v>
          </cell>
          <cell r="G24566" t="str">
            <v>Digital Media Buying Optimization (Ad Agencies) - Senior Manager (M4)</v>
          </cell>
        </row>
        <row r="24567">
          <cell r="F24567" t="str">
            <v>SMP.13.024.M50</v>
          </cell>
          <cell r="G24567" t="str">
            <v>Digital Media Buying Optimization (Ad Agencies) - Senior Manager II (M5)</v>
          </cell>
        </row>
        <row r="24568">
          <cell r="F24568" t="str">
            <v>SMP.13.024.P10</v>
          </cell>
          <cell r="G24568" t="str">
            <v>Digital Media Buying Optimization (Ad Agencies) - Entry Professional (P1)</v>
          </cell>
        </row>
        <row r="24569">
          <cell r="F24569" t="str">
            <v>SMP.13.024.P20</v>
          </cell>
          <cell r="G24569" t="str">
            <v>Digital Media Buying Optimization (Ad Agencies) - Experienced Professional (P2)</v>
          </cell>
        </row>
        <row r="24570">
          <cell r="F24570" t="str">
            <v>SMP.13.024.P30</v>
          </cell>
          <cell r="G24570" t="str">
            <v>Digital Media Buying Optimization (Ad Agencies) - Senior Professional (P3)</v>
          </cell>
        </row>
        <row r="24571">
          <cell r="F24571" t="str">
            <v>SMP.13.024.P40</v>
          </cell>
          <cell r="G24571" t="str">
            <v>Digital Media Buying Optimization (Ad Agencies) - Specialist Professional (P4)</v>
          </cell>
        </row>
        <row r="24572">
          <cell r="F24572" t="str">
            <v>SMP.13.024.P50</v>
          </cell>
          <cell r="G24572" t="str">
            <v>Digital Media Buying Optimization (Ad Agencies) - Expert Professional (P5)</v>
          </cell>
        </row>
        <row r="24573">
          <cell r="F24573" t="str">
            <v>SMP.13.999.M20</v>
          </cell>
          <cell r="G24573" t="str">
            <v>Other Advertising Agency Services - Team Leader (Professionals) (M2)</v>
          </cell>
        </row>
        <row r="24574">
          <cell r="F24574" t="str">
            <v>SMP.13.999.M30</v>
          </cell>
          <cell r="G24574" t="str">
            <v>Other Advertising Agency Services - Manager (M3)</v>
          </cell>
        </row>
        <row r="24575">
          <cell r="F24575" t="str">
            <v>SMP.13.999.M40</v>
          </cell>
          <cell r="G24575" t="str">
            <v>Other Advertising Agency Services - Senior Manager (M4)</v>
          </cell>
        </row>
        <row r="24576">
          <cell r="F24576" t="str">
            <v>SMP.13.999.P10</v>
          </cell>
          <cell r="G24576" t="str">
            <v>Other Advertising Agency Services - Entry Professional (P1)</v>
          </cell>
        </row>
        <row r="24577">
          <cell r="F24577" t="str">
            <v>SMP.13.999.P20</v>
          </cell>
          <cell r="G24577" t="str">
            <v>Other Advertising Agency Services - Experienced Professional (P2)</v>
          </cell>
        </row>
        <row r="24578">
          <cell r="F24578" t="str">
            <v>SMP.13.999.P30</v>
          </cell>
          <cell r="G24578" t="str">
            <v>Other Advertising Agency Services - Senior Professional (P3)</v>
          </cell>
        </row>
        <row r="24579">
          <cell r="F24579" t="str">
            <v>SMP.13.999.P40</v>
          </cell>
          <cell r="G24579" t="str">
            <v>Other Advertising Agency Services - Specialist Professional (P4)</v>
          </cell>
        </row>
        <row r="24580">
          <cell r="F24580" t="str">
            <v>SMP.13.999.P50</v>
          </cell>
          <cell r="G24580" t="str">
            <v>Other Advertising Agency Services - Expert Professional (P5)</v>
          </cell>
        </row>
        <row r="24581">
          <cell r="F24581" t="str">
            <v>TRD.01.001.E12</v>
          </cell>
          <cell r="G24581" t="str">
            <v>Head of Trading &amp; Dealing (Financial Services) - Country Division (E1)</v>
          </cell>
        </row>
        <row r="24582">
          <cell r="F24582" t="str">
            <v>TRD.01.001.E13</v>
          </cell>
          <cell r="G24582" t="str">
            <v>Head of Trading &amp; Dealing (Financial Services) - Country Multi-Profit Center/Group (E1)</v>
          </cell>
        </row>
        <row r="24583">
          <cell r="F24583" t="str">
            <v>TRD.01.001.E14</v>
          </cell>
          <cell r="G24583" t="str">
            <v>Head of Trading &amp; Dealing (Financial Services) - Country Subsidiary (E1)</v>
          </cell>
        </row>
        <row r="24584">
          <cell r="F24584" t="str">
            <v>TRD.01.001.E21</v>
          </cell>
          <cell r="G24584" t="str">
            <v>Head of Trading &amp; Dealing (Financial Services) - Country Parent/Independent (E2)</v>
          </cell>
        </row>
        <row r="24585">
          <cell r="F24585" t="str">
            <v>TRD.01.001.E22</v>
          </cell>
          <cell r="G24585" t="str">
            <v>Head of Trading &amp; Dealing (Financial Services) - Regional (Multi-Country) Division (E2)</v>
          </cell>
        </row>
        <row r="24586">
          <cell r="F24586" t="str">
            <v>TRD.01.001.E23</v>
          </cell>
          <cell r="G24586" t="str">
            <v>Head of Trading &amp; Dealing (Financial Services) - Regional (Multi-Country) Multi-Profit Center/Group (E2)</v>
          </cell>
        </row>
        <row r="24587">
          <cell r="F24587" t="str">
            <v>TRD.01.001.E24</v>
          </cell>
          <cell r="G24587" t="str">
            <v>Head of Trading &amp; Dealing (Financial Services) - Regional (Multi-Country) Subsidiary (E2)</v>
          </cell>
        </row>
        <row r="24588">
          <cell r="F24588" t="str">
            <v>TRD.01.001.E31</v>
          </cell>
          <cell r="G24588" t="str">
            <v>Head of Trading &amp; Dealing (Financial Services) - Regional (Multi-Country) Parent/Independent (E3)</v>
          </cell>
        </row>
        <row r="24589">
          <cell r="F24589" t="str">
            <v>TRD.01.001.E32</v>
          </cell>
          <cell r="G24589" t="str">
            <v>Head of Trading &amp; Dealing (Financial Services) - Global Division (E3)</v>
          </cell>
        </row>
        <row r="24590">
          <cell r="F24590" t="str">
            <v>TRD.01.001.E33</v>
          </cell>
          <cell r="G24590" t="str">
            <v>Head of Trading &amp; Dealing (Financial Services) - Global Multi-Profit Center/Group (E3)</v>
          </cell>
        </row>
        <row r="24591">
          <cell r="F24591" t="str">
            <v>TRD.01.001.E34</v>
          </cell>
          <cell r="G24591" t="str">
            <v>Head of Trading &amp; Dealing (Financial Services) - Global Subsidiary (E3)</v>
          </cell>
        </row>
        <row r="24592">
          <cell r="F24592" t="str">
            <v>TRD.01.001.E41</v>
          </cell>
          <cell r="G24592" t="str">
            <v>Head of Trading &amp; Dealing (Financial Services) - Global Parent/Independent (E4)</v>
          </cell>
        </row>
        <row r="24593">
          <cell r="F24593" t="str">
            <v>TRD.01.002.E10</v>
          </cell>
          <cell r="G24593" t="str">
            <v>Trading &amp; Dealing (Financial Services) - Executive Level 1 (E1)</v>
          </cell>
        </row>
        <row r="24594">
          <cell r="F24594" t="str">
            <v>TRD.01.002.E20</v>
          </cell>
          <cell r="G24594" t="str">
            <v>Trading &amp; Dealing (Financial Services) - Executive Level 2 (E2)</v>
          </cell>
        </row>
        <row r="24595">
          <cell r="F24595" t="str">
            <v>TRD.01.002.E30</v>
          </cell>
          <cell r="G24595" t="str">
            <v>Trading &amp; Dealing (Financial Services) - Executive Level 3 (E3)</v>
          </cell>
        </row>
        <row r="24596">
          <cell r="F24596" t="str">
            <v>TRD.01.002.M10</v>
          </cell>
          <cell r="G24596" t="str">
            <v>Trading &amp; Dealing (Financial Services) - Team Leader (Para-Professionals) (M1)</v>
          </cell>
        </row>
        <row r="24597">
          <cell r="F24597" t="str">
            <v>TRD.01.002.M20</v>
          </cell>
          <cell r="G24597" t="str">
            <v>Trading &amp; Dealing (Financial Services) - Team Leader (Professionals) (M2)</v>
          </cell>
        </row>
        <row r="24598">
          <cell r="F24598" t="str">
            <v>TRD.01.002.M30</v>
          </cell>
          <cell r="G24598" t="str">
            <v>Trading &amp; Dealing (Financial Services) - Manager (M3)</v>
          </cell>
        </row>
        <row r="24599">
          <cell r="F24599" t="str">
            <v>TRD.01.002.M40</v>
          </cell>
          <cell r="G24599" t="str">
            <v>Trading &amp; Dealing (Financial Services) - Senior Manager (M4)</v>
          </cell>
        </row>
        <row r="24600">
          <cell r="F24600" t="str">
            <v>TRD.01.002.M50</v>
          </cell>
          <cell r="G24600" t="str">
            <v>Trading &amp; Dealing (Financial Services) - Senior Manager II (M5)</v>
          </cell>
        </row>
        <row r="24601">
          <cell r="F24601" t="str">
            <v>TRD.01.002.P10</v>
          </cell>
          <cell r="G24601" t="str">
            <v>Trading &amp; Dealing (Financial Services) - Entry Professional (P1)</v>
          </cell>
        </row>
        <row r="24602">
          <cell r="F24602" t="str">
            <v>TRD.01.002.P20</v>
          </cell>
          <cell r="G24602" t="str">
            <v>Trading &amp; Dealing (Financial Services) - Experienced Professional (P2)</v>
          </cell>
        </row>
        <row r="24603">
          <cell r="F24603" t="str">
            <v>TRD.01.002.P30</v>
          </cell>
          <cell r="G24603" t="str">
            <v>Trading &amp; Dealing (Financial Services) - Senior Professional (P3)</v>
          </cell>
        </row>
        <row r="24604">
          <cell r="F24604" t="str">
            <v>TRD.01.002.P40</v>
          </cell>
          <cell r="G24604" t="str">
            <v>Trading &amp; Dealing (Financial Services) - Specialist Professional (P4)</v>
          </cell>
        </row>
        <row r="24605">
          <cell r="F24605" t="str">
            <v>TRD.01.002.P50</v>
          </cell>
          <cell r="G24605" t="str">
            <v>Trading &amp; Dealing (Financial Services) - Expert Professional (P5)</v>
          </cell>
        </row>
        <row r="24606">
          <cell r="F24606" t="str">
            <v>TRD.01.002.S10</v>
          </cell>
          <cell r="G24606" t="str">
            <v>Trading &amp; Dealing (Financial Services) - Entry Para-Professional (S1)</v>
          </cell>
        </row>
        <row r="24607">
          <cell r="F24607" t="str">
            <v>TRD.01.002.S20</v>
          </cell>
          <cell r="G24607" t="str">
            <v>Trading &amp; Dealing (Financial Services) - Experienced Para-Professional (S2)</v>
          </cell>
        </row>
        <row r="24608">
          <cell r="F24608" t="str">
            <v>TRD.01.002.S30</v>
          </cell>
          <cell r="G24608" t="str">
            <v>Trading &amp; Dealing (Financial Services) - Senior Para-Professional (S3)</v>
          </cell>
        </row>
        <row r="24609">
          <cell r="F24609" t="str">
            <v>TRD.01.002.S40</v>
          </cell>
          <cell r="G24609" t="str">
            <v>Trading &amp; Dealing (Financial Services) - Specialist Para-Professional (S4)</v>
          </cell>
        </row>
        <row r="24610">
          <cell r="F24610" t="str">
            <v>TRD.01.003.E12</v>
          </cell>
          <cell r="G24610" t="str">
            <v>Head of Proprietary Trading (Financial Services) - Country Division (E1)</v>
          </cell>
        </row>
        <row r="24611">
          <cell r="F24611" t="str">
            <v>TRD.01.003.E13</v>
          </cell>
          <cell r="G24611" t="str">
            <v>Head of Proprietary Trading (Financial Services) - Country Multi-Profit Center/Group (E1)</v>
          </cell>
        </row>
        <row r="24612">
          <cell r="F24612" t="str">
            <v>TRD.01.003.E14</v>
          </cell>
          <cell r="G24612" t="str">
            <v>Head of Proprietary Trading (Financial Services) - Country Subsidiary (E1)</v>
          </cell>
        </row>
        <row r="24613">
          <cell r="F24613" t="str">
            <v>TRD.01.003.E21</v>
          </cell>
          <cell r="G24613" t="str">
            <v>Head of Proprietary Trading (Financial Services) - Country Parent/Independent (E2)</v>
          </cell>
        </row>
        <row r="24614">
          <cell r="F24614" t="str">
            <v>TRD.01.003.E22</v>
          </cell>
          <cell r="G24614" t="str">
            <v>Head of Proprietary Trading (Financial Services) - Regional (Multi-Country) Division (E2)</v>
          </cell>
        </row>
        <row r="24615">
          <cell r="F24615" t="str">
            <v>TRD.01.003.E23</v>
          </cell>
          <cell r="G24615" t="str">
            <v>Head of Proprietary Trading (Financial Services) - Regional (Multi-Country) Multi-Profit Center/Group (E2)</v>
          </cell>
        </row>
        <row r="24616">
          <cell r="F24616" t="str">
            <v>TRD.01.003.E24</v>
          </cell>
          <cell r="G24616" t="str">
            <v>Head of Proprietary Trading (Financial Services) - Regional (Multi-Country) Subsidiary (E2)</v>
          </cell>
        </row>
        <row r="24617">
          <cell r="F24617" t="str">
            <v>TRD.01.003.E31</v>
          </cell>
          <cell r="G24617" t="str">
            <v>Head of Proprietary Trading (Financial Services) - Regional (Multi-Country) Parent/Independent (E3)</v>
          </cell>
        </row>
        <row r="24618">
          <cell r="F24618" t="str">
            <v>TRD.01.003.E32</v>
          </cell>
          <cell r="G24618" t="str">
            <v>Head of Proprietary Trading (Financial Services) - Global Division (E3)</v>
          </cell>
        </row>
        <row r="24619">
          <cell r="F24619" t="str">
            <v>TRD.01.003.E33</v>
          </cell>
          <cell r="G24619" t="str">
            <v>Head of Proprietary Trading (Financial Services) - Global Multi-Profit Center/Group (E3)</v>
          </cell>
        </row>
        <row r="24620">
          <cell r="F24620" t="str">
            <v>TRD.01.003.E34</v>
          </cell>
          <cell r="G24620" t="str">
            <v>Head of Proprietary Trading (Financial Services) - Global Subsidiary (E3)</v>
          </cell>
        </row>
        <row r="24621">
          <cell r="F24621" t="str">
            <v>TRD.01.003.E41</v>
          </cell>
          <cell r="G24621" t="str">
            <v>Head of Proprietary Trading (Financial Services) - Global Parent/Independent (E4)</v>
          </cell>
        </row>
        <row r="24622">
          <cell r="F24622" t="str">
            <v>TRD.01.004.E10</v>
          </cell>
          <cell r="G24622" t="str">
            <v>Proprietary Trading (Financial Services) - Executive Level 1 (E1)</v>
          </cell>
        </row>
        <row r="24623">
          <cell r="F24623" t="str">
            <v>TRD.01.004.E20</v>
          </cell>
          <cell r="G24623" t="str">
            <v>Proprietary Trading (Financial Services) - Executive Level 2 (E2)</v>
          </cell>
        </row>
        <row r="24624">
          <cell r="F24624" t="str">
            <v>TRD.01.004.E30</v>
          </cell>
          <cell r="G24624" t="str">
            <v>Proprietary Trading (Financial Services) - Executive Level 3 (E3)</v>
          </cell>
        </row>
        <row r="24625">
          <cell r="F24625" t="str">
            <v>TRD.01.004.M10</v>
          </cell>
          <cell r="G24625" t="str">
            <v>Proprietary Trading (Financial Services) - Team Leader (Para-Professionals) (M1)</v>
          </cell>
        </row>
        <row r="24626">
          <cell r="F24626" t="str">
            <v>TRD.01.004.M20</v>
          </cell>
          <cell r="G24626" t="str">
            <v>Proprietary Trading (Financial Services) - Team Leader (Professionals) (M2)</v>
          </cell>
        </row>
        <row r="24627">
          <cell r="F24627" t="str">
            <v>TRD.01.004.M30</v>
          </cell>
          <cell r="G24627" t="str">
            <v>Proprietary Trading (Financial Services) - Manager (M3)</v>
          </cell>
        </row>
        <row r="24628">
          <cell r="F24628" t="str">
            <v>TRD.01.004.M40</v>
          </cell>
          <cell r="G24628" t="str">
            <v>Proprietary Trading (Financial Services) - Senior Manager (M4)</v>
          </cell>
        </row>
        <row r="24629">
          <cell r="F24629" t="str">
            <v>TRD.01.004.M50</v>
          </cell>
          <cell r="G24629" t="str">
            <v>Proprietary Trading (Financial Services) - Senior Manager II (M5)</v>
          </cell>
        </row>
        <row r="24630">
          <cell r="F24630" t="str">
            <v>TRD.01.004.P10</v>
          </cell>
          <cell r="G24630" t="str">
            <v>Proprietary Trading (Financial Services) - Entry Professional (P1)</v>
          </cell>
        </row>
        <row r="24631">
          <cell r="F24631" t="str">
            <v>TRD.01.004.P20</v>
          </cell>
          <cell r="G24631" t="str">
            <v>Proprietary Trading (Financial Services) - Experienced Professional (P2)</v>
          </cell>
        </row>
        <row r="24632">
          <cell r="F24632" t="str">
            <v>TRD.01.004.P30</v>
          </cell>
          <cell r="G24632" t="str">
            <v>Proprietary Trading (Financial Services) - Senior Professional (P3)</v>
          </cell>
        </row>
        <row r="24633">
          <cell r="F24633" t="str">
            <v>TRD.01.004.P40</v>
          </cell>
          <cell r="G24633" t="str">
            <v>Proprietary Trading (Financial Services) - Specialist Professional (P4)</v>
          </cell>
        </row>
        <row r="24634">
          <cell r="F24634" t="str">
            <v>TRD.01.004.P50</v>
          </cell>
          <cell r="G24634" t="str">
            <v>Proprietary Trading (Financial Services) - Expert Professional (P5)</v>
          </cell>
        </row>
        <row r="24635">
          <cell r="F24635" t="str">
            <v>TRD.01.004.S10</v>
          </cell>
          <cell r="G24635" t="str">
            <v>Proprietary Trading (Financial Services) - Entry Para-Professional (S1)</v>
          </cell>
        </row>
        <row r="24636">
          <cell r="F24636" t="str">
            <v>TRD.01.004.S20</v>
          </cell>
          <cell r="G24636" t="str">
            <v>Proprietary Trading (Financial Services) - Experienced Para-Professional (S2)</v>
          </cell>
        </row>
        <row r="24637">
          <cell r="F24637" t="str">
            <v>TRD.01.004.S30</v>
          </cell>
          <cell r="G24637" t="str">
            <v>Proprietary Trading (Financial Services) - Senior Para-Professional (S3)</v>
          </cell>
        </row>
        <row r="24638">
          <cell r="F24638" t="str">
            <v>TRD.01.004.S40</v>
          </cell>
          <cell r="G24638" t="str">
            <v>Proprietary Trading (Financial Services) - Specialist Para-Professional (S4)</v>
          </cell>
        </row>
        <row r="24639">
          <cell r="F24639" t="str">
            <v>TRD.01.006.M20</v>
          </cell>
          <cell r="G24639" t="str">
            <v>Funding Trading (Financial Services) - Team Leader (Professionals) (M2)</v>
          </cell>
        </row>
        <row r="24640">
          <cell r="F24640" t="str">
            <v>TRD.01.006.M30</v>
          </cell>
          <cell r="G24640" t="str">
            <v>Funding Trading (Financial Services) - Manager (M3)</v>
          </cell>
        </row>
        <row r="24641">
          <cell r="F24641" t="str">
            <v>TRD.01.006.M40</v>
          </cell>
          <cell r="G24641" t="str">
            <v>Funding Trading (Financial Services) - Senior Manager (M4)</v>
          </cell>
        </row>
        <row r="24642">
          <cell r="F24642" t="str">
            <v>TRD.01.006.P10</v>
          </cell>
          <cell r="G24642" t="str">
            <v>Funding Trading (Financial Services) - Entry Professional (P1)</v>
          </cell>
        </row>
        <row r="24643">
          <cell r="F24643" t="str">
            <v>TRD.01.006.P20</v>
          </cell>
          <cell r="G24643" t="str">
            <v>Funding Trading (Financial Services) - Experienced Professional (P2)</v>
          </cell>
        </row>
        <row r="24644">
          <cell r="F24644" t="str">
            <v>TRD.01.006.P30</v>
          </cell>
          <cell r="G24644" t="str">
            <v>Funding Trading (Financial Services) - Senior Professional (P3)</v>
          </cell>
        </row>
        <row r="24645">
          <cell r="F24645" t="str">
            <v>TRD.01.006.P40</v>
          </cell>
          <cell r="G24645" t="str">
            <v>Funding Trading (Financial Services) - Specialist Professional (P4)</v>
          </cell>
        </row>
        <row r="24646">
          <cell r="F24646" t="str">
            <v>TRD.01.006.P50</v>
          </cell>
          <cell r="G24646" t="str">
            <v>Funding Trading (Financial Services) - Expert Professional (P5)</v>
          </cell>
        </row>
        <row r="24647">
          <cell r="F24647" t="str">
            <v>TRD.01.007.M20</v>
          </cell>
          <cell r="G24647" t="str">
            <v>Clearing House Balance Management (Financial Services) - Team Leader (Professionals) (M2)</v>
          </cell>
        </row>
        <row r="24648">
          <cell r="F24648" t="str">
            <v>TRD.01.007.M30</v>
          </cell>
          <cell r="G24648" t="str">
            <v>Clearing House Balance Management (Financial Services) - Manager (M3)</v>
          </cell>
        </row>
        <row r="24649">
          <cell r="F24649" t="str">
            <v>TRD.01.007.M40</v>
          </cell>
          <cell r="G24649" t="str">
            <v>Clearing House Balance Management (Financial Services) - Senior Manager (M4)</v>
          </cell>
        </row>
        <row r="24650">
          <cell r="F24650" t="str">
            <v>TRD.01.007.P10</v>
          </cell>
          <cell r="G24650" t="str">
            <v>Clearing House Balance Management (Financial Services) - Entry Professional (P1)</v>
          </cell>
        </row>
        <row r="24651">
          <cell r="F24651" t="str">
            <v>TRD.01.007.P20</v>
          </cell>
          <cell r="G24651" t="str">
            <v>Clearing House Balance Management (Financial Services) - Experienced Professional (P2)</v>
          </cell>
        </row>
        <row r="24652">
          <cell r="F24652" t="str">
            <v>TRD.01.007.P30</v>
          </cell>
          <cell r="G24652" t="str">
            <v>Clearing House Balance Management (Financial Services) - Senior Professional (P3)</v>
          </cell>
        </row>
        <row r="24653">
          <cell r="F24653" t="str">
            <v>TRD.01.007.P40</v>
          </cell>
          <cell r="G24653" t="str">
            <v>Clearing House Balance Management (Financial Services) - Specialist Professional (P4)</v>
          </cell>
        </row>
        <row r="24654">
          <cell r="F24654" t="str">
            <v>TRD.01.007.P50</v>
          </cell>
          <cell r="G24654" t="str">
            <v>Clearing House Balance Management (Financial Services) - Expert Professional (P5)</v>
          </cell>
        </row>
        <row r="24655">
          <cell r="F24655" t="str">
            <v>TRD.01.008.M20</v>
          </cell>
          <cell r="G24655" t="str">
            <v>Trading Settlement &amp; Reconciliations (Financial Services) - Team Leader (Professionals) (M2)</v>
          </cell>
        </row>
        <row r="24656">
          <cell r="F24656" t="str">
            <v>TRD.01.008.M30</v>
          </cell>
          <cell r="G24656" t="str">
            <v>Trading Settlement &amp; Reconciliations (Financial Services) - Manager (M3)</v>
          </cell>
        </row>
        <row r="24657">
          <cell r="F24657" t="str">
            <v>TRD.01.008.M40</v>
          </cell>
          <cell r="G24657" t="str">
            <v>Trading Settlement &amp; Reconciliations (Financial Services) - Senior Manager (M4)</v>
          </cell>
        </row>
        <row r="24658">
          <cell r="F24658" t="str">
            <v>TRD.01.008.P10</v>
          </cell>
          <cell r="G24658" t="str">
            <v>Trading Settlement &amp; Reconciliations (Financial Services) - Entry Professional (P1)</v>
          </cell>
        </row>
        <row r="24659">
          <cell r="F24659" t="str">
            <v>TRD.01.008.P20</v>
          </cell>
          <cell r="G24659" t="str">
            <v>Trading Settlement &amp; Reconciliations (Financial Services) - Experienced Professional (P2)</v>
          </cell>
        </row>
        <row r="24660">
          <cell r="F24660" t="str">
            <v>TRD.01.008.P30</v>
          </cell>
          <cell r="G24660" t="str">
            <v>Trading Settlement &amp; Reconciliations (Financial Services) - Senior Professional (P3)</v>
          </cell>
        </row>
        <row r="24661">
          <cell r="F24661" t="str">
            <v>TRD.01.008.P40</v>
          </cell>
          <cell r="G24661" t="str">
            <v>Trading Settlement &amp; Reconciliations (Financial Services) - Specialist Professional (P4)</v>
          </cell>
        </row>
        <row r="24662">
          <cell r="F24662" t="str">
            <v>TRD.01.008.P50</v>
          </cell>
          <cell r="G24662" t="str">
            <v>Trading Settlement &amp; Reconciliations (Financial Services) - Expert Professional (P5)</v>
          </cell>
        </row>
        <row r="24663">
          <cell r="F24663" t="str">
            <v>TRD.01.028.M20</v>
          </cell>
          <cell r="G24663" t="str">
            <v>Soft Commodities (Agriculture) Trading - Team Leader (Professionals) (M2)</v>
          </cell>
        </row>
        <row r="24664">
          <cell r="F24664" t="str">
            <v>TRD.01.028.M30</v>
          </cell>
          <cell r="G24664" t="str">
            <v>Soft Commodities (Agriculture) Trading - Manager (M3)</v>
          </cell>
        </row>
        <row r="24665">
          <cell r="F24665" t="str">
            <v>TRD.01.028.M40</v>
          </cell>
          <cell r="G24665" t="str">
            <v>Soft Commodities (Agriculture) Trading - Senior Manager (M4)</v>
          </cell>
        </row>
        <row r="24666">
          <cell r="F24666" t="str">
            <v>TRD.01.028.M50</v>
          </cell>
          <cell r="G24666" t="str">
            <v>Soft Commodities (Agriculture) Trading - Senior Manager II (M5)</v>
          </cell>
        </row>
        <row r="24667">
          <cell r="F24667" t="str">
            <v>TRD.01.028.P10</v>
          </cell>
          <cell r="G24667" t="str">
            <v>Soft Commodities (Agriculture) Trading - Entry Professional (P1)</v>
          </cell>
        </row>
        <row r="24668">
          <cell r="F24668" t="str">
            <v>TRD.01.028.P20</v>
          </cell>
          <cell r="G24668" t="str">
            <v>Soft Commodities (Agriculture) Trading - Experienced Professional (P2)</v>
          </cell>
        </row>
        <row r="24669">
          <cell r="F24669" t="str">
            <v>TRD.01.028.P30</v>
          </cell>
          <cell r="G24669" t="str">
            <v>Soft Commodities (Agriculture) Trading - Senior Professional (P3)</v>
          </cell>
        </row>
        <row r="24670">
          <cell r="F24670" t="str">
            <v>TRD.01.028.P40</v>
          </cell>
          <cell r="G24670" t="str">
            <v>Soft Commodities (Agriculture) Trading - Specialist Professional (P4)</v>
          </cell>
        </row>
        <row r="24671">
          <cell r="F24671" t="str">
            <v>TRD.01.028.P50</v>
          </cell>
          <cell r="G24671" t="str">
            <v>Soft Commodities (Agriculture) Trading - Expert Professional (P5)</v>
          </cell>
        </row>
        <row r="24672">
          <cell r="F24672" t="str">
            <v>TRD.01.040.E10</v>
          </cell>
          <cell r="G24672" t="str">
            <v>Energy Trading - Executive Level 1 (E1)</v>
          </cell>
        </row>
        <row r="24673">
          <cell r="F24673" t="str">
            <v>TRD.01.040.E20</v>
          </cell>
          <cell r="G24673" t="str">
            <v>Energy Trading - Executive Level 2 (E2)</v>
          </cell>
        </row>
        <row r="24674">
          <cell r="F24674" t="str">
            <v>TRD.01.040.E30</v>
          </cell>
          <cell r="G24674" t="str">
            <v>Energy Trading - Executive Level 3 (E3)</v>
          </cell>
        </row>
        <row r="24675">
          <cell r="F24675" t="str">
            <v>TRD.01.040.M20</v>
          </cell>
          <cell r="G24675" t="str">
            <v>Energy Trading - Team Leader (Professionals) (M2)</v>
          </cell>
        </row>
        <row r="24676">
          <cell r="F24676" t="str">
            <v>TRD.01.040.M30</v>
          </cell>
          <cell r="G24676" t="str">
            <v>Energy Trading - Manager (M3)</v>
          </cell>
        </row>
        <row r="24677">
          <cell r="F24677" t="str">
            <v>TRD.01.040.M40</v>
          </cell>
          <cell r="G24677" t="str">
            <v>Energy Trading - Senior Manager (M4)</v>
          </cell>
        </row>
        <row r="24678">
          <cell r="F24678" t="str">
            <v>TRD.01.040.M50</v>
          </cell>
          <cell r="G24678" t="str">
            <v>Energy Trading - Senior Manager II (M5)</v>
          </cell>
        </row>
        <row r="24679">
          <cell r="F24679" t="str">
            <v>TRD.01.040.P10</v>
          </cell>
          <cell r="G24679" t="str">
            <v>Energy Trading - Entry Professional (P1)</v>
          </cell>
        </row>
        <row r="24680">
          <cell r="F24680" t="str">
            <v>TRD.01.040.P20</v>
          </cell>
          <cell r="G24680" t="str">
            <v>Energy Trading - Experienced Professional (P2)</v>
          </cell>
        </row>
        <row r="24681">
          <cell r="F24681" t="str">
            <v>TRD.01.040.P30</v>
          </cell>
          <cell r="G24681" t="str">
            <v>Energy Trading - Senior Professional (P3)</v>
          </cell>
        </row>
        <row r="24682">
          <cell r="F24682" t="str">
            <v>TRD.01.040.P40</v>
          </cell>
          <cell r="G24682" t="str">
            <v>Energy Trading - Specialist Professional (P4)</v>
          </cell>
        </row>
        <row r="24683">
          <cell r="F24683" t="str">
            <v>TRD.01.040.P50</v>
          </cell>
          <cell r="G24683" t="str">
            <v>Energy Trading - Expert Professional (P5)</v>
          </cell>
        </row>
        <row r="24684">
          <cell r="F24684" t="str">
            <v>TRD.01.041.E10</v>
          </cell>
          <cell r="G24684" t="str">
            <v>Energy Trading: Freight &amp; Chartering - Executive Level 1 (E1)</v>
          </cell>
        </row>
        <row r="24685">
          <cell r="F24685" t="str">
            <v>TRD.01.041.E20</v>
          </cell>
          <cell r="G24685" t="str">
            <v>Energy Trading: Freight &amp; Chartering - Executive Level 2 (E2)</v>
          </cell>
        </row>
        <row r="24686">
          <cell r="F24686" t="str">
            <v>TRD.01.041.E30</v>
          </cell>
          <cell r="G24686" t="str">
            <v>Energy Trading: Freight &amp; Chartering - Executive Level 3 (E3)</v>
          </cell>
        </row>
        <row r="24687">
          <cell r="F24687" t="str">
            <v>TRD.01.041.M20</v>
          </cell>
          <cell r="G24687" t="str">
            <v>Energy Trading: Freight &amp; Chartering - Team Leader (Professionals) (M2)</v>
          </cell>
        </row>
        <row r="24688">
          <cell r="F24688" t="str">
            <v>TRD.01.041.M30</v>
          </cell>
          <cell r="G24688" t="str">
            <v>Energy Trading: Freight &amp; Chartering - Manager (M3)</v>
          </cell>
        </row>
        <row r="24689">
          <cell r="F24689" t="str">
            <v>TRD.01.041.M40</v>
          </cell>
          <cell r="G24689" t="str">
            <v>Energy Trading: Freight &amp; Chartering - Senior Manager (M4)</v>
          </cell>
        </row>
        <row r="24690">
          <cell r="F24690" t="str">
            <v>TRD.01.041.M50</v>
          </cell>
          <cell r="G24690" t="str">
            <v>Energy Trading: Freight &amp; Chartering - Senior Manager II (M5)</v>
          </cell>
        </row>
        <row r="24691">
          <cell r="F24691" t="str">
            <v>TRD.01.041.P10</v>
          </cell>
          <cell r="G24691" t="str">
            <v>Energy Trading: Freight &amp; Chartering - Entry Professional (P1)</v>
          </cell>
        </row>
        <row r="24692">
          <cell r="F24692" t="str">
            <v>TRD.01.041.P20</v>
          </cell>
          <cell r="G24692" t="str">
            <v>Energy Trading: Freight &amp; Chartering - Experienced Professional (P2)</v>
          </cell>
        </row>
        <row r="24693">
          <cell r="F24693" t="str">
            <v>TRD.01.041.P30</v>
          </cell>
          <cell r="G24693" t="str">
            <v>Energy Trading: Freight &amp; Chartering - Senior Professional (P3)</v>
          </cell>
        </row>
        <row r="24694">
          <cell r="F24694" t="str">
            <v>TRD.01.041.P40</v>
          </cell>
          <cell r="G24694" t="str">
            <v>Energy Trading: Freight &amp; Chartering - Specialist Professional (P4)</v>
          </cell>
        </row>
        <row r="24695">
          <cell r="F24695" t="str">
            <v>TRD.01.041.P50</v>
          </cell>
          <cell r="G24695" t="str">
            <v>Energy Trading: Freight &amp; Chartering - Expert Professional (P5)</v>
          </cell>
        </row>
        <row r="24696">
          <cell r="F24696" t="str">
            <v>TRD.01.042.E10</v>
          </cell>
          <cell r="G24696" t="str">
            <v>Energy Trading: Portfolio &amp; Proprietary - Executive Level 1 (E1)</v>
          </cell>
        </row>
        <row r="24697">
          <cell r="F24697" t="str">
            <v>TRD.01.042.E20</v>
          </cell>
          <cell r="G24697" t="str">
            <v>Energy Trading: Portfolio &amp; Proprietary - Executive Level 2 (E2)</v>
          </cell>
        </row>
        <row r="24698">
          <cell r="F24698" t="str">
            <v>TRD.01.042.E30</v>
          </cell>
          <cell r="G24698" t="str">
            <v>Energy Trading: Portfolio &amp; Proprietary - Executive Level 3 (E3)</v>
          </cell>
        </row>
        <row r="24699">
          <cell r="F24699" t="str">
            <v>TRD.01.042.M20</v>
          </cell>
          <cell r="G24699" t="str">
            <v>Energy Trading: Portfolio &amp; Proprietary - Team Leader (Professionals) (M2)</v>
          </cell>
        </row>
        <row r="24700">
          <cell r="F24700" t="str">
            <v>TRD.01.042.M30</v>
          </cell>
          <cell r="G24700" t="str">
            <v>Energy Trading: Portfolio &amp; Proprietary - Manager (M3)</v>
          </cell>
        </row>
        <row r="24701">
          <cell r="F24701" t="str">
            <v>TRD.01.042.M40</v>
          </cell>
          <cell r="G24701" t="str">
            <v>Energy Trading: Portfolio &amp; Proprietary - Senior Manager (M4)</v>
          </cell>
        </row>
        <row r="24702">
          <cell r="F24702" t="str">
            <v>TRD.01.042.M50</v>
          </cell>
          <cell r="G24702" t="str">
            <v>Energy Trading: Portfolio &amp; Proprietary - Senior Manager II (M5)</v>
          </cell>
        </row>
        <row r="24703">
          <cell r="F24703" t="str">
            <v>TRD.01.042.P10</v>
          </cell>
          <cell r="G24703" t="str">
            <v>Energy Trading: Portfolio &amp; Proprietary - Entry Professional (P1)</v>
          </cell>
        </row>
        <row r="24704">
          <cell r="F24704" t="str">
            <v>TRD.01.042.P20</v>
          </cell>
          <cell r="G24704" t="str">
            <v>Energy Trading: Portfolio &amp; Proprietary - Experienced Professional (P2)</v>
          </cell>
        </row>
        <row r="24705">
          <cell r="F24705" t="str">
            <v>TRD.01.042.P30</v>
          </cell>
          <cell r="G24705" t="str">
            <v>Energy Trading: Portfolio &amp; Proprietary - Senior Professional (P3)</v>
          </cell>
        </row>
        <row r="24706">
          <cell r="F24706" t="str">
            <v>TRD.01.042.P40</v>
          </cell>
          <cell r="G24706" t="str">
            <v>Energy Trading: Portfolio &amp; Proprietary - Specialist Professional (P4)</v>
          </cell>
        </row>
        <row r="24707">
          <cell r="F24707" t="str">
            <v>TRD.01.042.P50</v>
          </cell>
          <cell r="G24707" t="str">
            <v>Energy Trading: Portfolio &amp; Proprietary - Expert Professional (P5)</v>
          </cell>
        </row>
        <row r="24708">
          <cell r="F24708" t="str">
            <v>TRD.01.043.E10</v>
          </cell>
          <cell r="G24708" t="str">
            <v>Energy Trading: Portfolio - Executive Level 1 (E1)</v>
          </cell>
        </row>
        <row r="24709">
          <cell r="F24709" t="str">
            <v>TRD.01.043.E20</v>
          </cell>
          <cell r="G24709" t="str">
            <v>Energy Trading: Portfolio - Executive Level 2 (E2)</v>
          </cell>
        </row>
        <row r="24710">
          <cell r="F24710" t="str">
            <v>TRD.01.043.E30</v>
          </cell>
          <cell r="G24710" t="str">
            <v>Energy Trading: Portfolio - Executive Level 3 (E3)</v>
          </cell>
        </row>
        <row r="24711">
          <cell r="F24711" t="str">
            <v>TRD.01.043.M20</v>
          </cell>
          <cell r="G24711" t="str">
            <v>Energy Trading: Portfolio - Team Leader (Professionals) (M2)</v>
          </cell>
        </row>
        <row r="24712">
          <cell r="F24712" t="str">
            <v>TRD.01.043.M30</v>
          </cell>
          <cell r="G24712" t="str">
            <v>Energy Trading: Portfolio - Manager (M3)</v>
          </cell>
        </row>
        <row r="24713">
          <cell r="F24713" t="str">
            <v>TRD.01.043.M40</v>
          </cell>
          <cell r="G24713" t="str">
            <v>Energy Trading: Portfolio - Senior Manager (M4)</v>
          </cell>
        </row>
        <row r="24714">
          <cell r="F24714" t="str">
            <v>TRD.01.043.M50</v>
          </cell>
          <cell r="G24714" t="str">
            <v>Energy Trading: Portfolio - Senior Manager II (M5)</v>
          </cell>
        </row>
        <row r="24715">
          <cell r="F24715" t="str">
            <v>TRD.01.043.P10</v>
          </cell>
          <cell r="G24715" t="str">
            <v>Energy Trading: Portfolio - Entry Professional (P1)</v>
          </cell>
        </row>
        <row r="24716">
          <cell r="F24716" t="str">
            <v>TRD.01.043.P20</v>
          </cell>
          <cell r="G24716" t="str">
            <v>Energy Trading: Portfolio - Experienced Professional (P2)</v>
          </cell>
        </row>
        <row r="24717">
          <cell r="F24717" t="str">
            <v>TRD.01.043.P30</v>
          </cell>
          <cell r="G24717" t="str">
            <v>Energy Trading: Portfolio - Senior Professional (P3)</v>
          </cell>
        </row>
        <row r="24718">
          <cell r="F24718" t="str">
            <v>TRD.01.043.P40</v>
          </cell>
          <cell r="G24718" t="str">
            <v>Energy Trading: Portfolio - Specialist Professional (P4)</v>
          </cell>
        </row>
        <row r="24719">
          <cell r="F24719" t="str">
            <v>TRD.01.043.P50</v>
          </cell>
          <cell r="G24719" t="str">
            <v>Energy Trading: Portfolio - Expert Professional (P5)</v>
          </cell>
        </row>
        <row r="24720">
          <cell r="F24720" t="str">
            <v>TRD.01.044.E10</v>
          </cell>
          <cell r="G24720" t="str">
            <v>Energy Trading: Proprietary - Executive Level 1 (E1)</v>
          </cell>
        </row>
        <row r="24721">
          <cell r="F24721" t="str">
            <v>TRD.01.044.E20</v>
          </cell>
          <cell r="G24721" t="str">
            <v>Energy Trading: Proprietary - Executive Level 2 (E2)</v>
          </cell>
        </row>
        <row r="24722">
          <cell r="F24722" t="str">
            <v>TRD.01.044.E30</v>
          </cell>
          <cell r="G24722" t="str">
            <v>Energy Trading: Proprietary - Executive Level 3 (E3)</v>
          </cell>
        </row>
        <row r="24723">
          <cell r="F24723" t="str">
            <v>TRD.01.044.M20</v>
          </cell>
          <cell r="G24723" t="str">
            <v>Energy Trading: Proprietary - Team Leader (Professionals) (M2)</v>
          </cell>
        </row>
        <row r="24724">
          <cell r="F24724" t="str">
            <v>TRD.01.044.M30</v>
          </cell>
          <cell r="G24724" t="str">
            <v>Energy Trading: Proprietary - Manager (M3)</v>
          </cell>
        </row>
        <row r="24725">
          <cell r="F24725" t="str">
            <v>TRD.01.044.M40</v>
          </cell>
          <cell r="G24725" t="str">
            <v>Energy Trading: Proprietary - Senior Manager (M4)</v>
          </cell>
        </row>
        <row r="24726">
          <cell r="F24726" t="str">
            <v>TRD.01.044.M50</v>
          </cell>
          <cell r="G24726" t="str">
            <v>Energy Trading: Proprietary - Senior Manager II (M5)</v>
          </cell>
        </row>
        <row r="24727">
          <cell r="F24727" t="str">
            <v>TRD.01.044.P10</v>
          </cell>
          <cell r="G24727" t="str">
            <v>Energy Trading: Proprietary - Entry Professional (P1)</v>
          </cell>
        </row>
        <row r="24728">
          <cell r="F24728" t="str">
            <v>TRD.01.044.P20</v>
          </cell>
          <cell r="G24728" t="str">
            <v>Energy Trading: Proprietary - Experienced Professional (P2)</v>
          </cell>
        </row>
        <row r="24729">
          <cell r="F24729" t="str">
            <v>TRD.01.044.P30</v>
          </cell>
          <cell r="G24729" t="str">
            <v>Energy Trading: Proprietary - Senior Professional (P3)</v>
          </cell>
        </row>
        <row r="24730">
          <cell r="F24730" t="str">
            <v>TRD.01.044.P40</v>
          </cell>
          <cell r="G24730" t="str">
            <v>Energy Trading: Proprietary - Specialist Professional (P4)</v>
          </cell>
        </row>
        <row r="24731">
          <cell r="F24731" t="str">
            <v>TRD.01.044.P50</v>
          </cell>
          <cell r="G24731" t="str">
            <v>Energy Trading: Proprietary - Expert Professional (P5)</v>
          </cell>
        </row>
        <row r="24732">
          <cell r="F24732" t="str">
            <v>TRD.01.045.E10</v>
          </cell>
          <cell r="G24732" t="str">
            <v>Energy Trading: Structured - Executive Level 1 (E1)</v>
          </cell>
        </row>
        <row r="24733">
          <cell r="F24733" t="str">
            <v>TRD.01.045.E20</v>
          </cell>
          <cell r="G24733" t="str">
            <v>Energy Trading: Structured - Executive Level 2 (E2)</v>
          </cell>
        </row>
        <row r="24734">
          <cell r="F24734" t="str">
            <v>TRD.01.045.E30</v>
          </cell>
          <cell r="G24734" t="str">
            <v>Energy Trading: Structured - Executive Level 3 (E3)</v>
          </cell>
        </row>
        <row r="24735">
          <cell r="F24735" t="str">
            <v>TRD.01.045.M20</v>
          </cell>
          <cell r="G24735" t="str">
            <v>Energy Trading: Structured - Team Leader (Professionals) (M2)</v>
          </cell>
        </row>
        <row r="24736">
          <cell r="F24736" t="str">
            <v>TRD.01.045.M30</v>
          </cell>
          <cell r="G24736" t="str">
            <v>Energy Trading: Structured - Manager (M3)</v>
          </cell>
        </row>
        <row r="24737">
          <cell r="F24737" t="str">
            <v>TRD.01.045.M40</v>
          </cell>
          <cell r="G24737" t="str">
            <v>Energy Trading: Structured - Senior Manager (M4)</v>
          </cell>
        </row>
        <row r="24738">
          <cell r="F24738" t="str">
            <v>TRD.01.045.M50</v>
          </cell>
          <cell r="G24738" t="str">
            <v>Energy Trading: Structured - Senior Manager II (M5)</v>
          </cell>
        </row>
        <row r="24739">
          <cell r="F24739" t="str">
            <v>TRD.01.045.P10</v>
          </cell>
          <cell r="G24739" t="str">
            <v>Energy Trading: Structured - Entry Professional (P1)</v>
          </cell>
        </row>
        <row r="24740">
          <cell r="F24740" t="str">
            <v>TRD.01.045.P20</v>
          </cell>
          <cell r="G24740" t="str">
            <v>Energy Trading: Structured - Experienced Professional (P2)</v>
          </cell>
        </row>
        <row r="24741">
          <cell r="F24741" t="str">
            <v>TRD.01.045.P30</v>
          </cell>
          <cell r="G24741" t="str">
            <v>Energy Trading: Structured - Senior Professional (P3)</v>
          </cell>
        </row>
        <row r="24742">
          <cell r="F24742" t="str">
            <v>TRD.01.045.P40</v>
          </cell>
          <cell r="G24742" t="str">
            <v>Energy Trading: Structured - Specialist Professional (P4)</v>
          </cell>
        </row>
        <row r="24743">
          <cell r="F24743" t="str">
            <v>TRD.01.045.P50</v>
          </cell>
          <cell r="G24743" t="str">
            <v>Energy Trading: Structured - Expert Professional (P5)</v>
          </cell>
        </row>
        <row r="24744">
          <cell r="F24744" t="str">
            <v>TRD.01.046.E10</v>
          </cell>
          <cell r="G24744" t="str">
            <v>Energy Trading: Shift - Executive Level 1 (E1)</v>
          </cell>
        </row>
        <row r="24745">
          <cell r="F24745" t="str">
            <v>TRD.01.046.E20</v>
          </cell>
          <cell r="G24745" t="str">
            <v>Energy Trading: Shift - Executive Level 2 (E2)</v>
          </cell>
        </row>
        <row r="24746">
          <cell r="F24746" t="str">
            <v>TRD.01.046.E30</v>
          </cell>
          <cell r="G24746" t="str">
            <v>Energy Trading: Shift - Executive Level 3 (E3)</v>
          </cell>
        </row>
        <row r="24747">
          <cell r="F24747" t="str">
            <v>TRD.01.046.M20</v>
          </cell>
          <cell r="G24747" t="str">
            <v>Energy Trading: Shift - Team Leader (Professionals) (M2)</v>
          </cell>
        </row>
        <row r="24748">
          <cell r="F24748" t="str">
            <v>TRD.01.046.M30</v>
          </cell>
          <cell r="G24748" t="str">
            <v>Energy Trading: Shift - Manager (M3)</v>
          </cell>
        </row>
        <row r="24749">
          <cell r="F24749" t="str">
            <v>TRD.01.046.M40</v>
          </cell>
          <cell r="G24749" t="str">
            <v>Energy Trading: Shift - Senior Manager (M4)</v>
          </cell>
        </row>
        <row r="24750">
          <cell r="F24750" t="str">
            <v>TRD.01.046.M50</v>
          </cell>
          <cell r="G24750" t="str">
            <v>Energy Trading: Shift - Senior Manager II (M5)</v>
          </cell>
        </row>
        <row r="24751">
          <cell r="F24751" t="str">
            <v>TRD.01.046.P10</v>
          </cell>
          <cell r="G24751" t="str">
            <v>Energy Trading: Shift - Entry Professional (P1)</v>
          </cell>
        </row>
        <row r="24752">
          <cell r="F24752" t="str">
            <v>TRD.01.046.P20</v>
          </cell>
          <cell r="G24752" t="str">
            <v>Energy Trading: Shift - Experienced Professional (P2)</v>
          </cell>
        </row>
        <row r="24753">
          <cell r="F24753" t="str">
            <v>TRD.01.046.P30</v>
          </cell>
          <cell r="G24753" t="str">
            <v>Energy Trading: Shift - Senior Professional (P3)</v>
          </cell>
        </row>
        <row r="24754">
          <cell r="F24754" t="str">
            <v>TRD.01.046.P40</v>
          </cell>
          <cell r="G24754" t="str">
            <v>Energy Trading: Shift - Specialist Professional (P4)</v>
          </cell>
        </row>
        <row r="24755">
          <cell r="F24755" t="str">
            <v>TRD.01.046.P50</v>
          </cell>
          <cell r="G24755" t="str">
            <v>Energy Trading: Shift - Expert Professional (P5)</v>
          </cell>
        </row>
        <row r="24756">
          <cell r="F24756" t="str">
            <v>TRD.01.047.M20</v>
          </cell>
          <cell r="G24756" t="str">
            <v>Energy Trading Marketing &amp; Sales Programs - Team Leader (Professionals) (M2)</v>
          </cell>
        </row>
        <row r="24757">
          <cell r="F24757" t="str">
            <v>TRD.01.047.M30</v>
          </cell>
          <cell r="G24757" t="str">
            <v>Energy Trading Marketing &amp; Sales Programs - Manager (M3)</v>
          </cell>
        </row>
        <row r="24758">
          <cell r="F24758" t="str">
            <v>TRD.01.047.M40</v>
          </cell>
          <cell r="G24758" t="str">
            <v>Energy Trading Marketing &amp; Sales Programs - Senior Manager (M4)</v>
          </cell>
        </row>
        <row r="24759">
          <cell r="F24759" t="str">
            <v>TRD.01.047.P10</v>
          </cell>
          <cell r="G24759" t="str">
            <v>Energy Trading Marketing &amp; Sales Programs - Entry Professional (P1)</v>
          </cell>
        </row>
        <row r="24760">
          <cell r="F24760" t="str">
            <v>TRD.01.047.P20</v>
          </cell>
          <cell r="G24760" t="str">
            <v>Energy Trading Marketing &amp; Sales Programs - Experienced Professional (P2)</v>
          </cell>
        </row>
        <row r="24761">
          <cell r="F24761" t="str">
            <v>TRD.01.047.P30</v>
          </cell>
          <cell r="G24761" t="str">
            <v>Energy Trading Marketing &amp; Sales Programs - Senior Professional (P3)</v>
          </cell>
        </row>
        <row r="24762">
          <cell r="F24762" t="str">
            <v>TRD.01.047.P40</v>
          </cell>
          <cell r="G24762" t="str">
            <v>Energy Trading Marketing &amp; Sales Programs - Specialist Professional (P4)</v>
          </cell>
        </row>
        <row r="24763">
          <cell r="F24763" t="str">
            <v>TRD.01.047.P50</v>
          </cell>
          <cell r="G24763" t="str">
            <v>Energy Trading Marketing &amp; Sales Programs - Expert Professional (P5)</v>
          </cell>
        </row>
        <row r="24764">
          <cell r="F24764" t="str">
            <v>TRD.01.055.E10</v>
          </cell>
          <cell r="G24764" t="str">
            <v>Mining &amp; Metal Commodity Trading Marketing &amp; Sales Programs - Executive Level 1 (E1)</v>
          </cell>
        </row>
        <row r="24765">
          <cell r="F24765" t="str">
            <v>TRD.01.055.E20</v>
          </cell>
          <cell r="G24765" t="str">
            <v>Mining &amp; Metal Commodity Trading Marketing &amp; Sales Programs - Executive Level 2 (E2)</v>
          </cell>
        </row>
        <row r="24766">
          <cell r="F24766" t="str">
            <v>TRD.01.055.E30</v>
          </cell>
          <cell r="G24766" t="str">
            <v>Mining &amp; Metal Commodity Trading Marketing &amp; Sales Programs - Executive Level 3 (E3)</v>
          </cell>
        </row>
        <row r="24767">
          <cell r="F24767" t="str">
            <v>TRD.01.055.M20</v>
          </cell>
          <cell r="G24767" t="str">
            <v>Mining &amp; Metal Commodity Trading Marketing &amp; Sales Programs - Team Leader (Professionals) (M2)</v>
          </cell>
        </row>
        <row r="24768">
          <cell r="F24768" t="str">
            <v>TRD.01.055.M30</v>
          </cell>
          <cell r="G24768" t="str">
            <v>Mining &amp; Metal Commodity Trading Marketing &amp; Sales Programs - Manager (M3)</v>
          </cell>
        </row>
        <row r="24769">
          <cell r="F24769" t="str">
            <v>TRD.01.055.M40</v>
          </cell>
          <cell r="G24769" t="str">
            <v>Mining &amp; Metal Commodity Trading Marketing &amp; Sales Programs - Senior Manager (M4)</v>
          </cell>
        </row>
        <row r="24770">
          <cell r="F24770" t="str">
            <v>TRD.01.055.M50</v>
          </cell>
          <cell r="G24770" t="str">
            <v>Mining &amp; Metal Commodity Trading Marketing &amp; Sales Programs - Senior Manager II (M5)</v>
          </cell>
        </row>
        <row r="24771">
          <cell r="F24771" t="str">
            <v>TRD.01.055.P10</v>
          </cell>
          <cell r="G24771" t="str">
            <v>Mining &amp; Metal Commodity Trading Marketing &amp; Sales Programs - Entry Professional (P1)</v>
          </cell>
        </row>
        <row r="24772">
          <cell r="F24772" t="str">
            <v>TRD.01.055.P20</v>
          </cell>
          <cell r="G24772" t="str">
            <v>Mining &amp; Metal Commodity Trading Marketing &amp; Sales Programs - Experienced Professional (P2)</v>
          </cell>
        </row>
        <row r="24773">
          <cell r="F24773" t="str">
            <v>TRD.01.055.P30</v>
          </cell>
          <cell r="G24773" t="str">
            <v>Mining &amp; Metal Commodity Trading Marketing &amp; Sales Programs - Senior Professional (P3)</v>
          </cell>
        </row>
        <row r="24774">
          <cell r="F24774" t="str">
            <v>TRD.01.055.P40</v>
          </cell>
          <cell r="G24774" t="str">
            <v>Mining &amp; Metal Commodity Trading Marketing &amp; Sales Programs - Specialist Professional (P4)</v>
          </cell>
        </row>
        <row r="24775">
          <cell r="F24775" t="str">
            <v>TRD.01.055.P50</v>
          </cell>
          <cell r="G24775" t="str">
            <v>Mining &amp; Metal Commodity Trading Marketing &amp; Sales Programs - Expert Professional (P5)</v>
          </cell>
        </row>
        <row r="24776">
          <cell r="F24776" t="str">
            <v>TRD.01.999.M10</v>
          </cell>
          <cell r="G24776" t="str">
            <v>Other Traders - Team Leader (Para-Professionals) (M1)</v>
          </cell>
        </row>
        <row r="24777">
          <cell r="F24777" t="str">
            <v>TRD.01.999.M20</v>
          </cell>
          <cell r="G24777" t="str">
            <v>Other Traders - Team Leader (Professionals) (M2)</v>
          </cell>
        </row>
        <row r="24778">
          <cell r="F24778" t="str">
            <v>TRD.01.999.M30</v>
          </cell>
          <cell r="G24778" t="str">
            <v>Other Traders - Manager (M3)</v>
          </cell>
        </row>
        <row r="24779">
          <cell r="F24779" t="str">
            <v>TRD.01.999.M40</v>
          </cell>
          <cell r="G24779" t="str">
            <v>Other Traders - Senior Manager (M4)</v>
          </cell>
        </row>
        <row r="24780">
          <cell r="F24780" t="str">
            <v>TRD.01.999.P10</v>
          </cell>
          <cell r="G24780" t="str">
            <v>Other Traders - Entry Professional (P1)</v>
          </cell>
        </row>
        <row r="24781">
          <cell r="F24781" t="str">
            <v>TRD.01.999.P20</v>
          </cell>
          <cell r="G24781" t="str">
            <v>Other Traders - Experienced Professional (P2)</v>
          </cell>
        </row>
        <row r="24782">
          <cell r="F24782" t="str">
            <v>TRD.01.999.P30</v>
          </cell>
          <cell r="G24782" t="str">
            <v>Other Traders - Senior Professional (P3)</v>
          </cell>
        </row>
        <row r="24783">
          <cell r="F24783" t="str">
            <v>TRD.01.999.P40</v>
          </cell>
          <cell r="G24783" t="str">
            <v>Other Traders - Specialist Professional (P4)</v>
          </cell>
        </row>
        <row r="24784">
          <cell r="F24784" t="str">
            <v>TRD.01.999.P50</v>
          </cell>
          <cell r="G24784" t="str">
            <v>Other Traders - Expert Professional (P5)</v>
          </cell>
        </row>
        <row r="24785">
          <cell r="F24785" t="str">
            <v>TRD.01.999.S10</v>
          </cell>
          <cell r="G24785" t="str">
            <v>Other Traders - Entry Para-Professional (S1)</v>
          </cell>
        </row>
        <row r="24786">
          <cell r="F24786" t="str">
            <v>TRD.01.999.S20</v>
          </cell>
          <cell r="G24786" t="str">
            <v>Other Traders - Experienced Para-Professional (S2)</v>
          </cell>
        </row>
        <row r="24787">
          <cell r="F24787" t="str">
            <v>TRD.01.999.S30</v>
          </cell>
          <cell r="G24787" t="str">
            <v>Other Traders - Senior Para-Professional (S3)</v>
          </cell>
        </row>
        <row r="24788">
          <cell r="F24788" t="str">
            <v>TRD.01.999.S40</v>
          </cell>
          <cell r="G24788" t="str">
            <v>Other Traders - Specialist Para-Professional (S4)</v>
          </cell>
        </row>
        <row r="24789">
          <cell r="F24789" t="str">
            <v>TRD.02.001.E12</v>
          </cell>
          <cell r="G24789" t="str">
            <v>Head of Investment Research (Financial Services) - Country Division (E1)</v>
          </cell>
        </row>
        <row r="24790">
          <cell r="F24790" t="str">
            <v>TRD.02.001.E13</v>
          </cell>
          <cell r="G24790" t="str">
            <v>Head of Investment Research (Financial Services) - Country Multi-Profit Center/Group (E1)</v>
          </cell>
        </row>
        <row r="24791">
          <cell r="F24791" t="str">
            <v>TRD.02.001.E14</v>
          </cell>
          <cell r="G24791" t="str">
            <v>Head of Investment Research (Financial Services) - Country Subsidiary (E1)</v>
          </cell>
        </row>
        <row r="24792">
          <cell r="F24792" t="str">
            <v>TRD.02.001.E21</v>
          </cell>
          <cell r="G24792" t="str">
            <v>Head of Investment Research (Financial Services) - Country Parent/Independent (E2)</v>
          </cell>
        </row>
        <row r="24793">
          <cell r="F24793" t="str">
            <v>TRD.02.001.E22</v>
          </cell>
          <cell r="G24793" t="str">
            <v>Head of Investment Research (Financial Services) - Regional (Multi-Country) Division (E2)</v>
          </cell>
        </row>
        <row r="24794">
          <cell r="F24794" t="str">
            <v>TRD.02.001.E23</v>
          </cell>
          <cell r="G24794" t="str">
            <v>Head of Investment Research (Financial Services) - Regional (Multi-Country) Multi-Profit Center/Group (E2)</v>
          </cell>
        </row>
        <row r="24795">
          <cell r="F24795" t="str">
            <v>TRD.02.001.E24</v>
          </cell>
          <cell r="G24795" t="str">
            <v>Head of Investment Research (Financial Services) - Regional (Multi-Country) Subsidiary (E2)</v>
          </cell>
        </row>
        <row r="24796">
          <cell r="F24796" t="str">
            <v>TRD.02.001.E31</v>
          </cell>
          <cell r="G24796" t="str">
            <v>Head of Investment Research (Financial Services) - Regional (Multi-Country) Parent/Independent (E3)</v>
          </cell>
        </row>
        <row r="24797">
          <cell r="F24797" t="str">
            <v>TRD.02.001.E32</v>
          </cell>
          <cell r="G24797" t="str">
            <v>Head of Investment Research (Financial Services) - Global Division (E3)</v>
          </cell>
        </row>
        <row r="24798">
          <cell r="F24798" t="str">
            <v>TRD.02.001.E33</v>
          </cell>
          <cell r="G24798" t="str">
            <v>Head of Investment Research (Financial Services) - Global Multi-Profit Center/Group (E3)</v>
          </cell>
        </row>
        <row r="24799">
          <cell r="F24799" t="str">
            <v>TRD.02.001.E34</v>
          </cell>
          <cell r="G24799" t="str">
            <v>Head of Investment Research (Financial Services) - Global Subsidiary (E3)</v>
          </cell>
        </row>
        <row r="24800">
          <cell r="F24800" t="str">
            <v>TRD.02.001.E41</v>
          </cell>
          <cell r="G24800" t="str">
            <v>Head of Investment Research (Financial Services) - Global Parent/Independent (E4)</v>
          </cell>
        </row>
        <row r="24801">
          <cell r="F24801" t="str">
            <v>TRD.02.002.E10</v>
          </cell>
          <cell r="G24801" t="str">
            <v>Investment Research (Financial Services) - Executive Level 1 (E1)</v>
          </cell>
        </row>
        <row r="24802">
          <cell r="F24802" t="str">
            <v>TRD.02.002.E20</v>
          </cell>
          <cell r="G24802" t="str">
            <v>Investment Research (Financial Services) - Executive Level 2 (E2)</v>
          </cell>
        </row>
        <row r="24803">
          <cell r="F24803" t="str">
            <v>TRD.02.002.E30</v>
          </cell>
          <cell r="G24803" t="str">
            <v>Investment Research (Financial Services) - Executive Level 3 (E3)</v>
          </cell>
        </row>
        <row r="24804">
          <cell r="F24804" t="str">
            <v>TRD.02.002.M20</v>
          </cell>
          <cell r="G24804" t="str">
            <v>Investment Research (Financial Services) - Team Leader (Professionals) (M2)</v>
          </cell>
        </row>
        <row r="24805">
          <cell r="F24805" t="str">
            <v>TRD.02.002.M30</v>
          </cell>
          <cell r="G24805" t="str">
            <v>Investment Research (Financial Services) - Manager (M3)</v>
          </cell>
        </row>
        <row r="24806">
          <cell r="F24806" t="str">
            <v>TRD.02.002.M40</v>
          </cell>
          <cell r="G24806" t="str">
            <v>Investment Research (Financial Services) - Senior Manager (M4)</v>
          </cell>
        </row>
        <row r="24807">
          <cell r="F24807" t="str">
            <v>TRD.02.002.M50</v>
          </cell>
          <cell r="G24807" t="str">
            <v>Investment Research (Financial Services) - Senior Manager II (M5)</v>
          </cell>
        </row>
        <row r="24808">
          <cell r="F24808" t="str">
            <v>TRD.02.002.P10</v>
          </cell>
          <cell r="G24808" t="str">
            <v>Investment Research (Financial Services) - Entry Professional (P1)</v>
          </cell>
        </row>
        <row r="24809">
          <cell r="F24809" t="str">
            <v>TRD.02.002.P20</v>
          </cell>
          <cell r="G24809" t="str">
            <v>Investment Research (Financial Services) - Experienced Professional (P2)</v>
          </cell>
        </row>
        <row r="24810">
          <cell r="F24810" t="str">
            <v>TRD.02.002.P30</v>
          </cell>
          <cell r="G24810" t="str">
            <v>Investment Research (Financial Services) - Senior Professional (P3)</v>
          </cell>
        </row>
        <row r="24811">
          <cell r="F24811" t="str">
            <v>TRD.02.002.P40</v>
          </cell>
          <cell r="G24811" t="str">
            <v>Investment Research (Financial Services) - Specialist Professional (P4)</v>
          </cell>
        </row>
        <row r="24812">
          <cell r="F24812" t="str">
            <v>TRD.02.002.P50</v>
          </cell>
          <cell r="G24812" t="str">
            <v>Investment Research (Financial Services) - Expert Professional (P5)</v>
          </cell>
        </row>
        <row r="24813">
          <cell r="F24813" t="str">
            <v>TRD.02.003.E10</v>
          </cell>
          <cell r="G24813" t="str">
            <v>Macroeconomic Research (Financial Services) - Executive Level 1 (E1)</v>
          </cell>
        </row>
        <row r="24814">
          <cell r="F24814" t="str">
            <v>TRD.02.003.E20</v>
          </cell>
          <cell r="G24814" t="str">
            <v>Macroeconomic Research (Financial Services) - Executive Level 2 (E2)</v>
          </cell>
        </row>
        <row r="24815">
          <cell r="F24815" t="str">
            <v>TRD.02.003.E30</v>
          </cell>
          <cell r="G24815" t="str">
            <v>Macroeconomic Research (Financial Services) - Executive Level 3 (E3)</v>
          </cell>
        </row>
        <row r="24816">
          <cell r="F24816" t="str">
            <v>TRD.02.003.M20</v>
          </cell>
          <cell r="G24816" t="str">
            <v>Macroeconomic Research (Financial Services) - Team Leader (Professionals) (M2)</v>
          </cell>
        </row>
        <row r="24817">
          <cell r="F24817" t="str">
            <v>TRD.02.003.M30</v>
          </cell>
          <cell r="G24817" t="str">
            <v>Macroeconomic Research (Financial Services) - Manager (M3)</v>
          </cell>
        </row>
        <row r="24818">
          <cell r="F24818" t="str">
            <v>TRD.02.003.M40</v>
          </cell>
          <cell r="G24818" t="str">
            <v>Macroeconomic Research (Financial Services) - Senior Manager (M4)</v>
          </cell>
        </row>
        <row r="24819">
          <cell r="F24819" t="str">
            <v>TRD.02.003.M50</v>
          </cell>
          <cell r="G24819" t="str">
            <v>Macroeconomic Research (Financial Services) - Senior Manager II (M5)</v>
          </cell>
        </row>
        <row r="24820">
          <cell r="F24820" t="str">
            <v>TRD.02.003.P10</v>
          </cell>
          <cell r="G24820" t="str">
            <v>Macroeconomic Research (Financial Services) - Entry Professional (P1)</v>
          </cell>
        </row>
        <row r="24821">
          <cell r="F24821" t="str">
            <v>TRD.02.003.P20</v>
          </cell>
          <cell r="G24821" t="str">
            <v>Macroeconomic Research (Financial Services) - Experienced Professional (P2)</v>
          </cell>
        </row>
        <row r="24822">
          <cell r="F24822" t="str">
            <v>TRD.02.003.P30</v>
          </cell>
          <cell r="G24822" t="str">
            <v>Macroeconomic Research (Financial Services) - Senior Professional (P3)</v>
          </cell>
        </row>
        <row r="24823">
          <cell r="F24823" t="str">
            <v>TRD.02.003.P40</v>
          </cell>
          <cell r="G24823" t="str">
            <v>Macroeconomic Research (Financial Services) - Specialist Professional (P4)</v>
          </cell>
        </row>
        <row r="24824">
          <cell r="F24824" t="str">
            <v>TRD.02.003.P50</v>
          </cell>
          <cell r="G24824" t="str">
            <v>Macroeconomic Research (Financial Services) - Expert Professional (P5)</v>
          </cell>
        </row>
        <row r="24825">
          <cell r="F24825" t="str">
            <v>TRD.02.004.M20</v>
          </cell>
          <cell r="G24825" t="str">
            <v>Mutual Fund Performance Analysis (Financial Services) - Team Leader (Professionals) (M2)</v>
          </cell>
        </row>
        <row r="24826">
          <cell r="F24826" t="str">
            <v>TRD.02.004.M30</v>
          </cell>
          <cell r="G24826" t="str">
            <v>Mutual Fund Performance Analysis (Financial Services) - Manager (M3)</v>
          </cell>
        </row>
        <row r="24827">
          <cell r="F24827" t="str">
            <v>TRD.02.004.M40</v>
          </cell>
          <cell r="G24827" t="str">
            <v>Mutual Fund Performance Analysis (Financial Services) - Senior Manager (M4)</v>
          </cell>
        </row>
        <row r="24828">
          <cell r="F24828" t="str">
            <v>TRD.02.004.P10</v>
          </cell>
          <cell r="G24828" t="str">
            <v>Mutual Fund Performance Analysis (Financial Services) - Entry Professional (P1)</v>
          </cell>
        </row>
        <row r="24829">
          <cell r="F24829" t="str">
            <v>TRD.02.004.P20</v>
          </cell>
          <cell r="G24829" t="str">
            <v>Mutual Fund Performance Analysis (Financial Services) - Experienced Professional (P2)</v>
          </cell>
        </row>
        <row r="24830">
          <cell r="F24830" t="str">
            <v>TRD.02.004.P30</v>
          </cell>
          <cell r="G24830" t="str">
            <v>Mutual Fund Performance Analysis (Financial Services) - Senior Professional (P3)</v>
          </cell>
        </row>
        <row r="24831">
          <cell r="F24831" t="str">
            <v>TRD.02.004.P40</v>
          </cell>
          <cell r="G24831" t="str">
            <v>Mutual Fund Performance Analysis (Financial Services) - Specialist Professional (P4)</v>
          </cell>
        </row>
        <row r="24832">
          <cell r="F24832" t="str">
            <v>TRD.02.004.P50</v>
          </cell>
          <cell r="G24832" t="str">
            <v>Mutual Fund Performance Analysis (Financial Services) - Expert Professional (P5)</v>
          </cell>
        </row>
        <row r="24833">
          <cell r="F24833" t="str">
            <v>TRD.02.005.M10</v>
          </cell>
          <cell r="G24833" t="str">
            <v>Investment Research Administration (Financial Services) - Team Leader (Para-Professionals) (M1)</v>
          </cell>
        </row>
        <row r="24834">
          <cell r="F24834" t="str">
            <v>TRD.02.005.M20</v>
          </cell>
          <cell r="G24834" t="str">
            <v>Investment Research Administration (Financial Services) - Team Leader (Professionals) (M2)</v>
          </cell>
        </row>
        <row r="24835">
          <cell r="F24835" t="str">
            <v>TRD.02.005.M30</v>
          </cell>
          <cell r="G24835" t="str">
            <v>Investment Research Administration (Financial Services) - Manager (M3)</v>
          </cell>
        </row>
        <row r="24836">
          <cell r="F24836" t="str">
            <v>TRD.02.005.M40</v>
          </cell>
          <cell r="G24836" t="str">
            <v>Investment Research Administration (Financial Services) - Senior Manager (M4)</v>
          </cell>
        </row>
        <row r="24837">
          <cell r="F24837" t="str">
            <v>TRD.02.005.M50</v>
          </cell>
          <cell r="G24837" t="str">
            <v>Investment Research Administration (Financial Services) - Senior Manager II (M5)</v>
          </cell>
        </row>
        <row r="24838">
          <cell r="F24838" t="str">
            <v>TRD.02.005.P10</v>
          </cell>
          <cell r="G24838" t="str">
            <v>Investment Research Administration (Financial Services) - Entry Professional (P1)</v>
          </cell>
        </row>
        <row r="24839">
          <cell r="F24839" t="str">
            <v>TRD.02.005.P20</v>
          </cell>
          <cell r="G24839" t="str">
            <v>Investment Research Administration (Financial Services) - Experienced Professional (P2)</v>
          </cell>
        </row>
        <row r="24840">
          <cell r="F24840" t="str">
            <v>TRD.02.005.P30</v>
          </cell>
          <cell r="G24840" t="str">
            <v>Investment Research Administration (Financial Services) - Senior Professional (P3)</v>
          </cell>
        </row>
        <row r="24841">
          <cell r="F24841" t="str">
            <v>TRD.02.005.P40</v>
          </cell>
          <cell r="G24841" t="str">
            <v>Investment Research Administration (Financial Services) - Specialist Professional (P4)</v>
          </cell>
        </row>
        <row r="24842">
          <cell r="F24842" t="str">
            <v>TRD.02.005.P50</v>
          </cell>
          <cell r="G24842" t="str">
            <v>Investment Research Administration (Financial Services) - Expert Professional (P5)</v>
          </cell>
        </row>
        <row r="24843">
          <cell r="F24843" t="str">
            <v>TRD.02.005.S10</v>
          </cell>
          <cell r="G24843" t="str">
            <v>Investment Research Administration (Financial Services) - Entry Para-Professional (S1)</v>
          </cell>
        </row>
        <row r="24844">
          <cell r="F24844" t="str">
            <v>TRD.02.005.S20</v>
          </cell>
          <cell r="G24844" t="str">
            <v>Investment Research Administration (Financial Services) - Experienced Para-Professional (S2)</v>
          </cell>
        </row>
        <row r="24845">
          <cell r="F24845" t="str">
            <v>TRD.02.005.S30</v>
          </cell>
          <cell r="G24845" t="str">
            <v>Investment Research Administration (Financial Services) - Senior Para-Professional (S3)</v>
          </cell>
        </row>
        <row r="24846">
          <cell r="F24846" t="str">
            <v>TRD.03.021.M20</v>
          </cell>
          <cell r="G24846" t="str">
            <v>Soft Commodities (Agriculture) Trade Execution - Team Leader (Professionals) (M2)</v>
          </cell>
        </row>
        <row r="24847">
          <cell r="F24847" t="str">
            <v>TRD.03.021.M30</v>
          </cell>
          <cell r="G24847" t="str">
            <v>Soft Commodities (Agriculture) Trade Execution - Manager (M3)</v>
          </cell>
        </row>
        <row r="24848">
          <cell r="F24848" t="str">
            <v>TRD.03.021.M40</v>
          </cell>
          <cell r="G24848" t="str">
            <v>Soft Commodities (Agriculture) Trade Execution - Senior Manager (M4)</v>
          </cell>
        </row>
        <row r="24849">
          <cell r="F24849" t="str">
            <v>TRD.03.021.P10</v>
          </cell>
          <cell r="G24849" t="str">
            <v>Soft Commodities (Agriculture) Trade Execution - Entry Professional (P1)</v>
          </cell>
        </row>
        <row r="24850">
          <cell r="F24850" t="str">
            <v>TRD.03.021.P20</v>
          </cell>
          <cell r="G24850" t="str">
            <v>Soft Commodities (Agriculture) Trade Execution - Experienced Professional (P2)</v>
          </cell>
        </row>
        <row r="24851">
          <cell r="F24851" t="str">
            <v>TRD.03.021.P30</v>
          </cell>
          <cell r="G24851" t="str">
            <v>Soft Commodities (Agriculture) Trade Execution - Senior Professional (P3)</v>
          </cell>
        </row>
        <row r="24852">
          <cell r="F24852" t="str">
            <v>TRD.03.021.P40</v>
          </cell>
          <cell r="G24852" t="str">
            <v>Soft Commodities (Agriculture) Trade Execution - Specialist Professional (P4)</v>
          </cell>
        </row>
        <row r="24853">
          <cell r="F24853" t="str">
            <v>TRD.03.021.P50</v>
          </cell>
          <cell r="G24853" t="str">
            <v>Soft Commodities (Agriculture) Trade Execution - Expert Professional (P5)</v>
          </cell>
        </row>
        <row r="24854">
          <cell r="F24854" t="str">
            <v>TRD.03.035.M20</v>
          </cell>
          <cell r="G24854" t="str">
            <v>Energy Trading Operations - Team Leader (Professionals) (M2)</v>
          </cell>
        </row>
        <row r="24855">
          <cell r="F24855" t="str">
            <v>TRD.03.035.M30</v>
          </cell>
          <cell r="G24855" t="str">
            <v>Energy Trading Operations - Manager (M3)</v>
          </cell>
        </row>
        <row r="24856">
          <cell r="F24856" t="str">
            <v>TRD.03.035.M40</v>
          </cell>
          <cell r="G24856" t="str">
            <v>Energy Trading Operations - Senior Manager (M4)</v>
          </cell>
        </row>
        <row r="24857">
          <cell r="F24857" t="str">
            <v>TRD.03.035.P10</v>
          </cell>
          <cell r="G24857" t="str">
            <v>Energy Trading Operations - Entry Professional (P1)</v>
          </cell>
        </row>
        <row r="24858">
          <cell r="F24858" t="str">
            <v>TRD.03.035.P20</v>
          </cell>
          <cell r="G24858" t="str">
            <v>Energy Trading Operations - Experienced Professional (P2)</v>
          </cell>
        </row>
        <row r="24859">
          <cell r="F24859" t="str">
            <v>TRD.03.035.P30</v>
          </cell>
          <cell r="G24859" t="str">
            <v>Energy Trading Operations - Senior Professional (P3)</v>
          </cell>
        </row>
        <row r="24860">
          <cell r="F24860" t="str">
            <v>TRD.03.035.P40</v>
          </cell>
          <cell r="G24860" t="str">
            <v>Energy Trading Operations - Specialist Professional (P4)</v>
          </cell>
        </row>
        <row r="24861">
          <cell r="F24861" t="str">
            <v>TRD.03.035.P50</v>
          </cell>
          <cell r="G24861" t="str">
            <v>Energy Trading Operations - Expert Professional (P5)</v>
          </cell>
        </row>
        <row r="24862">
          <cell r="F24862" t="str">
            <v>TRD.03.036.M20</v>
          </cell>
          <cell r="G24862" t="str">
            <v>Energy Trading Price Supply &amp; Demand Forecasting - Team Leader (Professionals) (M2)</v>
          </cell>
        </row>
        <row r="24863">
          <cell r="F24863" t="str">
            <v>TRD.03.036.M30</v>
          </cell>
          <cell r="G24863" t="str">
            <v>Energy Trading Price Supply &amp; Demand Forecasting - Manager (M3)</v>
          </cell>
        </row>
        <row r="24864">
          <cell r="F24864" t="str">
            <v>TRD.03.036.M40</v>
          </cell>
          <cell r="G24864" t="str">
            <v>Energy Trading Price Supply &amp; Demand Forecasting - Senior Manager (M4)</v>
          </cell>
        </row>
        <row r="24865">
          <cell r="F24865" t="str">
            <v>TRD.03.036.P10</v>
          </cell>
          <cell r="G24865" t="str">
            <v>Energy Trading Price Supply &amp; Demand Forecasting - Entry Professional (P1)</v>
          </cell>
        </row>
        <row r="24866">
          <cell r="F24866" t="str">
            <v>TRD.03.036.P20</v>
          </cell>
          <cell r="G24866" t="str">
            <v>Energy Trading Price Supply &amp; Demand Forecasting - Experienced Professional (P2)</v>
          </cell>
        </row>
        <row r="24867">
          <cell r="F24867" t="str">
            <v>TRD.03.036.P30</v>
          </cell>
          <cell r="G24867" t="str">
            <v>Energy Trading Price Supply &amp; Demand Forecasting - Senior Professional (P3)</v>
          </cell>
        </row>
        <row r="24868">
          <cell r="F24868" t="str">
            <v>TRD.03.036.P40</v>
          </cell>
          <cell r="G24868" t="str">
            <v>Energy Trading Price Supply &amp; Demand Forecasting - Specialist Professional (P4)</v>
          </cell>
        </row>
        <row r="24869">
          <cell r="F24869" t="str">
            <v>TRD.03.036.P50</v>
          </cell>
          <cell r="G24869" t="str">
            <v>Energy Trading Price Supply &amp; Demand Forecasting - Expert Professional (P5)</v>
          </cell>
        </row>
        <row r="24870">
          <cell r="F24870" t="str">
            <v>TRD.03.999.M20</v>
          </cell>
          <cell r="G24870" t="str">
            <v>Other Trading &amp; Dealing Operations - Team Leader (Professionals) (M2)</v>
          </cell>
        </row>
        <row r="24871">
          <cell r="F24871" t="str">
            <v>TRD.03.999.M30</v>
          </cell>
          <cell r="G24871" t="str">
            <v>Other Trading &amp; Dealing Operations - Manager (M3)</v>
          </cell>
        </row>
        <row r="24872">
          <cell r="F24872" t="str">
            <v>TRD.03.999.M40</v>
          </cell>
          <cell r="G24872" t="str">
            <v>Other Trading &amp; Dealing Operations - Senior Manager (M4)</v>
          </cell>
        </row>
        <row r="24873">
          <cell r="F24873" t="str">
            <v>TRD.03.999.P10</v>
          </cell>
          <cell r="G24873" t="str">
            <v>Other Trading &amp; Dealing Operations - Entry Professional (P1)</v>
          </cell>
        </row>
        <row r="24874">
          <cell r="F24874" t="str">
            <v>TRD.03.999.P20</v>
          </cell>
          <cell r="G24874" t="str">
            <v>Other Trading &amp; Dealing Operations - Experienced Professional (P2)</v>
          </cell>
        </row>
        <row r="24875">
          <cell r="F24875" t="str">
            <v>TRD.03.999.P30</v>
          </cell>
          <cell r="G24875" t="str">
            <v>Other Trading &amp; Dealing Operations - Senior Professional (P3)</v>
          </cell>
        </row>
        <row r="24876">
          <cell r="F24876" t="str">
            <v>TRD.03.999.P40</v>
          </cell>
          <cell r="G24876" t="str">
            <v>Other Trading &amp; Dealing Operations - Specialist Professional (P4)</v>
          </cell>
        </row>
        <row r="24877">
          <cell r="F24877" t="str">
            <v>TRD.03.999.P50</v>
          </cell>
          <cell r="G24877" t="str">
            <v>Other Trading &amp; Dealing Operations - Expert Professional (P5)</v>
          </cell>
        </row>
        <row r="24878">
          <cell r="F24878" t="str">
            <v>TRD.04.010.M20</v>
          </cell>
          <cell r="G24878" t="str">
            <v>Energy Trading Origination - Team Leader (Professionals) (M2)</v>
          </cell>
        </row>
        <row r="24879">
          <cell r="F24879" t="str">
            <v>TRD.04.010.M30</v>
          </cell>
          <cell r="G24879" t="str">
            <v>Energy Trading Origination - Manager (M3)</v>
          </cell>
        </row>
        <row r="24880">
          <cell r="F24880" t="str">
            <v>TRD.04.010.M40</v>
          </cell>
          <cell r="G24880" t="str">
            <v>Energy Trading Origination - Senior Manager (M4)</v>
          </cell>
        </row>
        <row r="24881">
          <cell r="F24881" t="str">
            <v>TRD.04.010.P10</v>
          </cell>
          <cell r="G24881" t="str">
            <v>Energy Trading Origination - Entry Professional (P1)</v>
          </cell>
        </row>
        <row r="24882">
          <cell r="F24882" t="str">
            <v>TRD.04.010.P20</v>
          </cell>
          <cell r="G24882" t="str">
            <v>Energy Trading Origination - Experienced Professional (P2)</v>
          </cell>
        </row>
        <row r="24883">
          <cell r="F24883" t="str">
            <v>TRD.04.010.P30</v>
          </cell>
          <cell r="G24883" t="str">
            <v>Energy Trading Origination - Senior Professional (P3)</v>
          </cell>
        </row>
        <row r="24884">
          <cell r="F24884" t="str">
            <v>TRD.04.010.P40</v>
          </cell>
          <cell r="G24884" t="str">
            <v>Energy Trading Origination - Specialist Professional (P4)</v>
          </cell>
        </row>
        <row r="24885">
          <cell r="F24885" t="str">
            <v>TRD.04.010.P50</v>
          </cell>
          <cell r="G24885" t="str">
            <v>Energy Trading Origination - Expert Professional (P5)</v>
          </cell>
        </row>
        <row r="24886">
          <cell r="F24886" t="str">
            <v>TRD.04.025.M20</v>
          </cell>
          <cell r="G24886" t="str">
            <v>Soft Commodities Origination (Agriculture) - Team Leader (Professionals) (M2)</v>
          </cell>
        </row>
        <row r="24887">
          <cell r="F24887" t="str">
            <v>TRD.04.025.M30</v>
          </cell>
          <cell r="G24887" t="str">
            <v>Soft Commodities Origination (Agriculture) - Manager (M3)</v>
          </cell>
        </row>
        <row r="24888">
          <cell r="F24888" t="str">
            <v>TRD.04.025.M40</v>
          </cell>
          <cell r="G24888" t="str">
            <v>Soft Commodities Origination (Agriculture) - Senior Manager (M4)</v>
          </cell>
        </row>
        <row r="24889">
          <cell r="F24889" t="str">
            <v>TRD.04.025.P10</v>
          </cell>
          <cell r="G24889" t="str">
            <v>Soft Commodities Origination (Agriculture) - Entry Professional (P1)</v>
          </cell>
        </row>
        <row r="24890">
          <cell r="F24890" t="str">
            <v>TRD.04.025.P20</v>
          </cell>
          <cell r="G24890" t="str">
            <v>Soft Commodities Origination (Agriculture) - Experienced Professional (P2)</v>
          </cell>
        </row>
        <row r="24891">
          <cell r="F24891" t="str">
            <v>TRD.04.025.P30</v>
          </cell>
          <cell r="G24891" t="str">
            <v>Soft Commodities Origination (Agriculture) - Senior Professional (P3)</v>
          </cell>
        </row>
        <row r="24892">
          <cell r="F24892" t="str">
            <v>TRD.04.025.P40</v>
          </cell>
          <cell r="G24892" t="str">
            <v>Soft Commodities Origination (Agriculture) - Specialist Professional (P4)</v>
          </cell>
        </row>
        <row r="24893">
          <cell r="F24893" t="str">
            <v>TRD.04.025.P50</v>
          </cell>
          <cell r="G24893" t="str">
            <v>Soft Commodities Origination (Agriculture) - Expert Professional (P5)</v>
          </cell>
        </row>
        <row r="24894">
          <cell r="F24894" t="str">
            <v>TRD.05.010.E10</v>
          </cell>
          <cell r="G24894" t="str">
            <v>Equities Cash Sales Trading (Financial Services) - Executive Level 1 (E1)</v>
          </cell>
        </row>
        <row r="24895">
          <cell r="F24895" t="str">
            <v>TRD.05.010.E20</v>
          </cell>
          <cell r="G24895" t="str">
            <v>Equities Cash Sales Trading (Financial Services) - Executive Level 2 (E2)</v>
          </cell>
        </row>
        <row r="24896">
          <cell r="F24896" t="str">
            <v>TRD.05.010.E30</v>
          </cell>
          <cell r="G24896" t="str">
            <v>Equities Cash Sales Trading (Financial Services) - Executive Level 3 (E3)</v>
          </cell>
        </row>
        <row r="24897">
          <cell r="F24897" t="str">
            <v>TRD.05.010.M10</v>
          </cell>
          <cell r="G24897" t="str">
            <v>Equities Cash Sales Trading (Financial Services) - Team Leader (Para-Professionals) (M1)</v>
          </cell>
        </row>
        <row r="24898">
          <cell r="F24898" t="str">
            <v>TRD.05.010.M20</v>
          </cell>
          <cell r="G24898" t="str">
            <v>Equities Cash Sales Trading (Financial Services) - Team Leader (Professionals) (M2)</v>
          </cell>
        </row>
        <row r="24899">
          <cell r="F24899" t="str">
            <v>TRD.05.010.M30</v>
          </cell>
          <cell r="G24899" t="str">
            <v>Equities Cash Sales Trading (Financial Services) - Manager (M3)</v>
          </cell>
        </row>
        <row r="24900">
          <cell r="F24900" t="str">
            <v>TRD.05.010.M40</v>
          </cell>
          <cell r="G24900" t="str">
            <v>Equities Cash Sales Trading (Financial Services) - Senior Manager (M4)</v>
          </cell>
        </row>
        <row r="24901">
          <cell r="F24901" t="str">
            <v>TRD.05.010.M50</v>
          </cell>
          <cell r="G24901" t="str">
            <v>Equities Cash Sales Trading (Financial Services) - Senior Manager II (M5)</v>
          </cell>
        </row>
        <row r="24902">
          <cell r="F24902" t="str">
            <v>TRD.05.010.P10</v>
          </cell>
          <cell r="G24902" t="str">
            <v>Equities Cash Sales Trading (Financial Services) - Entry Professional (P1)</v>
          </cell>
        </row>
        <row r="24903">
          <cell r="F24903" t="str">
            <v>TRD.05.010.P20</v>
          </cell>
          <cell r="G24903" t="str">
            <v>Equities Cash Sales Trading (Financial Services) - Experienced Professional (P2)</v>
          </cell>
        </row>
        <row r="24904">
          <cell r="F24904" t="str">
            <v>TRD.05.010.P30</v>
          </cell>
          <cell r="G24904" t="str">
            <v>Equities Cash Sales Trading (Financial Services) - Senior Professional (P3)</v>
          </cell>
        </row>
        <row r="24905">
          <cell r="F24905" t="str">
            <v>TRD.05.010.P40</v>
          </cell>
          <cell r="G24905" t="str">
            <v>Equities Cash Sales Trading (Financial Services) - Specialist Professional (P4)</v>
          </cell>
        </row>
        <row r="24906">
          <cell r="F24906" t="str">
            <v>TRD.05.010.P50</v>
          </cell>
          <cell r="G24906" t="str">
            <v>Equities Cash Sales Trading (Financial Services) - Expert Professional (P5)</v>
          </cell>
        </row>
        <row r="24907">
          <cell r="F24907" t="str">
            <v>TRD.05.010.S10</v>
          </cell>
          <cell r="G24907" t="str">
            <v>Equities Cash Sales Trading (Financial Services) - Entry Para-Professional (S1)</v>
          </cell>
        </row>
        <row r="24908">
          <cell r="F24908" t="str">
            <v>TRD.05.010.S20</v>
          </cell>
          <cell r="G24908" t="str">
            <v>Equities Cash Sales Trading (Financial Services) - Experienced Para-Professional (S2)</v>
          </cell>
        </row>
        <row r="24909">
          <cell r="F24909" t="str">
            <v>TRD.05.010.S30</v>
          </cell>
          <cell r="G24909" t="str">
            <v>Equities Cash Sales Trading (Financial Services) - Senior Para-Professional (S3)</v>
          </cell>
        </row>
      </sheetData>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ullapa"/>
      <sheetName val="Pas"/>
      <sheetName val="Z"/>
      <sheetName val="M"/>
      <sheetName val="UK"/>
      <sheetName val="VA"/>
      <sheetName val="EL"/>
      <sheetName val="VS"/>
      <sheetName val="UKT"/>
      <sheetName val="Budžets"/>
      <sheetName val="CT"/>
      <sheetName val="ES"/>
      <sheetName val="Summary ABC"/>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ullapa"/>
      <sheetName val="Pas"/>
      <sheetName val="Z"/>
      <sheetName val="M"/>
      <sheetName val="UK"/>
      <sheetName val="VA"/>
      <sheetName val="EL"/>
      <sheetName val="VS"/>
      <sheetName val="UKT"/>
      <sheetName val="Budžets"/>
      <sheetName val="CT"/>
      <sheetName val="ES"/>
      <sheetName val="Summary ABC"/>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opsavilkums"/>
      <sheetName val="BoQ Cena"/>
      <sheetName val="likmes"/>
      <sheetName val="asf_Rēzekne"/>
      <sheetName val="gruntēšana"/>
      <sheetName val="čippings"/>
      <sheetName val="augu zemes noņemš"/>
      <sheetName val="ierakums-uzbērums(ier)"/>
      <sheetName val="ierakums-uzbērums(uzb)"/>
      <sheetName val="ierakums-atbērtne"/>
      <sheetName val="uzb (no karjera)"/>
      <sheetName val="uzb (no atgūtā mat)"/>
      <sheetName val="grāvju rakš"/>
      <sheetName val="grāvju tīrīš"/>
      <sheetName val="gultne"/>
      <sheetName val="dren.slānis"/>
      <sheetName val="šķembu apakškārta"/>
      <sheetName val="šķembu virskārta_30(22greid)"/>
      <sheetName val="šķembu virskārta_30(8 iekl)"/>
      <sheetName val="šķembas nobraukt_25"/>
      <sheetName val="Nomales_20(15)"/>
      <sheetName val="Nomales_20(5)"/>
      <sheetName val="apmales_30.15"/>
      <sheetName val="teknes_18.50.100"/>
      <sheetName val="caurteku nojaukš"/>
      <sheetName val="frēzēšana(10)"/>
      <sheetName val="grants(6)nojaukš"/>
      <sheetName val="melnā seg.(14)nojaukš"/>
      <sheetName val="celmu novākš"/>
      <sheetName val="krūmi"/>
      <sheetName val="zālājs"/>
      <sheetName val="nogāžu planēšana"/>
      <sheetName val="caurteka(0,5)"/>
      <sheetName val="caurteka(0,7)"/>
      <sheetName val="caurteka(1,0)"/>
      <sheetName val="caurteka(1,6)"/>
      <sheetName val="bruģis_saliņās"/>
      <sheetName val="visp.darbu tāme"/>
      <sheetName val="šķembas"/>
      <sheetName val="planēšana"/>
      <sheetName val="atkūdrošana"/>
      <sheetName val="purva aizb"/>
      <sheetName val="grants tilta remontam"/>
      <sheetName val="asf_Rēzekne (2009)"/>
      <sheetName val="ierakums-uzbērues(ier)"/>
      <sheetName val="ierakums-5zbērums(uzb!"/>
      <sheetName val="uzb (no atgūpā mat)"/>
      <sheetName val="šķembu apacškārta"/>
      <sheetName val="Łķembu virskārta_30(22grei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iga1"/>
      <sheetName val="riga1 new ASG"/>
      <sheetName val="riga1 new Customer"/>
      <sheetName val="IDMAN Feuer"/>
      <sheetName val="Honeywell Feuer"/>
    </sheetNames>
    <sheetDataSet>
      <sheetData sheetId="0" refreshError="1"/>
      <sheetData sheetId="1" refreshError="1"/>
      <sheetData sheetId="2" refreshError="1"/>
      <sheetData sheetId="3" refreshError="1"/>
      <sheetData sheetId="4"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il"/>
      <sheetName val="PZ "/>
      <sheetName val="2014"/>
      <sheetName val="TARIFS (gala versija!)"/>
      <sheetName val="2015"/>
      <sheetName val="2016"/>
      <sheetName val="PZ'14-15 "/>
      <sheetName val="Saimn.darb.rez. (zinoj)"/>
      <sheetName val="SA"/>
      <sheetName val="Depon"/>
      <sheetName val="Bio"/>
      <sheetName val="Shēma-Janv'16"/>
      <sheetName val="Janv'16"/>
      <sheetName val="Shem_Atkrit+DRN"/>
      <sheetName val="Apjomi_2014-2015"/>
      <sheetName val="apj_zinoj"/>
      <sheetName val="kor_koef"/>
      <sheetName val="004_prop('15_01-06)"/>
      <sheetName val="KA-004"/>
      <sheetName val="004_prop(2015)"/>
      <sheetName val="6"/>
      <sheetName val="7"/>
      <sheetName val="7..001_002"/>
      <sheetName val="7..003"/>
      <sheetName val="7..004"/>
      <sheetName val="7..005"/>
      <sheetName val="7..006"/>
      <sheetName val="7..007"/>
      <sheetName val="7..008"/>
      <sheetName val="7..009"/>
      <sheetName val="7..010"/>
      <sheetName val="7..S"/>
      <sheetName val="7..ŠL"/>
      <sheetName val="8.."/>
      <sheetName val="71.."/>
      <sheetName val="72..73.."/>
      <sheetName val="74.."/>
      <sheetName val="75.."/>
      <sheetName val="77.."/>
      <sheetName val="TARIFS"/>
      <sheetName val="salidz"/>
      <sheetName val="Nr.1"/>
      <sheetName val="PL_kopa"/>
      <sheetName val="strukt"/>
      <sheetName val="Nr.2"/>
      <sheetName val="Nr.2 (kor)"/>
      <sheetName val="Nr.2 (gala)"/>
      <sheetName val="Nr.2-2015"/>
      <sheetName val="skaits"/>
      <sheetName val="Nr.3.1.1"/>
      <sheetName val="Nr.3.1.1-2015"/>
      <sheetName val="7175"/>
      <sheetName val="Nr.3.1.2"/>
      <sheetName val="75511"/>
      <sheetName val="75501_vide"/>
      <sheetName val="TransportsPār-Nr3.1.4"/>
      <sheetName val="3.1.4_vieglie"/>
      <sheetName val="Nr3.1.4-2015"/>
      <sheetName val="7176"/>
      <sheetName val="75516"/>
      <sheetName val="75530"/>
      <sheetName val="TranspAtkr-Nr3.1.4"/>
      <sheetName val="TransportsNod"/>
      <sheetName val="Transports-GEKO"/>
      <sheetName val="Transports"/>
      <sheetName val="Case'15"/>
      <sheetName val="Tana'15"/>
      <sheetName val="Shēma-Transports"/>
      <sheetName val="Nr.3.2"/>
      <sheetName val="75528"/>
      <sheetName val="3.2_lig"/>
      <sheetName val="Nr.3.3"/>
      <sheetName val="7170"/>
      <sheetName val="Nr.3.5"/>
      <sheetName val="Nr.3.5 -2015"/>
      <sheetName val="75519"/>
      <sheetName val="Nr.3.6"/>
      <sheetName val="Nr.3.7_admin"/>
      <sheetName val="7...001_002"/>
      <sheetName val="75512_adm"/>
      <sheetName val="7553_adm"/>
      <sheetName val="7711_adm"/>
      <sheetName val="7730"/>
      <sheetName val="3.7_Transp_admin"/>
      <sheetName val="Nr.3.8"/>
      <sheetName val="7551"/>
      <sheetName val="Nr.3.9"/>
      <sheetName val="7440"/>
      <sheetName val="7540"/>
      <sheetName val="75501"/>
      <sheetName val="75512"/>
      <sheetName val="75514"/>
      <sheetName val="75524"/>
      <sheetName val="75525"/>
      <sheetName val="7553"/>
      <sheetName val="7555"/>
      <sheetName val="7556"/>
      <sheetName val="7560"/>
      <sheetName val="7570"/>
      <sheetName val="7711"/>
      <sheetName val="7720"/>
      <sheetName val="77720"/>
      <sheetName val="77721"/>
      <sheetName val="Nr.4"/>
      <sheetName val="883"/>
      <sheetName val="7557"/>
      <sheetName val="Nr.5"/>
      <sheetName val="Nr.6"/>
      <sheetName val="gaze&amp;elektr_apj"/>
      <sheetName val="Nr.6-2015"/>
      <sheetName val="Maks_iedz"/>
      <sheetName val="Tarifi-Latvij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49">
          <cell r="C49">
            <v>0.86</v>
          </cell>
        </row>
      </sheetData>
      <sheetData sheetId="14"/>
      <sheetData sheetId="15"/>
      <sheetData sheetId="16">
        <row r="3">
          <cell r="B3">
            <v>0.72</v>
          </cell>
        </row>
        <row r="6">
          <cell r="B6">
            <v>0.84</v>
          </cell>
        </row>
        <row r="7">
          <cell r="B7">
            <v>0.96</v>
          </cell>
        </row>
      </sheetData>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row r="3">
          <cell r="H3">
            <v>0</v>
          </cell>
        </row>
      </sheetData>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ul1"/>
      <sheetName val="Taul2"/>
      <sheetName val="Taul3"/>
      <sheetName val="Taul4"/>
    </sheetNames>
    <sheetDataSet>
      <sheetData sheetId="0" refreshError="1"/>
      <sheetData sheetId="1" refreshError="1"/>
      <sheetData sheetId="2" refreshError="1"/>
      <sheetData sheetId="3"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ul1"/>
      <sheetName val="Taul2"/>
      <sheetName val="Taul3"/>
      <sheetName val="Taul4"/>
    </sheetNames>
    <sheetDataSet>
      <sheetData sheetId="0" refreshError="1"/>
      <sheetData sheetId="1" refreshError="1"/>
      <sheetData sheetId="2" refreshError="1"/>
      <sheetData sheetId="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EDZĪVOTĀJI"/>
      <sheetName val="ŪDENS_min"/>
      <sheetName val="ŪDENS_vid_max"/>
      <sheetName val="Salīdzinājums"/>
      <sheetName val="Sheet1"/>
      <sheetName val="TARIFS-ultra_filtr_min"/>
      <sheetName val="TARIFS-ultra_filtr_vid_max"/>
      <sheetName val="KREDĪTS"/>
      <sheetName val="INVESTĪCIJAS"/>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EDZĪVOTĀJI"/>
      <sheetName val="ŪDENS_min"/>
      <sheetName val="ŪDENS_vid_max"/>
      <sheetName val="Salīdzinājums"/>
      <sheetName val="Sheet1"/>
      <sheetName val="TARIFS-ultra_filtr_min"/>
      <sheetName val="TARIFS-ultra_filtr_vid_max"/>
      <sheetName val="KREDĪTS"/>
      <sheetName val="INVESTĪCIJAS"/>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ul1"/>
      <sheetName val="Taul2"/>
      <sheetName val="Taul3"/>
      <sheetName val="Taul4"/>
    </sheetNames>
    <sheetDataSet>
      <sheetData sheetId="0" refreshError="1"/>
      <sheetData sheetId="1" refreshError="1"/>
      <sheetData sheetId="2" refreshError="1"/>
      <sheetData sheetId="3"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EDZĪVOTĀJI"/>
      <sheetName val="ŪDENS_min"/>
      <sheetName val="ŪDENS_vid_max"/>
      <sheetName val="Salīdzinājums"/>
      <sheetName val="Sheet1"/>
      <sheetName val="TARIFS-ultra_filtr_min"/>
      <sheetName val="TARIFS-ultra_filtr_vid_max"/>
      <sheetName val="KREDĪTS"/>
      <sheetName val="INVESTĪCIJAS"/>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p"/>
      <sheetName val="apjomi_tarifam"/>
      <sheetName val="SA_tarifs-2007"/>
      <sheetName val="SA+AG_korekcijas"/>
      <sheetName val="SA+AG_korekcijas_kor_GALA"/>
      <sheetName val="Saimn.darb.rez. (zinojumam)"/>
      <sheetName val="PZ aprēķins pa nozarēm"/>
      <sheetName val="25.pielik"/>
      <sheetName val="strukt"/>
      <sheetName val="DARBINIEKI"/>
      <sheetName val="1"/>
      <sheetName val="PL_zinoj"/>
      <sheetName val="2"/>
      <sheetName val="3"/>
      <sheetName val="4.1"/>
      <sheetName val="Transp-1"/>
      <sheetName val="Transp-1_zinoj"/>
      <sheetName val="Transp-2"/>
      <sheetName val="4.2"/>
      <sheetName val="4.3"/>
      <sheetName val="4.4"/>
      <sheetName val="4.6"/>
      <sheetName val="4.9"/>
      <sheetName val="4.10"/>
      <sheetName val="4.11"/>
      <sheetName val="4.12"/>
      <sheetName val="4.13"/>
      <sheetName val="5"/>
      <sheetName val="6"/>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RIFS"/>
      <sheetName val="Tarifa_ietekme"/>
      <sheetName val="apjoms"/>
      <sheetName val="Rupnica_18"/>
      <sheetName val="apjomi_AKK"/>
      <sheetName val="apjomi_AKK_proc"/>
      <sheetName val="koef"/>
      <sheetName val="koef_aprekins"/>
      <sheetName val="Nr_1"/>
      <sheetName val="Noliet_18"/>
      <sheetName val="Pamatlidzekli_2022"/>
      <sheetName val="Davinajumi_2022"/>
      <sheetName val="Davinajumi"/>
      <sheetName val="BNA_capex"/>
      <sheetName val="ES projekti_detal"/>
      <sheetName val="Nr_2"/>
      <sheetName val="pers_2020"/>
      <sheetName val="pers_TP"/>
      <sheetName val="pienakumi"/>
      <sheetName val="Nr_3"/>
      <sheetName val="3.1.3.3.Rigas_udens"/>
      <sheetName val="3.2_detal"/>
      <sheetName val="BNA_opex"/>
      <sheetName val="Transports_17"/>
      <sheetName val="Iekartas_17"/>
      <sheetName val="Iekartas_KOPSAVILKUMS"/>
      <sheetName val="Iekartas_KOPS_TP_zin"/>
      <sheetName val="Transports"/>
      <sheetName val="BNA_tehnika"/>
      <sheetName val="Iekartas"/>
      <sheetName val="Degvielas_cenas_24_men"/>
      <sheetName val="Nr_5"/>
      <sheetName val="NSA_DRN_saistibas"/>
      <sheetName val="Testing_reports'19"/>
      <sheetName val="Testing_reports'20"/>
      <sheetName val="Testing_reports'21"/>
      <sheetName val="6_konts_20"/>
      <sheetName val="7_konts_20"/>
      <sheetName val="8_konts_20"/>
      <sheetName val="6_konts_19"/>
      <sheetName val="7_konts_19"/>
      <sheetName val="8_konts_19"/>
      <sheetName val="6_konts_18"/>
      <sheetName val="7_konts_18"/>
      <sheetName val="8_konts_18"/>
      <sheetName val="Kratuve"/>
      <sheetName val="Nr_6"/>
      <sheetName val="Nr_7"/>
      <sheetName val="elektr_realiz_cena"/>
      <sheetName val="Energobloks"/>
      <sheetName val="gaze&amp;elektr_apj"/>
      <sheetName val="2021_progn"/>
      <sheetName val="TP_progn"/>
      <sheetName val="Nordpool"/>
      <sheetName val="Energobloks (2)"/>
      <sheetName val="gaze&amp;elektr_apj (2)"/>
      <sheetName val="2021_progn (2)"/>
      <sheetName val="TP_progn (2)"/>
      <sheetName val="Nordpool (2)"/>
      <sheetName val="Detalizeti_2020"/>
      <sheetName val="Detalizeti_TP"/>
      <sheetName val="PZA_pa_virzieniem"/>
      <sheetName val="Citu atrk. pašizmaksa"/>
      <sheetName val="pašizmaksa_2020"/>
      <sheetName val="pašizmaksa_tiesas_2020"/>
      <sheetName val="pašizmaksa_att_2020"/>
      <sheetName val="6_konts_17"/>
      <sheetName val="7_konts_16"/>
      <sheetName val="7_konts_17"/>
      <sheetName val="8_konts"/>
      <sheetName val="apjoms_sprk"/>
    </sheetNames>
    <sheetDataSet>
      <sheetData sheetId="0"/>
      <sheetData sheetId="1"/>
      <sheetData sheetId="2"/>
      <sheetData sheetId="3"/>
      <sheetData sheetId="4"/>
      <sheetData sheetId="5"/>
      <sheetData sheetId="6">
        <row r="5">
          <cell r="C5">
            <v>0.64</v>
          </cell>
        </row>
        <row r="6">
          <cell r="C6">
            <v>1</v>
          </cell>
        </row>
        <row r="10">
          <cell r="C10">
            <v>0.9</v>
          </cell>
        </row>
        <row r="13">
          <cell r="C13">
            <v>0.79</v>
          </cell>
        </row>
        <row r="14">
          <cell r="C14">
            <v>0.64</v>
          </cell>
        </row>
        <row r="15">
          <cell r="C15">
            <v>0.87</v>
          </cell>
        </row>
        <row r="16">
          <cell r="C16">
            <v>1</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Set>
  </externalBook>
</externalLink>
</file>

<file path=xl/theme/theme1.xml><?xml version="1.0" encoding="utf-8"?>
<a:theme xmlns:a="http://schemas.openxmlformats.org/drawingml/2006/main" name="Office dizain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likumi.lv/ta/id/315867-depozita-sistemas-dalibas-maksas-aprekinasanas-metodika" TargetMode="Externa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8" Type="http://schemas.openxmlformats.org/officeDocument/2006/relationships/comments" Target="../comments2.xml"/><Relationship Id="rId3" Type="http://schemas.openxmlformats.org/officeDocument/2006/relationships/hyperlink" Target="https://likumi.lv/ta/id/315868-visparejas-atlaujas-registracijas-un-informacijas-iesniegsanas-noteikumi-depozita-iepakojuma-apsaimniekosanas-nozare" TargetMode="External"/><Relationship Id="rId7" Type="http://schemas.openxmlformats.org/officeDocument/2006/relationships/vmlDrawing" Target="../drawings/vmlDrawing2.vml"/><Relationship Id="rId2" Type="http://schemas.openxmlformats.org/officeDocument/2006/relationships/hyperlink" Target="https://likumi.lv/ta/id/315867-depozita-sistemas-dalibas-maksas-aprekinasanas-metodika" TargetMode="External"/><Relationship Id="rId1" Type="http://schemas.openxmlformats.org/officeDocument/2006/relationships/hyperlink" Target="https://likumi.lv/ta/id/315868-visparejas-atlaujas-registracijas-un-informacijas-iesniegsanas-noteikumi-depozita-iepakojuma-apsaimniekosanas-nozare" TargetMode="External"/><Relationship Id="rId6" Type="http://schemas.openxmlformats.org/officeDocument/2006/relationships/printerSettings" Target="../printerSettings/printerSettings2.bin"/><Relationship Id="rId5" Type="http://schemas.openxmlformats.org/officeDocument/2006/relationships/hyperlink" Target="https://likumi.lv/ta/id/315868-visparejas-atlaujas-registracijas-un-informacijas-iesniegsanas-noteikumi-depozita-iepakojuma-apsaimniekosanas-nozare" TargetMode="External"/><Relationship Id="rId4" Type="http://schemas.openxmlformats.org/officeDocument/2006/relationships/hyperlink" Target="https://likumi.lv/ta/id/315867-depozita-sistemas-dalibas-maksas-aprekinasanas-metodika" TargetMode="External"/></Relationships>
</file>

<file path=xl/worksheets/_rels/sheet3.xml.rels><?xml version="1.0" encoding="UTF-8" standalone="yes"?>
<Relationships xmlns="http://schemas.openxmlformats.org/package/2006/relationships"><Relationship Id="rId8" Type="http://schemas.openxmlformats.org/officeDocument/2006/relationships/comments" Target="../comments3.xml"/><Relationship Id="rId3" Type="http://schemas.openxmlformats.org/officeDocument/2006/relationships/hyperlink" Target="https://likumi.lv/ta/id/315868-visparejas-atlaujas-registracijas-un-informacijas-iesniegsanas-noteikumi-depozita-iepakojuma-apsaimniekosanas-nozare" TargetMode="External"/><Relationship Id="rId7" Type="http://schemas.openxmlformats.org/officeDocument/2006/relationships/vmlDrawing" Target="../drawings/vmlDrawing3.vml"/><Relationship Id="rId2" Type="http://schemas.openxmlformats.org/officeDocument/2006/relationships/hyperlink" Target="https://likumi.lv/ta/id/315867-depozita-sistemas-dalibas-maksas-aprekinasanas-metodika" TargetMode="External"/><Relationship Id="rId1" Type="http://schemas.openxmlformats.org/officeDocument/2006/relationships/hyperlink" Target="https://likumi.lv/ta/id/315868-visparejas-atlaujas-registracijas-un-informacijas-iesniegsanas-noteikumi-depozita-iepakojuma-apsaimniekosanas-nozare" TargetMode="External"/><Relationship Id="rId6" Type="http://schemas.openxmlformats.org/officeDocument/2006/relationships/drawing" Target="../drawings/drawing1.xml"/><Relationship Id="rId5" Type="http://schemas.openxmlformats.org/officeDocument/2006/relationships/printerSettings" Target="../printerSettings/printerSettings3.bin"/><Relationship Id="rId4" Type="http://schemas.openxmlformats.org/officeDocument/2006/relationships/hyperlink" Target="https://likumi.lv/ta/id/315867-depozita-sistemas-dalibas-maksas-aprekinasanas-metodika"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likumi.lv/wwwraksti/2020/126/BILDES/SPRK1_9/P2.DOCX" TargetMode="External"/></Relationships>
</file>

<file path=xl/worksheets/_rels/sheet5.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5C815B-F6BC-46E3-822A-0CC80C12710A}">
  <sheetPr>
    <tabColor rgb="FF92D050"/>
  </sheetPr>
  <dimension ref="A1:M70"/>
  <sheetViews>
    <sheetView showGridLines="0" zoomScale="70" zoomScaleNormal="70" workbookViewId="0">
      <pane xSplit="3" ySplit="4" topLeftCell="D39" activePane="bottomRight" state="frozen"/>
      <selection pane="topRight" activeCell="D1" sqref="D1"/>
      <selection pane="bottomLeft" activeCell="A5" sqref="A5"/>
      <selection pane="bottomRight" activeCell="L62" sqref="L62"/>
    </sheetView>
  </sheetViews>
  <sheetFormatPr defaultColWidth="13.1796875" defaultRowHeight="15.5" outlineLevelRow="1" x14ac:dyDescent="0.35"/>
  <cols>
    <col min="1" max="1" width="9.26953125" style="1" customWidth="1"/>
    <col min="2" max="2" width="57.26953125" style="8" customWidth="1"/>
    <col min="3" max="3" width="13.54296875" style="85" customWidth="1"/>
    <col min="4" max="4" width="11.26953125" style="85" customWidth="1"/>
    <col min="5" max="11" width="13.81640625" style="1" customWidth="1"/>
    <col min="12" max="12" width="14.81640625" style="1" customWidth="1"/>
    <col min="13" max="16384" width="13.1796875" style="1"/>
  </cols>
  <sheetData>
    <row r="1" spans="1:13" ht="17.5" x14ac:dyDescent="0.35">
      <c r="B1" s="2"/>
      <c r="C1" s="3"/>
      <c r="D1" s="244"/>
      <c r="E1" s="244"/>
      <c r="F1" s="244"/>
      <c r="G1" s="244"/>
      <c r="H1" s="244"/>
      <c r="I1" s="244"/>
      <c r="J1" s="244"/>
      <c r="K1" s="244"/>
      <c r="L1" s="244"/>
    </row>
    <row r="2" spans="1:13" ht="40.5" customHeight="1" x14ac:dyDescent="0.35">
      <c r="B2" s="4"/>
      <c r="C2" s="5" t="s">
        <v>1</v>
      </c>
      <c r="D2" s="245" t="s">
        <v>169</v>
      </c>
      <c r="E2" s="245"/>
      <c r="F2" s="245"/>
      <c r="G2" s="245"/>
      <c r="H2" s="245"/>
      <c r="I2" s="245"/>
      <c r="J2" s="245"/>
      <c r="K2" s="245"/>
      <c r="L2" s="245"/>
    </row>
    <row r="3" spans="1:13" ht="24.65" customHeight="1" x14ac:dyDescent="0.35">
      <c r="A3" s="246" t="s">
        <v>2</v>
      </c>
      <c r="B3" s="247" t="s">
        <v>3</v>
      </c>
      <c r="C3" s="247" t="s">
        <v>4</v>
      </c>
      <c r="D3" s="247" t="s">
        <v>5</v>
      </c>
      <c r="E3" s="248" t="s">
        <v>6</v>
      </c>
      <c r="F3" s="248"/>
      <c r="G3" s="248"/>
      <c r="H3" s="248"/>
      <c r="I3" s="248"/>
      <c r="J3" s="249" t="s">
        <v>212</v>
      </c>
      <c r="K3" s="250"/>
      <c r="L3" s="248" t="s">
        <v>7</v>
      </c>
    </row>
    <row r="4" spans="1:13" s="8" customFormat="1" ht="28.5" customHeight="1" x14ac:dyDescent="0.35">
      <c r="A4" s="246"/>
      <c r="B4" s="247"/>
      <c r="C4" s="247"/>
      <c r="D4" s="247"/>
      <c r="E4" s="6" t="s">
        <v>8</v>
      </c>
      <c r="F4" s="6" t="s">
        <v>9</v>
      </c>
      <c r="G4" s="6" t="s">
        <v>10</v>
      </c>
      <c r="H4" s="6" t="s">
        <v>11</v>
      </c>
      <c r="I4" s="6" t="s">
        <v>12</v>
      </c>
      <c r="J4" s="6" t="s">
        <v>13</v>
      </c>
      <c r="K4" s="6" t="s">
        <v>14</v>
      </c>
      <c r="L4" s="248"/>
      <c r="M4" s="7"/>
    </row>
    <row r="5" spans="1:13" ht="30.5" x14ac:dyDescent="0.35">
      <c r="A5" s="9" t="s">
        <v>15</v>
      </c>
      <c r="B5" s="10" t="s">
        <v>16</v>
      </c>
      <c r="C5" s="11" t="s">
        <v>17</v>
      </c>
      <c r="D5" s="11"/>
      <c r="E5" s="12"/>
      <c r="F5" s="12"/>
      <c r="G5" s="12"/>
      <c r="H5" s="12"/>
      <c r="I5" s="12"/>
      <c r="J5" s="12"/>
      <c r="K5" s="12"/>
      <c r="L5" s="12"/>
    </row>
    <row r="6" spans="1:13" ht="17.5" x14ac:dyDescent="0.45">
      <c r="A6" s="13" t="s">
        <v>18</v>
      </c>
      <c r="B6" s="14" t="s">
        <v>19</v>
      </c>
      <c r="C6" s="15" t="s">
        <v>20</v>
      </c>
      <c r="D6" s="15" t="s">
        <v>21</v>
      </c>
      <c r="E6" s="16"/>
      <c r="F6" s="16"/>
      <c r="G6" s="16"/>
      <c r="H6" s="16"/>
      <c r="I6" s="16"/>
      <c r="J6" s="16"/>
      <c r="K6" s="16"/>
      <c r="L6" s="17">
        <f>SUM(E6:K6)</f>
        <v>0</v>
      </c>
    </row>
    <row r="7" spans="1:13" ht="17.5" x14ac:dyDescent="0.45">
      <c r="A7" s="13" t="s">
        <v>22</v>
      </c>
      <c r="B7" s="14" t="s">
        <v>23</v>
      </c>
      <c r="C7" s="15" t="s">
        <v>24</v>
      </c>
      <c r="D7" s="15" t="s">
        <v>21</v>
      </c>
      <c r="E7" s="16"/>
      <c r="F7" s="16"/>
      <c r="G7" s="16"/>
      <c r="H7" s="16"/>
      <c r="I7" s="16"/>
      <c r="J7" s="16"/>
      <c r="K7" s="16"/>
      <c r="L7" s="17">
        <f>SUM(E7:K7)</f>
        <v>0</v>
      </c>
    </row>
    <row r="8" spans="1:13" x14ac:dyDescent="0.35">
      <c r="A8" s="13" t="s">
        <v>25</v>
      </c>
      <c r="B8" s="14" t="s">
        <v>26</v>
      </c>
      <c r="C8" s="18"/>
      <c r="D8" s="18" t="s">
        <v>27</v>
      </c>
      <c r="E8" s="19"/>
      <c r="F8" s="19"/>
      <c r="G8" s="19"/>
      <c r="H8" s="19"/>
      <c r="I8" s="19"/>
      <c r="J8" s="19"/>
      <c r="K8" s="19"/>
      <c r="L8" s="19" t="e">
        <f t="shared" ref="L8" si="0">L7/L6</f>
        <v>#DIV/0!</v>
      </c>
    </row>
    <row r="9" spans="1:13" ht="31.5" x14ac:dyDescent="0.45">
      <c r="A9" s="20" t="s">
        <v>28</v>
      </c>
      <c r="B9" s="21" t="s">
        <v>29</v>
      </c>
      <c r="C9" s="22" t="s">
        <v>30</v>
      </c>
      <c r="D9" s="22" t="s">
        <v>31</v>
      </c>
      <c r="E9" s="23">
        <f t="shared" ref="E9:K9" si="1">SUM(E10,E15:E17)</f>
        <v>0</v>
      </c>
      <c r="F9" s="23">
        <f t="shared" si="1"/>
        <v>0</v>
      </c>
      <c r="G9" s="23">
        <f t="shared" si="1"/>
        <v>0</v>
      </c>
      <c r="H9" s="23">
        <f t="shared" si="1"/>
        <v>0</v>
      </c>
      <c r="I9" s="23">
        <f t="shared" si="1"/>
        <v>0</v>
      </c>
      <c r="J9" s="23">
        <f t="shared" si="1"/>
        <v>0</v>
      </c>
      <c r="K9" s="23">
        <f t="shared" si="1"/>
        <v>0</v>
      </c>
      <c r="L9" s="23">
        <f>SUM(E9:K9)</f>
        <v>0</v>
      </c>
    </row>
    <row r="10" spans="1:13" s="154" customFormat="1" ht="17.5" x14ac:dyDescent="0.45">
      <c r="A10" s="161" t="s">
        <v>32</v>
      </c>
      <c r="B10" s="165" t="s">
        <v>33</v>
      </c>
      <c r="C10" s="158" t="s">
        <v>34</v>
      </c>
      <c r="D10" s="158" t="s">
        <v>31</v>
      </c>
      <c r="E10" s="159">
        <f>SUM(E11,E14)</f>
        <v>0</v>
      </c>
      <c r="F10" s="159">
        <f t="shared" ref="F10:K10" si="2">SUM(F11,F14)</f>
        <v>0</v>
      </c>
      <c r="G10" s="159">
        <f t="shared" si="2"/>
        <v>0</v>
      </c>
      <c r="H10" s="159">
        <f t="shared" si="2"/>
        <v>0</v>
      </c>
      <c r="I10" s="159">
        <f t="shared" si="2"/>
        <v>0</v>
      </c>
      <c r="J10" s="159">
        <f t="shared" si="2"/>
        <v>0</v>
      </c>
      <c r="K10" s="159">
        <f t="shared" si="2"/>
        <v>0</v>
      </c>
      <c r="L10" s="160">
        <f>SUM(E10:K10)</f>
        <v>0</v>
      </c>
    </row>
    <row r="11" spans="1:13" s="154" customFormat="1" x14ac:dyDescent="0.35">
      <c r="A11" s="166" t="s">
        <v>35</v>
      </c>
      <c r="B11" s="167" t="s">
        <v>36</v>
      </c>
      <c r="C11" s="158"/>
      <c r="D11" s="158" t="s">
        <v>31</v>
      </c>
      <c r="E11" s="27">
        <f>SUM(E12:E13)</f>
        <v>0</v>
      </c>
      <c r="F11" s="27">
        <f t="shared" ref="F11:K11" si="3">SUM(F12:F13)</f>
        <v>0</v>
      </c>
      <c r="G11" s="27">
        <f t="shared" si="3"/>
        <v>0</v>
      </c>
      <c r="H11" s="27">
        <f t="shared" si="3"/>
        <v>0</v>
      </c>
      <c r="I11" s="27">
        <f t="shared" si="3"/>
        <v>0</v>
      </c>
      <c r="J11" s="27">
        <f t="shared" si="3"/>
        <v>0</v>
      </c>
      <c r="K11" s="27">
        <f t="shared" si="3"/>
        <v>0</v>
      </c>
      <c r="L11" s="160">
        <f>SUM(E11:K11)</f>
        <v>0</v>
      </c>
    </row>
    <row r="12" spans="1:13" s="154" customFormat="1" x14ac:dyDescent="0.35">
      <c r="A12" s="161" t="s">
        <v>37</v>
      </c>
      <c r="B12" s="164" t="s">
        <v>38</v>
      </c>
      <c r="C12" s="158"/>
      <c r="D12" s="158" t="s">
        <v>31</v>
      </c>
      <c r="E12" s="137"/>
      <c r="F12" s="137"/>
      <c r="G12" s="137"/>
      <c r="H12" s="137"/>
      <c r="I12" s="137"/>
      <c r="J12" s="137"/>
      <c r="K12" s="137"/>
      <c r="L12" s="160">
        <f>SUM(E12:K12)</f>
        <v>0</v>
      </c>
    </row>
    <row r="13" spans="1:13" s="154" customFormat="1" x14ac:dyDescent="0.35">
      <c r="A13" s="161" t="s">
        <v>39</v>
      </c>
      <c r="B13" s="164" t="s">
        <v>40</v>
      </c>
      <c r="C13" s="158"/>
      <c r="D13" s="158" t="s">
        <v>31</v>
      </c>
      <c r="E13" s="137"/>
      <c r="F13" s="137"/>
      <c r="G13" s="137"/>
      <c r="H13" s="137"/>
      <c r="I13" s="137"/>
      <c r="J13" s="137"/>
      <c r="K13" s="137"/>
      <c r="L13" s="160">
        <f>SUM(E13:K13)</f>
        <v>0</v>
      </c>
    </row>
    <row r="14" spans="1:13" s="154" customFormat="1" x14ac:dyDescent="0.35">
      <c r="A14" s="166" t="s">
        <v>41</v>
      </c>
      <c r="B14" s="167" t="s">
        <v>42</v>
      </c>
      <c r="C14" s="158"/>
      <c r="D14" s="158" t="s">
        <v>31</v>
      </c>
      <c r="E14" s="137"/>
      <c r="F14" s="137"/>
      <c r="G14" s="137"/>
      <c r="H14" s="137"/>
      <c r="I14" s="137"/>
      <c r="J14" s="137"/>
      <c r="K14" s="137"/>
      <c r="L14" s="160">
        <f t="shared" ref="L14:L31" si="4">SUM(E14:K14)</f>
        <v>0</v>
      </c>
    </row>
    <row r="15" spans="1:13" s="154" customFormat="1" ht="17.5" x14ac:dyDescent="0.45">
      <c r="A15" s="161" t="s">
        <v>43</v>
      </c>
      <c r="B15" s="165" t="s">
        <v>44</v>
      </c>
      <c r="C15" s="158" t="s">
        <v>45</v>
      </c>
      <c r="D15" s="158" t="s">
        <v>31</v>
      </c>
      <c r="E15" s="138"/>
      <c r="F15" s="138"/>
      <c r="G15" s="138"/>
      <c r="H15" s="138"/>
      <c r="I15" s="138"/>
      <c r="J15" s="138"/>
      <c r="K15" s="138"/>
      <c r="L15" s="160">
        <f t="shared" si="4"/>
        <v>0</v>
      </c>
    </row>
    <row r="16" spans="1:13" ht="17.5" x14ac:dyDescent="0.45">
      <c r="A16" s="13" t="s">
        <v>46</v>
      </c>
      <c r="B16" s="29" t="s">
        <v>47</v>
      </c>
      <c r="C16" s="15" t="s">
        <v>48</v>
      </c>
      <c r="D16" s="15" t="s">
        <v>31</v>
      </c>
      <c r="E16" s="16"/>
      <c r="F16" s="16"/>
      <c r="G16" s="16"/>
      <c r="H16" s="16"/>
      <c r="I16" s="16"/>
      <c r="J16" s="16"/>
      <c r="K16" s="16"/>
      <c r="L16" s="17">
        <f t="shared" si="4"/>
        <v>0</v>
      </c>
    </row>
    <row r="17" spans="1:12" ht="32" x14ac:dyDescent="0.45">
      <c r="A17" s="13" t="s">
        <v>49</v>
      </c>
      <c r="B17" s="30" t="s">
        <v>50</v>
      </c>
      <c r="C17" s="15" t="s">
        <v>51</v>
      </c>
      <c r="D17" s="15" t="s">
        <v>31</v>
      </c>
      <c r="E17" s="16"/>
      <c r="F17" s="16"/>
      <c r="G17" s="16"/>
      <c r="H17" s="16"/>
      <c r="I17" s="16"/>
      <c r="J17" s="16"/>
      <c r="K17" s="16"/>
      <c r="L17" s="17">
        <f t="shared" si="4"/>
        <v>0</v>
      </c>
    </row>
    <row r="18" spans="1:12" ht="31.5" x14ac:dyDescent="0.45">
      <c r="A18" s="20" t="s">
        <v>52</v>
      </c>
      <c r="B18" s="31" t="s">
        <v>53</v>
      </c>
      <c r="C18" s="22" t="s">
        <v>54</v>
      </c>
      <c r="D18" s="32" t="s">
        <v>31</v>
      </c>
      <c r="E18" s="33">
        <f t="shared" ref="E18:K18" si="5">SUM(E19,E25,E31:E32,E35,E39:E41)</f>
        <v>0</v>
      </c>
      <c r="F18" s="33">
        <f t="shared" si="5"/>
        <v>0</v>
      </c>
      <c r="G18" s="33">
        <f t="shared" si="5"/>
        <v>0</v>
      </c>
      <c r="H18" s="33">
        <f t="shared" si="5"/>
        <v>0</v>
      </c>
      <c r="I18" s="33">
        <f t="shared" si="5"/>
        <v>0</v>
      </c>
      <c r="J18" s="33">
        <f t="shared" si="5"/>
        <v>0</v>
      </c>
      <c r="K18" s="33">
        <f t="shared" si="5"/>
        <v>0</v>
      </c>
      <c r="L18" s="33">
        <f t="shared" si="4"/>
        <v>0</v>
      </c>
    </row>
    <row r="19" spans="1:12" s="154" customFormat="1" ht="17.5" outlineLevel="1" x14ac:dyDescent="0.45">
      <c r="A19" s="155" t="s">
        <v>55</v>
      </c>
      <c r="B19" s="156" t="s">
        <v>56</v>
      </c>
      <c r="C19" s="157" t="s">
        <v>57</v>
      </c>
      <c r="D19" s="158" t="s">
        <v>31</v>
      </c>
      <c r="E19" s="159">
        <f>E20+E23+E24</f>
        <v>0</v>
      </c>
      <c r="F19" s="159">
        <f t="shared" ref="F19:K19" si="6">F20+F23+F24</f>
        <v>0</v>
      </c>
      <c r="G19" s="159">
        <f t="shared" si="6"/>
        <v>0</v>
      </c>
      <c r="H19" s="159">
        <f t="shared" si="6"/>
        <v>0</v>
      </c>
      <c r="I19" s="159">
        <f t="shared" si="6"/>
        <v>0</v>
      </c>
      <c r="J19" s="159">
        <f t="shared" si="6"/>
        <v>0</v>
      </c>
      <c r="K19" s="159">
        <f t="shared" si="6"/>
        <v>0</v>
      </c>
      <c r="L19" s="160">
        <f t="shared" si="4"/>
        <v>0</v>
      </c>
    </row>
    <row r="20" spans="1:12" s="154" customFormat="1" ht="32" outlineLevel="1" x14ac:dyDescent="0.45">
      <c r="A20" s="161" t="s">
        <v>58</v>
      </c>
      <c r="B20" s="162" t="s">
        <v>59</v>
      </c>
      <c r="C20" s="163" t="s">
        <v>60</v>
      </c>
      <c r="D20" s="158" t="s">
        <v>31</v>
      </c>
      <c r="E20" s="159">
        <f>SUM(E21:E22)</f>
        <v>0</v>
      </c>
      <c r="F20" s="159">
        <f t="shared" ref="F20:K20" si="7">SUM(F21:F22)</f>
        <v>0</v>
      </c>
      <c r="G20" s="159">
        <f t="shared" si="7"/>
        <v>0</v>
      </c>
      <c r="H20" s="159">
        <f t="shared" si="7"/>
        <v>0</v>
      </c>
      <c r="I20" s="159">
        <f t="shared" si="7"/>
        <v>0</v>
      </c>
      <c r="J20" s="159">
        <f t="shared" si="7"/>
        <v>0</v>
      </c>
      <c r="K20" s="159">
        <f t="shared" si="7"/>
        <v>0</v>
      </c>
      <c r="L20" s="160">
        <f t="shared" si="4"/>
        <v>0</v>
      </c>
    </row>
    <row r="21" spans="1:12" s="154" customFormat="1" outlineLevel="1" x14ac:dyDescent="0.35">
      <c r="A21" s="161" t="s">
        <v>61</v>
      </c>
      <c r="B21" s="164" t="s">
        <v>62</v>
      </c>
      <c r="C21" s="158"/>
      <c r="D21" s="158" t="s">
        <v>31</v>
      </c>
      <c r="E21" s="137"/>
      <c r="F21" s="137"/>
      <c r="G21" s="137"/>
      <c r="H21" s="137"/>
      <c r="I21" s="137"/>
      <c r="J21" s="137"/>
      <c r="K21" s="137"/>
      <c r="L21" s="160">
        <f t="shared" si="4"/>
        <v>0</v>
      </c>
    </row>
    <row r="22" spans="1:12" s="154" customFormat="1" outlineLevel="1" x14ac:dyDescent="0.35">
      <c r="A22" s="161" t="s">
        <v>63</v>
      </c>
      <c r="B22" s="164" t="s">
        <v>64</v>
      </c>
      <c r="C22" s="158"/>
      <c r="D22" s="158" t="s">
        <v>31</v>
      </c>
      <c r="E22" s="137"/>
      <c r="F22" s="137"/>
      <c r="G22" s="137"/>
      <c r="H22" s="137"/>
      <c r="I22" s="137"/>
      <c r="J22" s="137"/>
      <c r="K22" s="137"/>
      <c r="L22" s="160">
        <f t="shared" si="4"/>
        <v>0</v>
      </c>
    </row>
    <row r="23" spans="1:12" s="154" customFormat="1" ht="17.5" outlineLevel="1" x14ac:dyDescent="0.45">
      <c r="A23" s="161" t="s">
        <v>65</v>
      </c>
      <c r="B23" s="162" t="s">
        <v>66</v>
      </c>
      <c r="C23" s="163" t="s">
        <v>67</v>
      </c>
      <c r="D23" s="158" t="s">
        <v>31</v>
      </c>
      <c r="E23" s="137"/>
      <c r="F23" s="137"/>
      <c r="G23" s="137"/>
      <c r="H23" s="137"/>
      <c r="I23" s="137"/>
      <c r="J23" s="137"/>
      <c r="K23" s="137"/>
      <c r="L23" s="160">
        <f t="shared" si="4"/>
        <v>0</v>
      </c>
    </row>
    <row r="24" spans="1:12" s="154" customFormat="1" ht="17.5" outlineLevel="1" x14ac:dyDescent="0.45">
      <c r="A24" s="161" t="s">
        <v>68</v>
      </c>
      <c r="B24" s="162" t="s">
        <v>69</v>
      </c>
      <c r="C24" s="163" t="s">
        <v>70</v>
      </c>
      <c r="D24" s="158" t="s">
        <v>31</v>
      </c>
      <c r="E24" s="137"/>
      <c r="F24" s="137"/>
      <c r="G24" s="137"/>
      <c r="H24" s="137"/>
      <c r="I24" s="137"/>
      <c r="J24" s="137"/>
      <c r="K24" s="137"/>
      <c r="L24" s="160">
        <f t="shared" si="4"/>
        <v>0</v>
      </c>
    </row>
    <row r="25" spans="1:12" ht="47.5" x14ac:dyDescent="0.45">
      <c r="A25" s="34" t="s">
        <v>71</v>
      </c>
      <c r="B25" s="35" t="s">
        <v>72</v>
      </c>
      <c r="C25" s="36" t="s">
        <v>73</v>
      </c>
      <c r="D25" s="15" t="s">
        <v>31</v>
      </c>
      <c r="E25" s="24">
        <f t="shared" ref="E25:K25" si="8">E26+E30</f>
        <v>0</v>
      </c>
      <c r="F25" s="24">
        <f t="shared" si="8"/>
        <v>0</v>
      </c>
      <c r="G25" s="24">
        <f t="shared" si="8"/>
        <v>0</v>
      </c>
      <c r="H25" s="24">
        <f t="shared" si="8"/>
        <v>0</v>
      </c>
      <c r="I25" s="24">
        <f t="shared" si="8"/>
        <v>0</v>
      </c>
      <c r="J25" s="24">
        <f t="shared" si="8"/>
        <v>0</v>
      </c>
      <c r="K25" s="24">
        <f t="shared" si="8"/>
        <v>0</v>
      </c>
      <c r="L25" s="17">
        <f t="shared" si="4"/>
        <v>0</v>
      </c>
    </row>
    <row r="26" spans="1:12" ht="17.5" x14ac:dyDescent="0.45">
      <c r="A26" s="13" t="s">
        <v>74</v>
      </c>
      <c r="B26" s="37" t="s">
        <v>75</v>
      </c>
      <c r="C26" s="38" t="s">
        <v>76</v>
      </c>
      <c r="D26" s="15" t="s">
        <v>31</v>
      </c>
      <c r="E26" s="24">
        <f t="shared" ref="E26:K26" si="9">SUM(E27:E29)</f>
        <v>0</v>
      </c>
      <c r="F26" s="24">
        <f t="shared" si="9"/>
        <v>0</v>
      </c>
      <c r="G26" s="24">
        <f t="shared" si="9"/>
        <v>0</v>
      </c>
      <c r="H26" s="24">
        <f t="shared" si="9"/>
        <v>0</v>
      </c>
      <c r="I26" s="24">
        <f t="shared" si="9"/>
        <v>0</v>
      </c>
      <c r="J26" s="24">
        <f t="shared" si="9"/>
        <v>0</v>
      </c>
      <c r="K26" s="24">
        <f t="shared" si="9"/>
        <v>0</v>
      </c>
      <c r="L26" s="17">
        <f t="shared" si="4"/>
        <v>0</v>
      </c>
    </row>
    <row r="27" spans="1:12" x14ac:dyDescent="0.35">
      <c r="A27" s="13" t="s">
        <v>77</v>
      </c>
      <c r="B27" s="28" t="s">
        <v>78</v>
      </c>
      <c r="C27" s="15"/>
      <c r="D27" s="15" t="s">
        <v>31</v>
      </c>
      <c r="E27" s="16"/>
      <c r="F27" s="16"/>
      <c r="G27" s="16"/>
      <c r="H27" s="16"/>
      <c r="I27" s="16"/>
      <c r="J27" s="16"/>
      <c r="K27" s="16"/>
      <c r="L27" s="17">
        <f t="shared" si="4"/>
        <v>0</v>
      </c>
    </row>
    <row r="28" spans="1:12" x14ac:dyDescent="0.35">
      <c r="A28" s="13" t="s">
        <v>79</v>
      </c>
      <c r="B28" s="28" t="s">
        <v>80</v>
      </c>
      <c r="C28" s="15"/>
      <c r="D28" s="15" t="s">
        <v>31</v>
      </c>
      <c r="E28" s="16"/>
      <c r="F28" s="16"/>
      <c r="G28" s="16"/>
      <c r="H28" s="16"/>
      <c r="I28" s="16"/>
      <c r="J28" s="16"/>
      <c r="K28" s="16"/>
      <c r="L28" s="17">
        <f t="shared" si="4"/>
        <v>0</v>
      </c>
    </row>
    <row r="29" spans="1:12" x14ac:dyDescent="0.35">
      <c r="A29" s="13" t="s">
        <v>81</v>
      </c>
      <c r="B29" s="28" t="s">
        <v>82</v>
      </c>
      <c r="C29" s="15"/>
      <c r="D29" s="15" t="s">
        <v>31</v>
      </c>
      <c r="E29" s="16"/>
      <c r="F29" s="16"/>
      <c r="G29" s="16"/>
      <c r="H29" s="16"/>
      <c r="I29" s="16"/>
      <c r="J29" s="16"/>
      <c r="K29" s="16"/>
      <c r="L29" s="17">
        <f t="shared" si="4"/>
        <v>0</v>
      </c>
    </row>
    <row r="30" spans="1:12" ht="17.5" x14ac:dyDescent="0.45">
      <c r="A30" s="13" t="s">
        <v>83</v>
      </c>
      <c r="B30" s="37" t="s">
        <v>84</v>
      </c>
      <c r="C30" s="38" t="s">
        <v>85</v>
      </c>
      <c r="D30" s="15" t="s">
        <v>31</v>
      </c>
      <c r="E30" s="16"/>
      <c r="F30" s="16"/>
      <c r="G30" s="16"/>
      <c r="H30" s="16"/>
      <c r="I30" s="16"/>
      <c r="J30" s="16"/>
      <c r="K30" s="16"/>
      <c r="L30" s="17">
        <f t="shared" si="4"/>
        <v>0</v>
      </c>
    </row>
    <row r="31" spans="1:12" ht="17.5" x14ac:dyDescent="0.45">
      <c r="A31" s="34" t="s">
        <v>86</v>
      </c>
      <c r="B31" s="35" t="s">
        <v>87</v>
      </c>
      <c r="C31" s="36" t="s">
        <v>88</v>
      </c>
      <c r="D31" s="15" t="s">
        <v>31</v>
      </c>
      <c r="E31" s="16"/>
      <c r="F31" s="16"/>
      <c r="G31" s="16"/>
      <c r="H31" s="16"/>
      <c r="I31" s="16"/>
      <c r="J31" s="16"/>
      <c r="K31" s="39"/>
      <c r="L31" s="17">
        <f t="shared" si="4"/>
        <v>0</v>
      </c>
    </row>
    <row r="32" spans="1:12" ht="17.5" x14ac:dyDescent="0.35">
      <c r="A32" s="34" t="s">
        <v>89</v>
      </c>
      <c r="B32" s="40" t="s">
        <v>90</v>
      </c>
      <c r="C32" s="41" t="s">
        <v>91</v>
      </c>
      <c r="D32" s="15" t="s">
        <v>31</v>
      </c>
      <c r="E32" s="24">
        <f t="shared" ref="E32:K32" si="10">SUM(E33:E34)</f>
        <v>0</v>
      </c>
      <c r="F32" s="24">
        <f t="shared" si="10"/>
        <v>0</v>
      </c>
      <c r="G32" s="24">
        <f t="shared" si="10"/>
        <v>0</v>
      </c>
      <c r="H32" s="24">
        <f t="shared" si="10"/>
        <v>0</v>
      </c>
      <c r="I32" s="24">
        <f t="shared" si="10"/>
        <v>0</v>
      </c>
      <c r="J32" s="24">
        <f t="shared" si="10"/>
        <v>0</v>
      </c>
      <c r="K32" s="24">
        <f t="shared" si="10"/>
        <v>0</v>
      </c>
      <c r="L32" s="17">
        <f>SUM(E32:K32)</f>
        <v>0</v>
      </c>
    </row>
    <row r="33" spans="1:12" x14ac:dyDescent="0.35">
      <c r="A33" s="13" t="s">
        <v>92</v>
      </c>
      <c r="B33" s="42" t="s">
        <v>93</v>
      </c>
      <c r="C33" s="15"/>
      <c r="D33" s="15" t="s">
        <v>31</v>
      </c>
      <c r="E33" s="16"/>
      <c r="F33" s="16"/>
      <c r="G33" s="16"/>
      <c r="H33" s="16"/>
      <c r="I33" s="16"/>
      <c r="J33" s="16"/>
      <c r="K33" s="16"/>
      <c r="L33" s="17">
        <f>SUM(E33:K33)</f>
        <v>0</v>
      </c>
    </row>
    <row r="34" spans="1:12" x14ac:dyDescent="0.35">
      <c r="A34" s="13" t="s">
        <v>94</v>
      </c>
      <c r="B34" s="42" t="s">
        <v>95</v>
      </c>
      <c r="C34" s="15"/>
      <c r="D34" s="15" t="s">
        <v>31</v>
      </c>
      <c r="E34" s="16"/>
      <c r="F34" s="16"/>
      <c r="G34" s="16"/>
      <c r="H34" s="16"/>
      <c r="I34" s="16"/>
      <c r="J34" s="16"/>
      <c r="K34" s="16"/>
      <c r="L34" s="17">
        <f>SUM(E34:K34)</f>
        <v>0</v>
      </c>
    </row>
    <row r="35" spans="1:12" ht="47.5" x14ac:dyDescent="0.45">
      <c r="A35" s="34" t="s">
        <v>96</v>
      </c>
      <c r="B35" s="40" t="s">
        <v>97</v>
      </c>
      <c r="C35" s="36" t="s">
        <v>98</v>
      </c>
      <c r="D35" s="15" t="s">
        <v>31</v>
      </c>
      <c r="E35" s="24">
        <f t="shared" ref="E35:K35" si="11">SUM(E36:E38)</f>
        <v>0</v>
      </c>
      <c r="F35" s="24">
        <f t="shared" si="11"/>
        <v>0</v>
      </c>
      <c r="G35" s="24">
        <f t="shared" si="11"/>
        <v>0</v>
      </c>
      <c r="H35" s="24">
        <f t="shared" si="11"/>
        <v>0</v>
      </c>
      <c r="I35" s="24">
        <f t="shared" si="11"/>
        <v>0</v>
      </c>
      <c r="J35" s="24">
        <f t="shared" si="11"/>
        <v>0</v>
      </c>
      <c r="K35" s="24">
        <f t="shared" si="11"/>
        <v>0</v>
      </c>
      <c r="L35" s="17">
        <f>SUM(E35:K35)</f>
        <v>0</v>
      </c>
    </row>
    <row r="36" spans="1:12" x14ac:dyDescent="0.35">
      <c r="A36" s="13" t="s">
        <v>99</v>
      </c>
      <c r="B36" s="42" t="s">
        <v>100</v>
      </c>
      <c r="C36" s="15"/>
      <c r="D36" s="15" t="s">
        <v>31</v>
      </c>
      <c r="E36" s="16"/>
      <c r="F36" s="16"/>
      <c r="G36" s="16"/>
      <c r="H36" s="16"/>
      <c r="I36" s="16"/>
      <c r="J36" s="16"/>
      <c r="K36" s="16"/>
      <c r="L36" s="17">
        <f t="shared" ref="L36:L44" si="12">SUM(E36:K36)</f>
        <v>0</v>
      </c>
    </row>
    <row r="37" spans="1:12" x14ac:dyDescent="0.35">
      <c r="A37" s="13" t="s">
        <v>101</v>
      </c>
      <c r="B37" s="42" t="s">
        <v>102</v>
      </c>
      <c r="C37" s="15"/>
      <c r="D37" s="15" t="s">
        <v>31</v>
      </c>
      <c r="E37" s="16"/>
      <c r="F37" s="16"/>
      <c r="G37" s="16"/>
      <c r="H37" s="16"/>
      <c r="I37" s="16"/>
      <c r="J37" s="16"/>
      <c r="K37" s="16"/>
      <c r="L37" s="17">
        <f t="shared" si="12"/>
        <v>0</v>
      </c>
    </row>
    <row r="38" spans="1:12" ht="31" x14ac:dyDescent="0.35">
      <c r="A38" s="13" t="s">
        <v>103</v>
      </c>
      <c r="B38" s="42" t="s">
        <v>104</v>
      </c>
      <c r="C38" s="15"/>
      <c r="D38" s="15" t="s">
        <v>31</v>
      </c>
      <c r="E38" s="16"/>
      <c r="F38" s="16"/>
      <c r="G38" s="16"/>
      <c r="H38" s="16"/>
      <c r="I38" s="16"/>
      <c r="J38" s="16"/>
      <c r="K38" s="16"/>
      <c r="L38" s="17">
        <f t="shared" si="12"/>
        <v>0</v>
      </c>
    </row>
    <row r="39" spans="1:12" ht="32" x14ac:dyDescent="0.45">
      <c r="A39" s="34" t="s">
        <v>105</v>
      </c>
      <c r="B39" s="35" t="s">
        <v>106</v>
      </c>
      <c r="C39" s="36" t="s">
        <v>107</v>
      </c>
      <c r="D39" s="15" t="s">
        <v>31</v>
      </c>
      <c r="E39" s="16"/>
      <c r="F39" s="16"/>
      <c r="G39" s="16"/>
      <c r="H39" s="16"/>
      <c r="I39" s="16"/>
      <c r="J39" s="16"/>
      <c r="K39" s="16"/>
      <c r="L39" s="17">
        <f t="shared" si="12"/>
        <v>0</v>
      </c>
    </row>
    <row r="40" spans="1:12" ht="17.5" x14ac:dyDescent="0.45">
      <c r="A40" s="34" t="s">
        <v>108</v>
      </c>
      <c r="B40" s="35" t="s">
        <v>109</v>
      </c>
      <c r="C40" s="36" t="s">
        <v>110</v>
      </c>
      <c r="D40" s="15" t="s">
        <v>31</v>
      </c>
      <c r="E40" s="16"/>
      <c r="F40" s="16"/>
      <c r="G40" s="16"/>
      <c r="H40" s="16"/>
      <c r="I40" s="16"/>
      <c r="J40" s="16"/>
      <c r="K40" s="16"/>
      <c r="L40" s="17">
        <f t="shared" si="12"/>
        <v>0</v>
      </c>
    </row>
    <row r="41" spans="1:12" ht="17.5" x14ac:dyDescent="0.45">
      <c r="A41" s="34" t="s">
        <v>111</v>
      </c>
      <c r="B41" s="34" t="s">
        <v>112</v>
      </c>
      <c r="C41" s="36" t="s">
        <v>113</v>
      </c>
      <c r="D41" s="15" t="s">
        <v>31</v>
      </c>
      <c r="E41" s="16"/>
      <c r="F41" s="16"/>
      <c r="G41" s="16"/>
      <c r="H41" s="16"/>
      <c r="I41" s="16"/>
      <c r="J41" s="16"/>
      <c r="K41" s="16"/>
      <c r="L41" s="17">
        <f t="shared" si="12"/>
        <v>0</v>
      </c>
    </row>
    <row r="42" spans="1:12" ht="18" x14ac:dyDescent="0.45">
      <c r="A42" s="20" t="s">
        <v>114</v>
      </c>
      <c r="B42" s="21" t="s">
        <v>198</v>
      </c>
      <c r="C42" s="22" t="s">
        <v>115</v>
      </c>
      <c r="D42" s="22" t="s">
        <v>31</v>
      </c>
      <c r="E42" s="43"/>
      <c r="F42" s="43"/>
      <c r="G42" s="43"/>
      <c r="H42" s="43"/>
      <c r="I42" s="43"/>
      <c r="J42" s="43"/>
      <c r="K42" s="43"/>
      <c r="L42" s="23">
        <f t="shared" si="12"/>
        <v>0</v>
      </c>
    </row>
    <row r="43" spans="1:12" ht="18" x14ac:dyDescent="0.35">
      <c r="A43" s="20" t="s">
        <v>116</v>
      </c>
      <c r="B43" s="21" t="s">
        <v>117</v>
      </c>
      <c r="C43" s="32" t="s">
        <v>118</v>
      </c>
      <c r="D43" s="44" t="s">
        <v>31</v>
      </c>
      <c r="E43" s="43"/>
      <c r="F43" s="43"/>
      <c r="G43" s="43"/>
      <c r="H43" s="43"/>
      <c r="I43" s="43"/>
      <c r="J43" s="43"/>
      <c r="K43" s="43"/>
      <c r="L43" s="23">
        <f t="shared" si="12"/>
        <v>0</v>
      </c>
    </row>
    <row r="44" spans="1:12" ht="30" x14ac:dyDescent="0.35">
      <c r="A44" s="45" t="s">
        <v>119</v>
      </c>
      <c r="B44" s="46" t="s">
        <v>120</v>
      </c>
      <c r="C44" s="32" t="s">
        <v>121</v>
      </c>
      <c r="D44" s="32" t="s">
        <v>31</v>
      </c>
      <c r="E44" s="23">
        <f t="shared" ref="E44:K44" si="13">E9+E18+SUM(E42:E43)</f>
        <v>0</v>
      </c>
      <c r="F44" s="23">
        <f t="shared" si="13"/>
        <v>0</v>
      </c>
      <c r="G44" s="23">
        <f t="shared" si="13"/>
        <v>0</v>
      </c>
      <c r="H44" s="23">
        <f t="shared" si="13"/>
        <v>0</v>
      </c>
      <c r="I44" s="23">
        <f t="shared" si="13"/>
        <v>0</v>
      </c>
      <c r="J44" s="23">
        <f t="shared" si="13"/>
        <v>0</v>
      </c>
      <c r="K44" s="23">
        <f t="shared" si="13"/>
        <v>0</v>
      </c>
      <c r="L44" s="23">
        <f t="shared" si="12"/>
        <v>0</v>
      </c>
    </row>
    <row r="45" spans="1:12" ht="30" x14ac:dyDescent="0.35">
      <c r="A45" s="47" t="s">
        <v>122</v>
      </c>
      <c r="B45" s="48" t="s">
        <v>123</v>
      </c>
      <c r="C45" s="49" t="s">
        <v>124</v>
      </c>
      <c r="D45" s="50" t="s">
        <v>31</v>
      </c>
      <c r="E45" s="51">
        <f>E46-E47+E48+E49</f>
        <v>0</v>
      </c>
      <c r="F45" s="51">
        <f t="shared" ref="F45:K45" si="14">F46-F47+F48+F49</f>
        <v>0</v>
      </c>
      <c r="G45" s="51">
        <f t="shared" si="14"/>
        <v>0</v>
      </c>
      <c r="H45" s="51">
        <f t="shared" si="14"/>
        <v>0</v>
      </c>
      <c r="I45" s="51">
        <f t="shared" si="14"/>
        <v>0</v>
      </c>
      <c r="J45" s="51">
        <f t="shared" si="14"/>
        <v>0</v>
      </c>
      <c r="K45" s="51">
        <f t="shared" si="14"/>
        <v>0</v>
      </c>
      <c r="L45" s="51">
        <f>L46-L47+L48+L49</f>
        <v>0</v>
      </c>
    </row>
    <row r="46" spans="1:12" ht="17.5" x14ac:dyDescent="0.45">
      <c r="A46" s="13" t="s">
        <v>125</v>
      </c>
      <c r="B46" s="14" t="s">
        <v>126</v>
      </c>
      <c r="C46" s="15" t="s">
        <v>127</v>
      </c>
      <c r="D46" s="15" t="s">
        <v>31</v>
      </c>
      <c r="E46" s="16"/>
      <c r="F46" s="16"/>
      <c r="G46" s="16"/>
      <c r="H46" s="16"/>
      <c r="I46" s="16"/>
      <c r="J46" s="16"/>
      <c r="K46" s="16"/>
      <c r="L46" s="17">
        <f>SUM(E46:K46)</f>
        <v>0</v>
      </c>
    </row>
    <row r="47" spans="1:12" s="57" customFormat="1" ht="17.5" x14ac:dyDescent="0.45">
      <c r="A47" s="52" t="s">
        <v>128</v>
      </c>
      <c r="B47" s="53" t="s">
        <v>129</v>
      </c>
      <c r="C47" s="54" t="s">
        <v>130</v>
      </c>
      <c r="D47" s="54" t="s">
        <v>31</v>
      </c>
      <c r="E47" s="55"/>
      <c r="F47" s="55"/>
      <c r="G47" s="55"/>
      <c r="H47" s="55"/>
      <c r="I47" s="55"/>
      <c r="J47" s="55"/>
      <c r="K47" s="55"/>
      <c r="L47" s="56">
        <f>SUM(E47:K47)</f>
        <v>0</v>
      </c>
    </row>
    <row r="48" spans="1:12" ht="32" x14ac:dyDescent="0.45">
      <c r="A48" s="13" t="s">
        <v>131</v>
      </c>
      <c r="B48" s="14" t="s">
        <v>132</v>
      </c>
      <c r="C48" s="15" t="s">
        <v>133</v>
      </c>
      <c r="D48" s="15" t="s">
        <v>31</v>
      </c>
      <c r="E48" s="16"/>
      <c r="F48" s="16"/>
      <c r="G48" s="16"/>
      <c r="H48" s="16"/>
      <c r="I48" s="16"/>
      <c r="J48" s="16"/>
      <c r="K48" s="16"/>
      <c r="L48" s="17">
        <f>SUM(E48:K48)</f>
        <v>0</v>
      </c>
    </row>
    <row r="49" spans="1:12" ht="32" x14ac:dyDescent="0.45">
      <c r="A49" s="13" t="s">
        <v>134</v>
      </c>
      <c r="B49" s="14" t="s">
        <v>135</v>
      </c>
      <c r="C49" s="15" t="s">
        <v>136</v>
      </c>
      <c r="D49" s="15" t="s">
        <v>31</v>
      </c>
      <c r="E49" s="16"/>
      <c r="F49" s="16"/>
      <c r="G49" s="16"/>
      <c r="H49" s="16"/>
      <c r="I49" s="16"/>
      <c r="J49" s="16"/>
      <c r="K49" s="16"/>
      <c r="L49" s="17">
        <f>SUM(E49:K49)</f>
        <v>0</v>
      </c>
    </row>
    <row r="50" spans="1:12" ht="18" x14ac:dyDescent="0.35">
      <c r="A50" s="58" t="s">
        <v>137</v>
      </c>
      <c r="B50" s="59" t="s">
        <v>138</v>
      </c>
      <c r="C50" s="60" t="s">
        <v>139</v>
      </c>
      <c r="D50" s="60" t="s">
        <v>31</v>
      </c>
      <c r="E50" s="61">
        <f t="shared" ref="E50:K50" si="15">E44-E45</f>
        <v>0</v>
      </c>
      <c r="F50" s="61">
        <f t="shared" si="15"/>
        <v>0</v>
      </c>
      <c r="G50" s="61">
        <f t="shared" si="15"/>
        <v>0</v>
      </c>
      <c r="H50" s="61">
        <f t="shared" si="15"/>
        <v>0</v>
      </c>
      <c r="I50" s="61">
        <f t="shared" si="15"/>
        <v>0</v>
      </c>
      <c r="J50" s="61">
        <f t="shared" si="15"/>
        <v>0</v>
      </c>
      <c r="K50" s="61">
        <f t="shared" si="15"/>
        <v>0</v>
      </c>
      <c r="L50" s="61">
        <f>SUM(E50:K50)</f>
        <v>0</v>
      </c>
    </row>
    <row r="51" spans="1:12" s="154" customFormat="1" x14ac:dyDescent="0.35">
      <c r="A51" s="62" t="s">
        <v>140</v>
      </c>
      <c r="B51" s="63" t="s">
        <v>141</v>
      </c>
      <c r="C51" s="64"/>
      <c r="D51" s="65"/>
      <c r="E51" s="66"/>
      <c r="F51" s="66"/>
      <c r="G51" s="66"/>
      <c r="H51" s="66"/>
      <c r="I51" s="66"/>
      <c r="J51" s="66"/>
      <c r="K51" s="66"/>
      <c r="L51" s="66"/>
    </row>
    <row r="52" spans="1:12" s="154" customFormat="1" ht="17.5" x14ac:dyDescent="0.35">
      <c r="A52" s="67" t="s">
        <v>142</v>
      </c>
      <c r="B52" s="68" t="s">
        <v>143</v>
      </c>
      <c r="C52" s="69" t="s">
        <v>144</v>
      </c>
      <c r="D52" s="70" t="s">
        <v>27</v>
      </c>
      <c r="E52" s="71">
        <v>0</v>
      </c>
      <c r="F52" s="71">
        <v>0</v>
      </c>
      <c r="G52" s="71">
        <v>0</v>
      </c>
      <c r="H52" s="71">
        <v>0</v>
      </c>
      <c r="I52" s="71">
        <v>0</v>
      </c>
      <c r="J52" s="71">
        <v>0</v>
      </c>
      <c r="K52" s="71">
        <v>0</v>
      </c>
      <c r="L52" s="66"/>
    </row>
    <row r="53" spans="1:12" s="154" customFormat="1" ht="17.5" x14ac:dyDescent="0.35">
      <c r="A53" s="67" t="s">
        <v>145</v>
      </c>
      <c r="B53" s="68" t="s">
        <v>146</v>
      </c>
      <c r="C53" s="69" t="s">
        <v>147</v>
      </c>
      <c r="D53" s="70" t="s">
        <v>31</v>
      </c>
      <c r="E53" s="72">
        <f t="shared" ref="E53:K53" si="16">E52*E50</f>
        <v>0</v>
      </c>
      <c r="F53" s="72">
        <f t="shared" si="16"/>
        <v>0</v>
      </c>
      <c r="G53" s="72">
        <f t="shared" si="16"/>
        <v>0</v>
      </c>
      <c r="H53" s="72">
        <f t="shared" si="16"/>
        <v>0</v>
      </c>
      <c r="I53" s="72">
        <f t="shared" si="16"/>
        <v>0</v>
      </c>
      <c r="J53" s="72">
        <f t="shared" si="16"/>
        <v>0</v>
      </c>
      <c r="K53" s="72">
        <f t="shared" si="16"/>
        <v>0</v>
      </c>
      <c r="L53" s="66"/>
    </row>
    <row r="54" spans="1:12" s="154" customFormat="1" ht="30" x14ac:dyDescent="0.35">
      <c r="A54" s="58" t="s">
        <v>148</v>
      </c>
      <c r="B54" s="73" t="s">
        <v>149</v>
      </c>
      <c r="C54" s="74" t="s">
        <v>150</v>
      </c>
      <c r="D54" s="60" t="s">
        <v>31</v>
      </c>
      <c r="E54" s="61">
        <f t="shared" ref="E54:K54" si="17">E50+E53</f>
        <v>0</v>
      </c>
      <c r="F54" s="61">
        <f t="shared" si="17"/>
        <v>0</v>
      </c>
      <c r="G54" s="61">
        <f t="shared" si="17"/>
        <v>0</v>
      </c>
      <c r="H54" s="61">
        <f t="shared" si="17"/>
        <v>0</v>
      </c>
      <c r="I54" s="61">
        <f t="shared" si="17"/>
        <v>0</v>
      </c>
      <c r="J54" s="61">
        <f t="shared" si="17"/>
        <v>0</v>
      </c>
      <c r="K54" s="61">
        <f t="shared" si="17"/>
        <v>0</v>
      </c>
      <c r="L54" s="61">
        <f>SUM(E54:K54)</f>
        <v>0</v>
      </c>
    </row>
    <row r="55" spans="1:12" s="78" customFormat="1" ht="31" x14ac:dyDescent="0.35">
      <c r="A55" s="13" t="s">
        <v>151</v>
      </c>
      <c r="B55" s="75" t="s">
        <v>152</v>
      </c>
      <c r="C55" s="76" t="s">
        <v>153</v>
      </c>
      <c r="D55" s="76" t="s">
        <v>31</v>
      </c>
      <c r="E55" s="77"/>
      <c r="F55" s="77"/>
      <c r="G55" s="77"/>
      <c r="H55" s="77"/>
      <c r="I55" s="77"/>
      <c r="J55" s="77"/>
      <c r="K55" s="77"/>
      <c r="L55" s="77">
        <f>SUM(E55:K55)</f>
        <v>0</v>
      </c>
    </row>
    <row r="56" spans="1:12" s="78" customFormat="1" ht="30" x14ac:dyDescent="0.35">
      <c r="A56" s="79" t="s">
        <v>154</v>
      </c>
      <c r="B56" s="80" t="s">
        <v>155</v>
      </c>
      <c r="C56" s="81" t="s">
        <v>156</v>
      </c>
      <c r="D56" s="81" t="s">
        <v>31</v>
      </c>
      <c r="E56" s="82">
        <f t="shared" ref="E56:K56" si="18">E53-E55</f>
        <v>0</v>
      </c>
      <c r="F56" s="82">
        <f t="shared" si="18"/>
        <v>0</v>
      </c>
      <c r="G56" s="82">
        <f t="shared" si="18"/>
        <v>0</v>
      </c>
      <c r="H56" s="82">
        <f t="shared" si="18"/>
        <v>0</v>
      </c>
      <c r="I56" s="82">
        <f t="shared" si="18"/>
        <v>0</v>
      </c>
      <c r="J56" s="82">
        <f t="shared" si="18"/>
        <v>0</v>
      </c>
      <c r="K56" s="82">
        <f t="shared" si="18"/>
        <v>0</v>
      </c>
      <c r="L56" s="82">
        <f>SUM(E56:K56)</f>
        <v>0</v>
      </c>
    </row>
    <row r="57" spans="1:12" ht="30" x14ac:dyDescent="0.35">
      <c r="A57" s="58" t="s">
        <v>157</v>
      </c>
      <c r="B57" s="59" t="s">
        <v>158</v>
      </c>
      <c r="C57" s="60" t="s">
        <v>159</v>
      </c>
      <c r="D57" s="60" t="s">
        <v>31</v>
      </c>
      <c r="E57" s="61">
        <f t="shared" ref="E57:K57" si="19">E54-E55</f>
        <v>0</v>
      </c>
      <c r="F57" s="61">
        <f t="shared" si="19"/>
        <v>0</v>
      </c>
      <c r="G57" s="61">
        <f t="shared" si="19"/>
        <v>0</v>
      </c>
      <c r="H57" s="61">
        <f t="shared" si="19"/>
        <v>0</v>
      </c>
      <c r="I57" s="61">
        <f t="shared" si="19"/>
        <v>0</v>
      </c>
      <c r="J57" s="61">
        <f t="shared" si="19"/>
        <v>0</v>
      </c>
      <c r="K57" s="61">
        <f t="shared" si="19"/>
        <v>0</v>
      </c>
      <c r="L57" s="61">
        <f>SUM(E57:K57)</f>
        <v>0</v>
      </c>
    </row>
    <row r="58" spans="1:12" ht="18" x14ac:dyDescent="0.35">
      <c r="A58" s="58" t="s">
        <v>160</v>
      </c>
      <c r="B58" s="83" t="s">
        <v>161</v>
      </c>
      <c r="C58" s="60" t="s">
        <v>162</v>
      </c>
      <c r="D58" s="60" t="s">
        <v>163</v>
      </c>
      <c r="E58" s="84" t="e">
        <f t="shared" ref="E58:K58" si="20">IF(E57/E6&lt;=0,0,E57/E6)</f>
        <v>#DIV/0!</v>
      </c>
      <c r="F58" s="84" t="e">
        <f t="shared" si="20"/>
        <v>#DIV/0!</v>
      </c>
      <c r="G58" s="84" t="e">
        <f t="shared" si="20"/>
        <v>#DIV/0!</v>
      </c>
      <c r="H58" s="84" t="e">
        <f t="shared" si="20"/>
        <v>#DIV/0!</v>
      </c>
      <c r="I58" s="84" t="e">
        <f t="shared" si="20"/>
        <v>#DIV/0!</v>
      </c>
      <c r="J58" s="84" t="e">
        <f t="shared" si="20"/>
        <v>#DIV/0!</v>
      </c>
      <c r="K58" s="84" t="e">
        <f t="shared" si="20"/>
        <v>#DIV/0!</v>
      </c>
    </row>
    <row r="59" spans="1:12" s="154" customFormat="1" ht="60" customHeight="1" x14ac:dyDescent="0.35">
      <c r="A59" s="243" t="s">
        <v>164</v>
      </c>
      <c r="B59" s="243"/>
      <c r="C59" s="243"/>
      <c r="D59" s="152"/>
      <c r="E59" s="153"/>
      <c r="F59" s="153"/>
      <c r="G59" s="153"/>
      <c r="H59" s="153"/>
      <c r="I59" s="153"/>
      <c r="J59" s="153"/>
      <c r="K59" s="153"/>
    </row>
    <row r="60" spans="1:12" x14ac:dyDescent="0.35">
      <c r="A60" s="86" t="s">
        <v>165</v>
      </c>
      <c r="B60" s="87"/>
    </row>
    <row r="61" spans="1:12" x14ac:dyDescent="0.35">
      <c r="B61" s="88"/>
      <c r="D61" s="89"/>
    </row>
    <row r="62" spans="1:12" ht="15.75" customHeight="1" x14ac:dyDescent="0.35">
      <c r="B62" s="90"/>
      <c r="E62" s="91"/>
      <c r="F62" s="91"/>
    </row>
    <row r="63" spans="1:12" ht="16.5" customHeight="1" x14ac:dyDescent="0.35">
      <c r="B63" s="90"/>
      <c r="E63" s="91"/>
      <c r="F63" s="91"/>
    </row>
    <row r="64" spans="1:12" x14ac:dyDescent="0.35">
      <c r="B64" s="90"/>
      <c r="E64" s="91"/>
      <c r="F64" s="91"/>
    </row>
    <row r="65" spans="1:6" x14ac:dyDescent="0.35">
      <c r="B65" s="90"/>
      <c r="E65" s="91"/>
      <c r="F65" s="91"/>
    </row>
    <row r="66" spans="1:6" x14ac:dyDescent="0.35">
      <c r="B66" s="90"/>
      <c r="E66" s="91"/>
      <c r="F66" s="91"/>
    </row>
    <row r="67" spans="1:6" x14ac:dyDescent="0.35">
      <c r="A67" s="90"/>
      <c r="B67" s="90"/>
      <c r="E67" s="91"/>
      <c r="F67" s="91"/>
    </row>
    <row r="68" spans="1:6" x14ac:dyDescent="0.35">
      <c r="B68" s="90"/>
      <c r="E68" s="91"/>
      <c r="F68" s="91"/>
    </row>
    <row r="69" spans="1:6" x14ac:dyDescent="0.35">
      <c r="B69" s="90"/>
      <c r="E69" s="91"/>
      <c r="F69" s="91"/>
    </row>
    <row r="70" spans="1:6" x14ac:dyDescent="0.35">
      <c r="D70" s="1"/>
    </row>
  </sheetData>
  <mergeCells count="10">
    <mergeCell ref="A59:C59"/>
    <mergeCell ref="D1:L1"/>
    <mergeCell ref="D2:L2"/>
    <mergeCell ref="A3:A4"/>
    <mergeCell ref="B3:B4"/>
    <mergeCell ref="C3:C4"/>
    <mergeCell ref="D3:D4"/>
    <mergeCell ref="E3:I3"/>
    <mergeCell ref="J3:K3"/>
    <mergeCell ref="L3:L4"/>
  </mergeCells>
  <hyperlinks>
    <hyperlink ref="C2" r:id="rId1" xr:uid="{07AF0361-C162-4621-992C-BCCB83B928EA}"/>
  </hyperlinks>
  <pageMargins left="0.7" right="0.7" top="0.75" bottom="0.75" header="0.3" footer="0.3"/>
  <pageSetup paperSize="9" orientation="portrait" verticalDpi="300"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CCC468-5649-4301-B68B-03C6F20192A1}">
  <sheetPr>
    <tabColor rgb="FFFFC000"/>
  </sheetPr>
  <dimension ref="A1:AK70"/>
  <sheetViews>
    <sheetView showGridLines="0" zoomScale="70" zoomScaleNormal="70" workbookViewId="0">
      <selection activeCell="AC26" sqref="AC26"/>
    </sheetView>
  </sheetViews>
  <sheetFormatPr defaultColWidth="12.54296875" defaultRowHeight="15.5" outlineLevelRow="1" outlineLevelCol="1" x14ac:dyDescent="0.35"/>
  <cols>
    <col min="1" max="1" width="9.26953125" style="1" customWidth="1" outlineLevel="1"/>
    <col min="2" max="2" width="57.26953125" style="8" customWidth="1" outlineLevel="1"/>
    <col min="3" max="3" width="13.54296875" style="85" customWidth="1" outlineLevel="1"/>
    <col min="4" max="4" width="11.26953125" style="85" customWidth="1" outlineLevel="1"/>
    <col min="5" max="12" width="11.54296875" style="1" customWidth="1" outlineLevel="1"/>
    <col min="13" max="13" width="2.26953125" style="132" customWidth="1"/>
    <col min="14" max="14" width="8.81640625" style="1" customWidth="1"/>
    <col min="15" max="15" width="58.81640625" style="8" customWidth="1"/>
    <col min="16" max="16" width="11.7265625" style="85" customWidth="1"/>
    <col min="17" max="17" width="10.81640625" style="85" customWidth="1"/>
    <col min="18" max="19" width="14.81640625" style="1" bestFit="1" customWidth="1"/>
    <col min="20" max="20" width="13.54296875" style="1" customWidth="1"/>
    <col min="21" max="21" width="13.81640625" style="1" customWidth="1"/>
    <col min="22" max="22" width="13.26953125" style="1" customWidth="1"/>
    <col min="23" max="24" width="14.453125" style="1" customWidth="1"/>
    <col min="25" max="25" width="14.1796875" style="1" customWidth="1"/>
    <col min="26" max="26" width="1.453125" style="132" customWidth="1"/>
    <col min="27" max="27" width="7.81640625" style="1" customWidth="1"/>
    <col min="28" max="28" width="57.81640625" style="1" customWidth="1"/>
    <col min="29" max="29" width="13" style="1" customWidth="1"/>
    <col min="30" max="31" width="15.54296875" style="1" bestFit="1" customWidth="1"/>
    <col min="32" max="33" width="12.54296875" style="1"/>
    <col min="34" max="34" width="12.7265625" style="1" customWidth="1"/>
    <col min="35" max="36" width="15.1796875" style="1" customWidth="1"/>
    <col min="37" max="37" width="14.81640625" style="1" customWidth="1"/>
    <col min="38" max="16384" width="12.54296875" style="1"/>
  </cols>
  <sheetData>
    <row r="1" spans="1:37" ht="37.5" customHeight="1" x14ac:dyDescent="0.35">
      <c r="B1" s="2" t="s">
        <v>166</v>
      </c>
      <c r="C1" s="3"/>
      <c r="D1" s="244"/>
      <c r="E1" s="244"/>
      <c r="F1" s="244"/>
      <c r="G1" s="244"/>
      <c r="H1" s="244"/>
      <c r="I1" s="244"/>
      <c r="J1" s="244"/>
      <c r="K1" s="244"/>
      <c r="L1" s="244"/>
      <c r="M1" s="92"/>
      <c r="O1" s="2" t="s">
        <v>167</v>
      </c>
      <c r="P1" s="244"/>
      <c r="Q1" s="244"/>
      <c r="R1" s="244"/>
      <c r="S1" s="244"/>
      <c r="T1" s="244"/>
      <c r="U1" s="244"/>
      <c r="V1" s="244"/>
      <c r="W1" s="244"/>
      <c r="X1" s="244"/>
      <c r="Y1" s="244"/>
      <c r="Z1" s="92"/>
      <c r="AA1" s="251" t="s">
        <v>199</v>
      </c>
      <c r="AB1" s="251"/>
      <c r="AC1" s="251"/>
      <c r="AD1" s="244" t="s">
        <v>168</v>
      </c>
      <c r="AE1" s="244"/>
      <c r="AF1" s="244"/>
      <c r="AG1" s="244"/>
      <c r="AH1" s="244"/>
      <c r="AI1" s="244"/>
      <c r="AJ1" s="244"/>
      <c r="AK1" s="244"/>
    </row>
    <row r="2" spans="1:37" ht="31.5" customHeight="1" x14ac:dyDescent="0.35">
      <c r="B2" s="4" t="s">
        <v>0</v>
      </c>
      <c r="C2" s="5" t="s">
        <v>1</v>
      </c>
      <c r="D2" s="244" t="s">
        <v>169</v>
      </c>
      <c r="E2" s="244"/>
      <c r="F2" s="244"/>
      <c r="G2" s="244"/>
      <c r="H2" s="244"/>
      <c r="I2" s="244"/>
      <c r="J2" s="244"/>
      <c r="K2" s="244"/>
      <c r="L2" s="244"/>
      <c r="M2" s="93"/>
      <c r="O2" s="94" t="s">
        <v>0</v>
      </c>
      <c r="P2" s="95" t="s">
        <v>1</v>
      </c>
      <c r="Q2" s="96"/>
      <c r="R2" s="252" t="s">
        <v>170</v>
      </c>
      <c r="S2" s="253"/>
      <c r="T2" s="253"/>
      <c r="U2" s="253"/>
      <c r="V2" s="253"/>
      <c r="W2" s="253"/>
      <c r="X2" s="253"/>
      <c r="Y2" s="254"/>
      <c r="Z2" s="93"/>
      <c r="AA2" s="96"/>
      <c r="AB2" s="94" t="s">
        <v>0</v>
      </c>
      <c r="AC2" s="96"/>
      <c r="AD2" s="255" t="s">
        <v>171</v>
      </c>
      <c r="AE2" s="255"/>
      <c r="AF2" s="255"/>
      <c r="AG2" s="255"/>
      <c r="AH2" s="255"/>
      <c r="AI2" s="255"/>
      <c r="AJ2" s="255"/>
      <c r="AK2" s="255"/>
    </row>
    <row r="3" spans="1:37" ht="24" customHeight="1" x14ac:dyDescent="0.35">
      <c r="A3" s="246" t="s">
        <v>2</v>
      </c>
      <c r="B3" s="247" t="s">
        <v>3</v>
      </c>
      <c r="C3" s="247" t="s">
        <v>4</v>
      </c>
      <c r="D3" s="247" t="s">
        <v>5</v>
      </c>
      <c r="E3" s="248" t="s">
        <v>6</v>
      </c>
      <c r="F3" s="248"/>
      <c r="G3" s="248"/>
      <c r="H3" s="248"/>
      <c r="I3" s="248"/>
      <c r="J3" s="249" t="s">
        <v>212</v>
      </c>
      <c r="K3" s="250"/>
      <c r="L3" s="248" t="s">
        <v>7</v>
      </c>
      <c r="M3" s="93"/>
      <c r="N3" s="246" t="s">
        <v>2</v>
      </c>
      <c r="O3" s="247" t="s">
        <v>3</v>
      </c>
      <c r="P3" s="247" t="s">
        <v>4</v>
      </c>
      <c r="Q3" s="247" t="s">
        <v>5</v>
      </c>
      <c r="R3" s="248" t="s">
        <v>6</v>
      </c>
      <c r="S3" s="248"/>
      <c r="T3" s="248"/>
      <c r="U3" s="248"/>
      <c r="V3" s="248"/>
      <c r="W3" s="249" t="s">
        <v>212</v>
      </c>
      <c r="X3" s="250"/>
      <c r="Y3" s="248" t="s">
        <v>7</v>
      </c>
      <c r="Z3" s="93"/>
      <c r="AA3" s="246" t="s">
        <v>2</v>
      </c>
      <c r="AB3" s="247" t="s">
        <v>3</v>
      </c>
      <c r="AC3" s="247" t="s">
        <v>4</v>
      </c>
      <c r="AD3" s="248" t="s">
        <v>6</v>
      </c>
      <c r="AE3" s="248"/>
      <c r="AF3" s="248"/>
      <c r="AG3" s="248"/>
      <c r="AH3" s="248"/>
      <c r="AI3" s="249" t="s">
        <v>212</v>
      </c>
      <c r="AJ3" s="250"/>
      <c r="AK3" s="248" t="s">
        <v>7</v>
      </c>
    </row>
    <row r="4" spans="1:37" s="8" customFormat="1" ht="28.5" customHeight="1" x14ac:dyDescent="0.35">
      <c r="A4" s="246"/>
      <c r="B4" s="247"/>
      <c r="C4" s="247"/>
      <c r="D4" s="247"/>
      <c r="E4" s="6" t="s">
        <v>8</v>
      </c>
      <c r="F4" s="6" t="s">
        <v>9</v>
      </c>
      <c r="G4" s="6" t="s">
        <v>10</v>
      </c>
      <c r="H4" s="6" t="s">
        <v>11</v>
      </c>
      <c r="I4" s="6" t="s">
        <v>12</v>
      </c>
      <c r="J4" s="6" t="s">
        <v>13</v>
      </c>
      <c r="K4" s="6" t="s">
        <v>14</v>
      </c>
      <c r="L4" s="248"/>
      <c r="M4" s="93"/>
      <c r="N4" s="246"/>
      <c r="O4" s="247"/>
      <c r="P4" s="247"/>
      <c r="Q4" s="247"/>
      <c r="R4" s="6" t="s">
        <v>8</v>
      </c>
      <c r="S4" s="6" t="s">
        <v>9</v>
      </c>
      <c r="T4" s="6" t="s">
        <v>10</v>
      </c>
      <c r="U4" s="6" t="s">
        <v>11</v>
      </c>
      <c r="V4" s="6" t="s">
        <v>12</v>
      </c>
      <c r="W4" s="6" t="s">
        <v>13</v>
      </c>
      <c r="X4" s="6" t="s">
        <v>14</v>
      </c>
      <c r="Y4" s="248"/>
      <c r="Z4" s="93"/>
      <c r="AA4" s="246"/>
      <c r="AB4" s="247"/>
      <c r="AC4" s="247"/>
      <c r="AD4" s="6" t="s">
        <v>172</v>
      </c>
      <c r="AE4" s="6" t="s">
        <v>173</v>
      </c>
      <c r="AF4" s="6" t="s">
        <v>10</v>
      </c>
      <c r="AG4" s="6" t="s">
        <v>11</v>
      </c>
      <c r="AH4" s="6" t="s">
        <v>12</v>
      </c>
      <c r="AI4" s="6" t="s">
        <v>13</v>
      </c>
      <c r="AJ4" s="6" t="s">
        <v>14</v>
      </c>
      <c r="AK4" s="248"/>
    </row>
    <row r="5" spans="1:37" ht="30.5" x14ac:dyDescent="0.35">
      <c r="A5" s="9" t="s">
        <v>15</v>
      </c>
      <c r="B5" s="10" t="s">
        <v>16</v>
      </c>
      <c r="C5" s="11" t="s">
        <v>17</v>
      </c>
      <c r="D5" s="11"/>
      <c r="E5" s="12"/>
      <c r="F5" s="12"/>
      <c r="G5" s="12"/>
      <c r="H5" s="12"/>
      <c r="I5" s="12"/>
      <c r="J5" s="12"/>
      <c r="K5" s="12"/>
      <c r="L5" s="12"/>
      <c r="M5" s="97"/>
      <c r="N5" s="9" t="s">
        <v>15</v>
      </c>
      <c r="O5" s="10" t="s">
        <v>16</v>
      </c>
      <c r="P5" s="11" t="s">
        <v>17</v>
      </c>
      <c r="Q5" s="11"/>
      <c r="R5" s="12"/>
      <c r="S5" s="12"/>
      <c r="T5" s="12"/>
      <c r="U5" s="12"/>
      <c r="V5" s="12"/>
      <c r="W5" s="12"/>
      <c r="X5" s="12"/>
      <c r="Y5" s="12"/>
      <c r="Z5" s="97"/>
      <c r="AA5" s="9" t="s">
        <v>15</v>
      </c>
      <c r="AB5" s="10" t="s">
        <v>174</v>
      </c>
      <c r="AC5" s="11" t="s">
        <v>17</v>
      </c>
      <c r="AD5" s="12"/>
      <c r="AE5" s="12"/>
      <c r="AF5" s="12"/>
      <c r="AG5" s="12"/>
      <c r="AH5" s="12"/>
      <c r="AI5" s="12"/>
      <c r="AJ5" s="12"/>
      <c r="AK5" s="12"/>
    </row>
    <row r="6" spans="1:37" ht="17.5" x14ac:dyDescent="0.45">
      <c r="A6" s="13" t="s">
        <v>18</v>
      </c>
      <c r="B6" s="14" t="s">
        <v>19</v>
      </c>
      <c r="C6" s="15" t="s">
        <v>20</v>
      </c>
      <c r="D6" s="15" t="s">
        <v>21</v>
      </c>
      <c r="E6" s="16">
        <f>'Speka esosha maksa'!E6</f>
        <v>0</v>
      </c>
      <c r="F6" s="16">
        <f>'Speka esosha maksa'!F6</f>
        <v>0</v>
      </c>
      <c r="G6" s="16">
        <f>'Speka esosha maksa'!G6</f>
        <v>0</v>
      </c>
      <c r="H6" s="16">
        <f>'Speka esosha maksa'!H6</f>
        <v>0</v>
      </c>
      <c r="I6" s="16">
        <f>'Speka esosha maksa'!I6</f>
        <v>0</v>
      </c>
      <c r="J6" s="16">
        <f>'Speka esosha maksa'!J6</f>
        <v>0</v>
      </c>
      <c r="K6" s="16">
        <f>'Speka esosha maksa'!K6</f>
        <v>0</v>
      </c>
      <c r="L6" s="17">
        <f>SUM(E6:K6)</f>
        <v>0</v>
      </c>
      <c r="M6" s="98"/>
      <c r="N6" s="99" t="s">
        <v>18</v>
      </c>
      <c r="O6" s="14" t="s">
        <v>19</v>
      </c>
      <c r="P6" s="15" t="s">
        <v>20</v>
      </c>
      <c r="Q6" s="15" t="s">
        <v>21</v>
      </c>
      <c r="R6" s="100">
        <v>0</v>
      </c>
      <c r="S6" s="100">
        <v>0</v>
      </c>
      <c r="T6" s="100">
        <v>0</v>
      </c>
      <c r="U6" s="100">
        <v>0</v>
      </c>
      <c r="V6" s="100">
        <v>0</v>
      </c>
      <c r="W6" s="100">
        <v>0</v>
      </c>
      <c r="X6" s="100">
        <v>0</v>
      </c>
      <c r="Y6" s="17">
        <f>SUM(R6:X6)</f>
        <v>0</v>
      </c>
      <c r="Z6" s="98"/>
      <c r="AA6" s="101" t="s">
        <v>18</v>
      </c>
      <c r="AB6" s="14" t="s">
        <v>19</v>
      </c>
      <c r="AC6" s="15" t="s">
        <v>20</v>
      </c>
      <c r="AD6" s="102" t="e">
        <f>E6/R6-1</f>
        <v>#DIV/0!</v>
      </c>
      <c r="AE6" s="102" t="e">
        <f t="shared" ref="AE6:AI6" si="0">F6/S6-1</f>
        <v>#DIV/0!</v>
      </c>
      <c r="AF6" s="102" t="e">
        <f t="shared" si="0"/>
        <v>#DIV/0!</v>
      </c>
      <c r="AG6" s="102" t="e">
        <f t="shared" si="0"/>
        <v>#DIV/0!</v>
      </c>
      <c r="AH6" s="102" t="e">
        <f t="shared" si="0"/>
        <v>#DIV/0!</v>
      </c>
      <c r="AI6" s="102" t="e">
        <f t="shared" si="0"/>
        <v>#DIV/0!</v>
      </c>
      <c r="AJ6" s="102" t="e">
        <f>K6/X6-1</f>
        <v>#DIV/0!</v>
      </c>
      <c r="AK6" s="102" t="e">
        <f>L6/Y6-1</f>
        <v>#DIV/0!</v>
      </c>
    </row>
    <row r="7" spans="1:37" ht="17.5" x14ac:dyDescent="0.45">
      <c r="A7" s="13" t="s">
        <v>22</v>
      </c>
      <c r="B7" s="14" t="s">
        <v>23</v>
      </c>
      <c r="C7" s="15" t="s">
        <v>24</v>
      </c>
      <c r="D7" s="15" t="s">
        <v>21</v>
      </c>
      <c r="E7" s="16">
        <f>'Speka esosha maksa'!E7</f>
        <v>0</v>
      </c>
      <c r="F7" s="16">
        <f>'Speka esosha maksa'!F7</f>
        <v>0</v>
      </c>
      <c r="G7" s="16">
        <f>'Speka esosha maksa'!G7</f>
        <v>0</v>
      </c>
      <c r="H7" s="16">
        <f>'Speka esosha maksa'!H7</f>
        <v>0</v>
      </c>
      <c r="I7" s="16">
        <f>'Speka esosha maksa'!I7</f>
        <v>0</v>
      </c>
      <c r="J7" s="16">
        <f>'Speka esosha maksa'!J7</f>
        <v>0</v>
      </c>
      <c r="K7" s="16">
        <f>'Speka esosha maksa'!K7</f>
        <v>0</v>
      </c>
      <c r="L7" s="17">
        <f>SUM(E7:K7)</f>
        <v>0</v>
      </c>
      <c r="M7" s="98"/>
      <c r="N7" s="99" t="s">
        <v>22</v>
      </c>
      <c r="O7" s="14" t="s">
        <v>23</v>
      </c>
      <c r="P7" s="15" t="s">
        <v>24</v>
      </c>
      <c r="Q7" s="15" t="s">
        <v>21</v>
      </c>
      <c r="R7" s="100">
        <v>0</v>
      </c>
      <c r="S7" s="100">
        <v>0</v>
      </c>
      <c r="T7" s="100">
        <v>0</v>
      </c>
      <c r="U7" s="100">
        <v>0</v>
      </c>
      <c r="V7" s="100">
        <v>0</v>
      </c>
      <c r="W7" s="100">
        <v>0</v>
      </c>
      <c r="X7" s="100">
        <v>0</v>
      </c>
      <c r="Y7" s="17">
        <f>SUM(R7:X7)</f>
        <v>0</v>
      </c>
      <c r="Z7" s="98"/>
      <c r="AA7" s="101" t="s">
        <v>22</v>
      </c>
      <c r="AB7" s="14" t="s">
        <v>23</v>
      </c>
      <c r="AC7" s="15" t="s">
        <v>24</v>
      </c>
      <c r="AD7" s="102" t="e">
        <f>E7/R7-1</f>
        <v>#DIV/0!</v>
      </c>
      <c r="AE7" s="102" t="e">
        <f>F7/S7-1</f>
        <v>#DIV/0!</v>
      </c>
      <c r="AF7" s="102" t="e">
        <f>G7/T7-1</f>
        <v>#DIV/0!</v>
      </c>
      <c r="AG7" s="102" t="e">
        <f>H7/U7-1</f>
        <v>#DIV/0!</v>
      </c>
      <c r="AH7" s="102" t="e">
        <f>I7/V7-1</f>
        <v>#DIV/0!</v>
      </c>
      <c r="AI7" s="102" t="e">
        <f>J7/W7-1</f>
        <v>#DIV/0!</v>
      </c>
      <c r="AJ7" s="102" t="e">
        <f>K7/X7-1</f>
        <v>#DIV/0!</v>
      </c>
      <c r="AK7" s="102" t="e">
        <f>L7/Y7-1</f>
        <v>#DIV/0!</v>
      </c>
    </row>
    <row r="8" spans="1:37" x14ac:dyDescent="0.35">
      <c r="A8" s="13" t="s">
        <v>25</v>
      </c>
      <c r="B8" s="14" t="s">
        <v>26</v>
      </c>
      <c r="C8" s="18"/>
      <c r="D8" s="18" t="s">
        <v>27</v>
      </c>
      <c r="E8" s="19" t="e">
        <f t="shared" ref="E8:L8" si="1">E7/E6</f>
        <v>#DIV/0!</v>
      </c>
      <c r="F8" s="19" t="e">
        <f t="shared" si="1"/>
        <v>#DIV/0!</v>
      </c>
      <c r="G8" s="19" t="e">
        <f t="shared" si="1"/>
        <v>#DIV/0!</v>
      </c>
      <c r="H8" s="19" t="e">
        <f t="shared" si="1"/>
        <v>#DIV/0!</v>
      </c>
      <c r="I8" s="19" t="e">
        <f t="shared" si="1"/>
        <v>#DIV/0!</v>
      </c>
      <c r="J8" s="19" t="e">
        <f t="shared" si="1"/>
        <v>#DIV/0!</v>
      </c>
      <c r="K8" s="19" t="e">
        <f t="shared" si="1"/>
        <v>#DIV/0!</v>
      </c>
      <c r="L8" s="19" t="e">
        <f t="shared" si="1"/>
        <v>#DIV/0!</v>
      </c>
      <c r="M8" s="103"/>
      <c r="N8" s="99" t="s">
        <v>25</v>
      </c>
      <c r="O8" s="104" t="s">
        <v>26</v>
      </c>
      <c r="P8" s="18"/>
      <c r="Q8" s="18" t="s">
        <v>27</v>
      </c>
      <c r="R8" s="19" t="e">
        <f t="shared" ref="R8:Y8" si="2">R7/R6</f>
        <v>#DIV/0!</v>
      </c>
      <c r="S8" s="19" t="e">
        <f t="shared" si="2"/>
        <v>#DIV/0!</v>
      </c>
      <c r="T8" s="19" t="e">
        <f t="shared" si="2"/>
        <v>#DIV/0!</v>
      </c>
      <c r="U8" s="19" t="e">
        <f t="shared" si="2"/>
        <v>#DIV/0!</v>
      </c>
      <c r="V8" s="19" t="e">
        <f t="shared" si="2"/>
        <v>#DIV/0!</v>
      </c>
      <c r="W8" s="19" t="e">
        <f t="shared" si="2"/>
        <v>#DIV/0!</v>
      </c>
      <c r="X8" s="19" t="e">
        <f t="shared" si="2"/>
        <v>#DIV/0!</v>
      </c>
      <c r="Y8" s="19" t="e">
        <f t="shared" si="2"/>
        <v>#DIV/0!</v>
      </c>
      <c r="Z8" s="103"/>
      <c r="AA8" s="101" t="s">
        <v>25</v>
      </c>
      <c r="AB8" s="104" t="s">
        <v>26</v>
      </c>
      <c r="AC8" s="18"/>
      <c r="AD8" s="102"/>
      <c r="AE8" s="102"/>
      <c r="AF8" s="102"/>
      <c r="AG8" s="102"/>
      <c r="AH8" s="102"/>
      <c r="AI8" s="102"/>
      <c r="AJ8" s="102"/>
      <c r="AK8" s="102"/>
    </row>
    <row r="9" spans="1:37" ht="31.5" x14ac:dyDescent="0.45">
      <c r="A9" s="20" t="s">
        <v>28</v>
      </c>
      <c r="B9" s="21" t="s">
        <v>29</v>
      </c>
      <c r="C9" s="22" t="s">
        <v>30</v>
      </c>
      <c r="D9" s="22" t="s">
        <v>31</v>
      </c>
      <c r="E9" s="23">
        <f t="shared" ref="E9:K9" si="3">SUM(E10,E15:E17)</f>
        <v>0</v>
      </c>
      <c r="F9" s="23">
        <f t="shared" si="3"/>
        <v>0</v>
      </c>
      <c r="G9" s="23">
        <f t="shared" si="3"/>
        <v>0</v>
      </c>
      <c r="H9" s="23">
        <f t="shared" si="3"/>
        <v>0</v>
      </c>
      <c r="I9" s="23">
        <f t="shared" si="3"/>
        <v>0</v>
      </c>
      <c r="J9" s="23">
        <f t="shared" si="3"/>
        <v>0</v>
      </c>
      <c r="K9" s="23">
        <f t="shared" si="3"/>
        <v>0</v>
      </c>
      <c r="L9" s="23">
        <f t="shared" ref="L9:L44" si="4">SUM(E9:K9)</f>
        <v>0</v>
      </c>
      <c r="M9" s="98"/>
      <c r="N9" s="20" t="s">
        <v>28</v>
      </c>
      <c r="O9" s="21" t="s">
        <v>29</v>
      </c>
      <c r="P9" s="22" t="s">
        <v>30</v>
      </c>
      <c r="Q9" s="22" t="s">
        <v>31</v>
      </c>
      <c r="R9" s="23">
        <f t="shared" ref="R9:X9" si="5">SUM(R10,R15:R17)</f>
        <v>0</v>
      </c>
      <c r="S9" s="23">
        <f t="shared" si="5"/>
        <v>0</v>
      </c>
      <c r="T9" s="23">
        <f t="shared" si="5"/>
        <v>0</v>
      </c>
      <c r="U9" s="23">
        <f t="shared" si="5"/>
        <v>0</v>
      </c>
      <c r="V9" s="23">
        <f t="shared" si="5"/>
        <v>0</v>
      </c>
      <c r="W9" s="23">
        <f t="shared" si="5"/>
        <v>0</v>
      </c>
      <c r="X9" s="23">
        <f t="shared" si="5"/>
        <v>0</v>
      </c>
      <c r="Y9" s="23">
        <f>SUM(R9:X9)</f>
        <v>0</v>
      </c>
      <c r="Z9" s="98"/>
      <c r="AA9" s="20" t="s">
        <v>28</v>
      </c>
      <c r="AB9" s="21" t="s">
        <v>29</v>
      </c>
      <c r="AC9" s="22" t="s">
        <v>30</v>
      </c>
      <c r="AD9" s="105" t="e">
        <f>E9/R9-1</f>
        <v>#DIV/0!</v>
      </c>
      <c r="AE9" s="105" t="e">
        <f t="shared" ref="AE9:AK18" si="6">F9/S9-1</f>
        <v>#DIV/0!</v>
      </c>
      <c r="AF9" s="105" t="e">
        <f t="shared" si="6"/>
        <v>#DIV/0!</v>
      </c>
      <c r="AG9" s="105" t="e">
        <f t="shared" si="6"/>
        <v>#DIV/0!</v>
      </c>
      <c r="AH9" s="105" t="e">
        <f t="shared" si="6"/>
        <v>#DIV/0!</v>
      </c>
      <c r="AI9" s="105" t="e">
        <f t="shared" si="6"/>
        <v>#DIV/0!</v>
      </c>
      <c r="AJ9" s="105" t="e">
        <f t="shared" si="6"/>
        <v>#DIV/0!</v>
      </c>
      <c r="AK9" s="105" t="e">
        <f t="shared" si="6"/>
        <v>#DIV/0!</v>
      </c>
    </row>
    <row r="10" spans="1:37" s="154" customFormat="1" ht="17.5" x14ac:dyDescent="0.45">
      <c r="A10" s="161" t="s">
        <v>32</v>
      </c>
      <c r="B10" s="165" t="s">
        <v>33</v>
      </c>
      <c r="C10" s="158" t="s">
        <v>34</v>
      </c>
      <c r="D10" s="158" t="s">
        <v>31</v>
      </c>
      <c r="E10" s="159">
        <f t="shared" ref="E10:K10" si="7">SUM(E11,E14)</f>
        <v>0</v>
      </c>
      <c r="F10" s="159">
        <f t="shared" si="7"/>
        <v>0</v>
      </c>
      <c r="G10" s="159">
        <f t="shared" si="7"/>
        <v>0</v>
      </c>
      <c r="H10" s="159">
        <f t="shared" si="7"/>
        <v>0</v>
      </c>
      <c r="I10" s="159">
        <f t="shared" si="7"/>
        <v>0</v>
      </c>
      <c r="J10" s="159">
        <f t="shared" si="7"/>
        <v>0</v>
      </c>
      <c r="K10" s="159">
        <f t="shared" si="7"/>
        <v>0</v>
      </c>
      <c r="L10" s="160">
        <f t="shared" si="4"/>
        <v>0</v>
      </c>
      <c r="M10" s="98"/>
      <c r="N10" s="161" t="s">
        <v>32</v>
      </c>
      <c r="O10" s="165" t="s">
        <v>33</v>
      </c>
      <c r="P10" s="158" t="s">
        <v>34</v>
      </c>
      <c r="Q10" s="158" t="s">
        <v>31</v>
      </c>
      <c r="R10" s="159">
        <f>SUM(R11,R14)</f>
        <v>0</v>
      </c>
      <c r="S10" s="159">
        <f t="shared" ref="S10:X10" si="8">SUM(S11,S14)</f>
        <v>0</v>
      </c>
      <c r="T10" s="159">
        <f t="shared" si="8"/>
        <v>0</v>
      </c>
      <c r="U10" s="159">
        <f t="shared" si="8"/>
        <v>0</v>
      </c>
      <c r="V10" s="159">
        <f t="shared" si="8"/>
        <v>0</v>
      </c>
      <c r="W10" s="159">
        <f t="shared" si="8"/>
        <v>0</v>
      </c>
      <c r="X10" s="159">
        <f t="shared" si="8"/>
        <v>0</v>
      </c>
      <c r="Y10" s="160">
        <f t="shared" ref="Y10:Y50" si="9">SUM(R10:X10)</f>
        <v>0</v>
      </c>
      <c r="Z10" s="98"/>
      <c r="AA10" s="161" t="s">
        <v>32</v>
      </c>
      <c r="AB10" s="165" t="s">
        <v>33</v>
      </c>
      <c r="AC10" s="158" t="s">
        <v>34</v>
      </c>
      <c r="AD10" s="102" t="e">
        <f>E10/R10-1</f>
        <v>#DIV/0!</v>
      </c>
      <c r="AE10" s="102" t="e">
        <f t="shared" si="6"/>
        <v>#DIV/0!</v>
      </c>
      <c r="AF10" s="102" t="e">
        <f t="shared" si="6"/>
        <v>#DIV/0!</v>
      </c>
      <c r="AG10" s="102" t="e">
        <f t="shared" si="6"/>
        <v>#DIV/0!</v>
      </c>
      <c r="AH10" s="102" t="e">
        <f t="shared" si="6"/>
        <v>#DIV/0!</v>
      </c>
      <c r="AI10" s="102" t="e">
        <f t="shared" si="6"/>
        <v>#DIV/0!</v>
      </c>
      <c r="AJ10" s="102" t="e">
        <f t="shared" si="6"/>
        <v>#DIV/0!</v>
      </c>
      <c r="AK10" s="102" t="e">
        <f t="shared" si="6"/>
        <v>#DIV/0!</v>
      </c>
    </row>
    <row r="11" spans="1:37" s="154" customFormat="1" x14ac:dyDescent="0.35">
      <c r="A11" s="166" t="s">
        <v>35</v>
      </c>
      <c r="B11" s="167" t="s">
        <v>36</v>
      </c>
      <c r="C11" s="158"/>
      <c r="D11" s="158" t="s">
        <v>31</v>
      </c>
      <c r="E11" s="27">
        <f t="shared" ref="E11:K11" si="10">SUM(E12:E13)</f>
        <v>0</v>
      </c>
      <c r="F11" s="27">
        <f t="shared" si="10"/>
        <v>0</v>
      </c>
      <c r="G11" s="27">
        <f t="shared" si="10"/>
        <v>0</v>
      </c>
      <c r="H11" s="27">
        <f t="shared" si="10"/>
        <v>0</v>
      </c>
      <c r="I11" s="27">
        <f t="shared" si="10"/>
        <v>0</v>
      </c>
      <c r="J11" s="27">
        <f t="shared" si="10"/>
        <v>0</v>
      </c>
      <c r="K11" s="27">
        <f t="shared" si="10"/>
        <v>0</v>
      </c>
      <c r="L11" s="160">
        <f t="shared" si="4"/>
        <v>0</v>
      </c>
      <c r="M11" s="98"/>
      <c r="N11" s="166" t="s">
        <v>35</v>
      </c>
      <c r="O11" s="167" t="s">
        <v>36</v>
      </c>
      <c r="P11" s="158"/>
      <c r="Q11" s="158" t="s">
        <v>31</v>
      </c>
      <c r="R11" s="106">
        <f>SUM(R12:R13)</f>
        <v>0</v>
      </c>
      <c r="S11" s="106">
        <f t="shared" ref="S11:X11" si="11">SUM(S12:S13)</f>
        <v>0</v>
      </c>
      <c r="T11" s="106">
        <f t="shared" si="11"/>
        <v>0</v>
      </c>
      <c r="U11" s="106">
        <f t="shared" si="11"/>
        <v>0</v>
      </c>
      <c r="V11" s="106">
        <f t="shared" si="11"/>
        <v>0</v>
      </c>
      <c r="W11" s="106">
        <f t="shared" si="11"/>
        <v>0</v>
      </c>
      <c r="X11" s="106">
        <f t="shared" si="11"/>
        <v>0</v>
      </c>
      <c r="Y11" s="160">
        <f>SUM(R11:X11)</f>
        <v>0</v>
      </c>
      <c r="Z11" s="98"/>
      <c r="AA11" s="166" t="s">
        <v>35</v>
      </c>
      <c r="AB11" s="167" t="s">
        <v>36</v>
      </c>
      <c r="AC11" s="158"/>
      <c r="AD11" s="102" t="e">
        <f t="shared" ref="AD11:AD17" si="12">E11/R11-1</f>
        <v>#DIV/0!</v>
      </c>
      <c r="AE11" s="102" t="e">
        <f t="shared" si="6"/>
        <v>#DIV/0!</v>
      </c>
      <c r="AF11" s="102" t="e">
        <f t="shared" si="6"/>
        <v>#DIV/0!</v>
      </c>
      <c r="AG11" s="102" t="e">
        <f t="shared" si="6"/>
        <v>#DIV/0!</v>
      </c>
      <c r="AH11" s="102" t="e">
        <f t="shared" si="6"/>
        <v>#DIV/0!</v>
      </c>
      <c r="AI11" s="102" t="e">
        <f t="shared" si="6"/>
        <v>#DIV/0!</v>
      </c>
      <c r="AJ11" s="102" t="e">
        <f t="shared" si="6"/>
        <v>#DIV/0!</v>
      </c>
      <c r="AK11" s="102" t="e">
        <f t="shared" si="6"/>
        <v>#DIV/0!</v>
      </c>
    </row>
    <row r="12" spans="1:37" s="154" customFormat="1" x14ac:dyDescent="0.35">
      <c r="A12" s="161" t="s">
        <v>37</v>
      </c>
      <c r="B12" s="164" t="s">
        <v>38</v>
      </c>
      <c r="C12" s="158"/>
      <c r="D12" s="158" t="s">
        <v>31</v>
      </c>
      <c r="E12" s="137">
        <f>'Speka esosha maksa'!E12</f>
        <v>0</v>
      </c>
      <c r="F12" s="137">
        <f>'Speka esosha maksa'!F12</f>
        <v>0</v>
      </c>
      <c r="G12" s="137">
        <f>'Speka esosha maksa'!G12</f>
        <v>0</v>
      </c>
      <c r="H12" s="137">
        <f>'Speka esosha maksa'!H12</f>
        <v>0</v>
      </c>
      <c r="I12" s="137">
        <f>'Speka esosha maksa'!I12</f>
        <v>0</v>
      </c>
      <c r="J12" s="137">
        <f>'Speka esosha maksa'!J12</f>
        <v>0</v>
      </c>
      <c r="K12" s="137">
        <f>'Speka esosha maksa'!K12</f>
        <v>0</v>
      </c>
      <c r="L12" s="160">
        <f t="shared" si="4"/>
        <v>0</v>
      </c>
      <c r="M12" s="98"/>
      <c r="N12" s="161" t="s">
        <v>37</v>
      </c>
      <c r="O12" s="171" t="s">
        <v>38</v>
      </c>
      <c r="P12" s="158"/>
      <c r="Q12" s="158" t="s">
        <v>31</v>
      </c>
      <c r="R12" s="172"/>
      <c r="S12" s="172"/>
      <c r="T12" s="172"/>
      <c r="U12" s="172"/>
      <c r="V12" s="172"/>
      <c r="W12" s="172"/>
      <c r="X12" s="172"/>
      <c r="Y12" s="160">
        <f>SUM(R12:X12)</f>
        <v>0</v>
      </c>
      <c r="Z12" s="98"/>
      <c r="AA12" s="161" t="s">
        <v>37</v>
      </c>
      <c r="AB12" s="164" t="s">
        <v>38</v>
      </c>
      <c r="AC12" s="158"/>
      <c r="AD12" s="102" t="e">
        <f t="shared" si="12"/>
        <v>#DIV/0!</v>
      </c>
      <c r="AE12" s="102" t="e">
        <f t="shared" si="6"/>
        <v>#DIV/0!</v>
      </c>
      <c r="AF12" s="102" t="e">
        <f t="shared" si="6"/>
        <v>#DIV/0!</v>
      </c>
      <c r="AG12" s="102" t="e">
        <f t="shared" si="6"/>
        <v>#DIV/0!</v>
      </c>
      <c r="AH12" s="102" t="e">
        <f t="shared" si="6"/>
        <v>#DIV/0!</v>
      </c>
      <c r="AI12" s="102" t="e">
        <f t="shared" si="6"/>
        <v>#DIV/0!</v>
      </c>
      <c r="AJ12" s="102" t="e">
        <f t="shared" si="6"/>
        <v>#DIV/0!</v>
      </c>
      <c r="AK12" s="102" t="e">
        <f t="shared" si="6"/>
        <v>#DIV/0!</v>
      </c>
    </row>
    <row r="13" spans="1:37" s="154" customFormat="1" x14ac:dyDescent="0.35">
      <c r="A13" s="161" t="s">
        <v>39</v>
      </c>
      <c r="B13" s="164" t="s">
        <v>40</v>
      </c>
      <c r="C13" s="158"/>
      <c r="D13" s="158" t="s">
        <v>31</v>
      </c>
      <c r="E13" s="137">
        <f>'Speka esosha maksa'!E13</f>
        <v>0</v>
      </c>
      <c r="F13" s="137">
        <f>'Speka esosha maksa'!F13</f>
        <v>0</v>
      </c>
      <c r="G13" s="137">
        <f>'Speka esosha maksa'!G13</f>
        <v>0</v>
      </c>
      <c r="H13" s="137">
        <f>'Speka esosha maksa'!H13</f>
        <v>0</v>
      </c>
      <c r="I13" s="137">
        <f>'Speka esosha maksa'!I13</f>
        <v>0</v>
      </c>
      <c r="J13" s="137">
        <f>'Speka esosha maksa'!J13</f>
        <v>0</v>
      </c>
      <c r="K13" s="137">
        <f>'Speka esosha maksa'!K13</f>
        <v>0</v>
      </c>
      <c r="L13" s="160">
        <f t="shared" si="4"/>
        <v>0</v>
      </c>
      <c r="M13" s="98"/>
      <c r="N13" s="161" t="s">
        <v>39</v>
      </c>
      <c r="O13" s="171" t="s">
        <v>40</v>
      </c>
      <c r="P13" s="158"/>
      <c r="Q13" s="158" t="s">
        <v>31</v>
      </c>
      <c r="R13" s="172"/>
      <c r="S13" s="172"/>
      <c r="T13" s="172"/>
      <c r="U13" s="172"/>
      <c r="V13" s="172"/>
      <c r="W13" s="172"/>
      <c r="X13" s="172"/>
      <c r="Y13" s="160">
        <f>SUM(R13:X13)</f>
        <v>0</v>
      </c>
      <c r="Z13" s="98"/>
      <c r="AA13" s="161" t="s">
        <v>39</v>
      </c>
      <c r="AB13" s="164" t="s">
        <v>40</v>
      </c>
      <c r="AC13" s="158"/>
      <c r="AD13" s="102" t="e">
        <f t="shared" si="12"/>
        <v>#DIV/0!</v>
      </c>
      <c r="AE13" s="102" t="e">
        <f t="shared" si="6"/>
        <v>#DIV/0!</v>
      </c>
      <c r="AF13" s="102" t="e">
        <f t="shared" si="6"/>
        <v>#DIV/0!</v>
      </c>
      <c r="AG13" s="102" t="e">
        <f t="shared" si="6"/>
        <v>#DIV/0!</v>
      </c>
      <c r="AH13" s="102" t="e">
        <f t="shared" si="6"/>
        <v>#DIV/0!</v>
      </c>
      <c r="AI13" s="102" t="e">
        <f t="shared" si="6"/>
        <v>#DIV/0!</v>
      </c>
      <c r="AJ13" s="102" t="e">
        <f t="shared" si="6"/>
        <v>#DIV/0!</v>
      </c>
      <c r="AK13" s="102" t="e">
        <f t="shared" si="6"/>
        <v>#DIV/0!</v>
      </c>
    </row>
    <row r="14" spans="1:37" s="154" customFormat="1" x14ac:dyDescent="0.35">
      <c r="A14" s="166" t="s">
        <v>41</v>
      </c>
      <c r="B14" s="167" t="s">
        <v>42</v>
      </c>
      <c r="C14" s="158"/>
      <c r="D14" s="158" t="s">
        <v>31</v>
      </c>
      <c r="E14" s="137">
        <f>'Speka esosha maksa'!E14</f>
        <v>0</v>
      </c>
      <c r="F14" s="137">
        <f>'Speka esosha maksa'!F14</f>
        <v>0</v>
      </c>
      <c r="G14" s="137">
        <f>'Speka esosha maksa'!G14</f>
        <v>0</v>
      </c>
      <c r="H14" s="137">
        <f>'Speka esosha maksa'!H14</f>
        <v>0</v>
      </c>
      <c r="I14" s="137">
        <f>'Speka esosha maksa'!I14</f>
        <v>0</v>
      </c>
      <c r="J14" s="137">
        <f>'Speka esosha maksa'!J14</f>
        <v>0</v>
      </c>
      <c r="K14" s="137">
        <f>'Speka esosha maksa'!K14</f>
        <v>0</v>
      </c>
      <c r="L14" s="160">
        <f t="shared" si="4"/>
        <v>0</v>
      </c>
      <c r="M14" s="98"/>
      <c r="N14" s="166" t="s">
        <v>41</v>
      </c>
      <c r="O14" s="167" t="s">
        <v>42</v>
      </c>
      <c r="P14" s="158"/>
      <c r="Q14" s="158" t="s">
        <v>31</v>
      </c>
      <c r="R14" s="172"/>
      <c r="S14" s="172"/>
      <c r="T14" s="172"/>
      <c r="U14" s="172"/>
      <c r="V14" s="172"/>
      <c r="W14" s="172"/>
      <c r="X14" s="172"/>
      <c r="Y14" s="160">
        <f t="shared" si="9"/>
        <v>0</v>
      </c>
      <c r="Z14" s="98"/>
      <c r="AA14" s="166" t="s">
        <v>41</v>
      </c>
      <c r="AB14" s="167" t="s">
        <v>42</v>
      </c>
      <c r="AC14" s="158"/>
      <c r="AD14" s="102" t="e">
        <f t="shared" si="12"/>
        <v>#DIV/0!</v>
      </c>
      <c r="AE14" s="102" t="e">
        <f t="shared" si="6"/>
        <v>#DIV/0!</v>
      </c>
      <c r="AF14" s="102" t="e">
        <f t="shared" si="6"/>
        <v>#DIV/0!</v>
      </c>
      <c r="AG14" s="102" t="e">
        <f t="shared" si="6"/>
        <v>#DIV/0!</v>
      </c>
      <c r="AH14" s="102" t="e">
        <f t="shared" si="6"/>
        <v>#DIV/0!</v>
      </c>
      <c r="AI14" s="102" t="e">
        <f t="shared" si="6"/>
        <v>#DIV/0!</v>
      </c>
      <c r="AJ14" s="102" t="e">
        <f t="shared" si="6"/>
        <v>#DIV/0!</v>
      </c>
      <c r="AK14" s="102" t="e">
        <f t="shared" si="6"/>
        <v>#DIV/0!</v>
      </c>
    </row>
    <row r="15" spans="1:37" s="154" customFormat="1" ht="17.5" x14ac:dyDescent="0.45">
      <c r="A15" s="161" t="s">
        <v>43</v>
      </c>
      <c r="B15" s="165" t="s">
        <v>44</v>
      </c>
      <c r="C15" s="158" t="s">
        <v>45</v>
      </c>
      <c r="D15" s="158" t="s">
        <v>31</v>
      </c>
      <c r="E15" s="137">
        <f>'Speka esosha maksa'!E15</f>
        <v>0</v>
      </c>
      <c r="F15" s="137">
        <f>'Speka esosha maksa'!F15</f>
        <v>0</v>
      </c>
      <c r="G15" s="137">
        <f>'Speka esosha maksa'!G15</f>
        <v>0</v>
      </c>
      <c r="H15" s="137">
        <f>'Speka esosha maksa'!H15</f>
        <v>0</v>
      </c>
      <c r="I15" s="137">
        <f>'Speka esosha maksa'!I15</f>
        <v>0</v>
      </c>
      <c r="J15" s="137">
        <f>'Speka esosha maksa'!J15</f>
        <v>0</v>
      </c>
      <c r="K15" s="137">
        <f>'Speka esosha maksa'!K15</f>
        <v>0</v>
      </c>
      <c r="L15" s="160">
        <f t="shared" si="4"/>
        <v>0</v>
      </c>
      <c r="M15" s="98"/>
      <c r="N15" s="161" t="s">
        <v>43</v>
      </c>
      <c r="O15" s="165" t="s">
        <v>44</v>
      </c>
      <c r="P15" s="158" t="s">
        <v>45</v>
      </c>
      <c r="Q15" s="158" t="s">
        <v>31</v>
      </c>
      <c r="R15" s="172"/>
      <c r="S15" s="172"/>
      <c r="T15" s="172"/>
      <c r="U15" s="172"/>
      <c r="V15" s="172"/>
      <c r="W15" s="172"/>
      <c r="X15" s="172"/>
      <c r="Y15" s="160">
        <f t="shared" si="9"/>
        <v>0</v>
      </c>
      <c r="Z15" s="98"/>
      <c r="AA15" s="161" t="s">
        <v>43</v>
      </c>
      <c r="AB15" s="165" t="s">
        <v>44</v>
      </c>
      <c r="AC15" s="158" t="s">
        <v>45</v>
      </c>
      <c r="AD15" s="102" t="e">
        <f t="shared" si="12"/>
        <v>#DIV/0!</v>
      </c>
      <c r="AE15" s="102" t="e">
        <f t="shared" si="6"/>
        <v>#DIV/0!</v>
      </c>
      <c r="AF15" s="102" t="e">
        <f t="shared" si="6"/>
        <v>#DIV/0!</v>
      </c>
      <c r="AG15" s="102" t="e">
        <f t="shared" si="6"/>
        <v>#DIV/0!</v>
      </c>
      <c r="AH15" s="102" t="e">
        <f t="shared" si="6"/>
        <v>#DIV/0!</v>
      </c>
      <c r="AI15" s="102" t="e">
        <f t="shared" si="6"/>
        <v>#DIV/0!</v>
      </c>
      <c r="AJ15" s="102" t="e">
        <f t="shared" si="6"/>
        <v>#DIV/0!</v>
      </c>
      <c r="AK15" s="102" t="e">
        <f t="shared" si="6"/>
        <v>#DIV/0!</v>
      </c>
    </row>
    <row r="16" spans="1:37" s="154" customFormat="1" ht="17.5" x14ac:dyDescent="0.45">
      <c r="A16" s="161" t="s">
        <v>46</v>
      </c>
      <c r="B16" s="173" t="s">
        <v>47</v>
      </c>
      <c r="C16" s="158" t="s">
        <v>48</v>
      </c>
      <c r="D16" s="158" t="s">
        <v>31</v>
      </c>
      <c r="E16" s="137">
        <f>'Speka esosha maksa'!E16</f>
        <v>0</v>
      </c>
      <c r="F16" s="137">
        <f>'Speka esosha maksa'!F16</f>
        <v>0</v>
      </c>
      <c r="G16" s="137">
        <f>'Speka esosha maksa'!G16</f>
        <v>0</v>
      </c>
      <c r="H16" s="137">
        <f>'Speka esosha maksa'!H16</f>
        <v>0</v>
      </c>
      <c r="I16" s="137">
        <f>'Speka esosha maksa'!I16</f>
        <v>0</v>
      </c>
      <c r="J16" s="137">
        <f>'Speka esosha maksa'!J16</f>
        <v>0</v>
      </c>
      <c r="K16" s="137">
        <f>'Speka esosha maksa'!K16</f>
        <v>0</v>
      </c>
      <c r="L16" s="160">
        <f t="shared" si="4"/>
        <v>0</v>
      </c>
      <c r="M16" s="98"/>
      <c r="N16" s="161" t="s">
        <v>46</v>
      </c>
      <c r="O16" s="173" t="s">
        <v>47</v>
      </c>
      <c r="P16" s="158" t="s">
        <v>48</v>
      </c>
      <c r="Q16" s="158" t="s">
        <v>31</v>
      </c>
      <c r="R16" s="172"/>
      <c r="S16" s="172"/>
      <c r="T16" s="172"/>
      <c r="U16" s="172"/>
      <c r="V16" s="172"/>
      <c r="W16" s="172"/>
      <c r="X16" s="172"/>
      <c r="Y16" s="160">
        <f t="shared" si="9"/>
        <v>0</v>
      </c>
      <c r="Z16" s="98"/>
      <c r="AA16" s="161" t="s">
        <v>46</v>
      </c>
      <c r="AB16" s="173" t="s">
        <v>47</v>
      </c>
      <c r="AC16" s="158" t="s">
        <v>48</v>
      </c>
      <c r="AD16" s="102" t="e">
        <f t="shared" si="12"/>
        <v>#DIV/0!</v>
      </c>
      <c r="AE16" s="102" t="e">
        <f t="shared" si="6"/>
        <v>#DIV/0!</v>
      </c>
      <c r="AF16" s="102" t="e">
        <f t="shared" si="6"/>
        <v>#DIV/0!</v>
      </c>
      <c r="AG16" s="102" t="e">
        <f t="shared" si="6"/>
        <v>#DIV/0!</v>
      </c>
      <c r="AH16" s="102" t="e">
        <f t="shared" si="6"/>
        <v>#DIV/0!</v>
      </c>
      <c r="AI16" s="102" t="e">
        <f t="shared" si="6"/>
        <v>#DIV/0!</v>
      </c>
      <c r="AJ16" s="102" t="e">
        <f t="shared" si="6"/>
        <v>#DIV/0!</v>
      </c>
      <c r="AK16" s="102" t="e">
        <f t="shared" si="6"/>
        <v>#DIV/0!</v>
      </c>
    </row>
    <row r="17" spans="1:37" s="154" customFormat="1" ht="32" x14ac:dyDescent="0.45">
      <c r="A17" s="161" t="s">
        <v>49</v>
      </c>
      <c r="B17" s="174" t="s">
        <v>50</v>
      </c>
      <c r="C17" s="158" t="s">
        <v>51</v>
      </c>
      <c r="D17" s="158" t="s">
        <v>31</v>
      </c>
      <c r="E17" s="137">
        <f>'Speka esosha maksa'!E17</f>
        <v>0</v>
      </c>
      <c r="F17" s="137">
        <f>'Speka esosha maksa'!F17</f>
        <v>0</v>
      </c>
      <c r="G17" s="137">
        <f>'Speka esosha maksa'!G17</f>
        <v>0</v>
      </c>
      <c r="H17" s="137">
        <f>'Speka esosha maksa'!H17</f>
        <v>0</v>
      </c>
      <c r="I17" s="137">
        <f>'Speka esosha maksa'!I17</f>
        <v>0</v>
      </c>
      <c r="J17" s="137">
        <f>'Speka esosha maksa'!J17</f>
        <v>0</v>
      </c>
      <c r="K17" s="137">
        <f>'Speka esosha maksa'!K17</f>
        <v>0</v>
      </c>
      <c r="L17" s="160">
        <f t="shared" si="4"/>
        <v>0</v>
      </c>
      <c r="M17" s="98"/>
      <c r="N17" s="161" t="s">
        <v>49</v>
      </c>
      <c r="O17" s="174" t="s">
        <v>50</v>
      </c>
      <c r="P17" s="158" t="s">
        <v>51</v>
      </c>
      <c r="Q17" s="158" t="s">
        <v>31</v>
      </c>
      <c r="R17" s="172"/>
      <c r="S17" s="172"/>
      <c r="T17" s="172"/>
      <c r="U17" s="172"/>
      <c r="V17" s="172"/>
      <c r="W17" s="172"/>
      <c r="X17" s="172"/>
      <c r="Y17" s="160">
        <f t="shared" si="9"/>
        <v>0</v>
      </c>
      <c r="Z17" s="98"/>
      <c r="AA17" s="161" t="s">
        <v>49</v>
      </c>
      <c r="AB17" s="174" t="s">
        <v>50</v>
      </c>
      <c r="AC17" s="158" t="s">
        <v>51</v>
      </c>
      <c r="AD17" s="102" t="e">
        <f t="shared" si="12"/>
        <v>#DIV/0!</v>
      </c>
      <c r="AE17" s="102" t="e">
        <f t="shared" si="6"/>
        <v>#DIV/0!</v>
      </c>
      <c r="AF17" s="102" t="e">
        <f t="shared" si="6"/>
        <v>#DIV/0!</v>
      </c>
      <c r="AG17" s="102" t="e">
        <f t="shared" si="6"/>
        <v>#DIV/0!</v>
      </c>
      <c r="AH17" s="102" t="e">
        <f t="shared" si="6"/>
        <v>#DIV/0!</v>
      </c>
      <c r="AI17" s="102" t="e">
        <f t="shared" si="6"/>
        <v>#DIV/0!</v>
      </c>
      <c r="AJ17" s="102" t="e">
        <f t="shared" si="6"/>
        <v>#DIV/0!</v>
      </c>
      <c r="AK17" s="102" t="e">
        <f t="shared" si="6"/>
        <v>#DIV/0!</v>
      </c>
    </row>
    <row r="18" spans="1:37" ht="31.5" x14ac:dyDescent="0.45">
      <c r="A18" s="20" t="s">
        <v>52</v>
      </c>
      <c r="B18" s="31" t="s">
        <v>53</v>
      </c>
      <c r="C18" s="22" t="s">
        <v>54</v>
      </c>
      <c r="D18" s="32" t="s">
        <v>31</v>
      </c>
      <c r="E18" s="33">
        <f t="shared" ref="E18:K18" si="13">SUM(E19,E25,E31:E32,E35,E39:E41)</f>
        <v>0</v>
      </c>
      <c r="F18" s="33">
        <f t="shared" si="13"/>
        <v>0</v>
      </c>
      <c r="G18" s="33">
        <f t="shared" si="13"/>
        <v>0</v>
      </c>
      <c r="H18" s="33">
        <f t="shared" si="13"/>
        <v>0</v>
      </c>
      <c r="I18" s="33">
        <f t="shared" si="13"/>
        <v>0</v>
      </c>
      <c r="J18" s="33">
        <f t="shared" si="13"/>
        <v>0</v>
      </c>
      <c r="K18" s="33">
        <f t="shared" si="13"/>
        <v>0</v>
      </c>
      <c r="L18" s="33">
        <f t="shared" si="4"/>
        <v>0</v>
      </c>
      <c r="M18" s="98"/>
      <c r="N18" s="20" t="s">
        <v>52</v>
      </c>
      <c r="O18" s="31" t="s">
        <v>53</v>
      </c>
      <c r="P18" s="22" t="s">
        <v>54</v>
      </c>
      <c r="Q18" s="32" t="s">
        <v>31</v>
      </c>
      <c r="R18" s="33">
        <f t="shared" ref="R18:X18" si="14">SUM(R19,R25,R31:R32,R35,R39:R41)</f>
        <v>0</v>
      </c>
      <c r="S18" s="33">
        <f t="shared" si="14"/>
        <v>0</v>
      </c>
      <c r="T18" s="33">
        <f t="shared" si="14"/>
        <v>0</v>
      </c>
      <c r="U18" s="33">
        <f t="shared" si="14"/>
        <v>0</v>
      </c>
      <c r="V18" s="33">
        <f t="shared" si="14"/>
        <v>0</v>
      </c>
      <c r="W18" s="33">
        <f t="shared" si="14"/>
        <v>0</v>
      </c>
      <c r="X18" s="33">
        <f t="shared" si="14"/>
        <v>0</v>
      </c>
      <c r="Y18" s="33">
        <f t="shared" si="9"/>
        <v>0</v>
      </c>
      <c r="Z18" s="98"/>
      <c r="AA18" s="20" t="s">
        <v>52</v>
      </c>
      <c r="AB18" s="31" t="s">
        <v>175</v>
      </c>
      <c r="AC18" s="22" t="s">
        <v>54</v>
      </c>
      <c r="AD18" s="105" t="e">
        <f>E18/R18-1</f>
        <v>#DIV/0!</v>
      </c>
      <c r="AE18" s="105" t="e">
        <f t="shared" si="6"/>
        <v>#DIV/0!</v>
      </c>
      <c r="AF18" s="105" t="e">
        <f t="shared" si="6"/>
        <v>#DIV/0!</v>
      </c>
      <c r="AG18" s="105" t="e">
        <f t="shared" si="6"/>
        <v>#DIV/0!</v>
      </c>
      <c r="AH18" s="105" t="e">
        <f t="shared" si="6"/>
        <v>#DIV/0!</v>
      </c>
      <c r="AI18" s="105" t="e">
        <f t="shared" si="6"/>
        <v>#DIV/0!</v>
      </c>
      <c r="AJ18" s="105" t="e">
        <f t="shared" si="6"/>
        <v>#DIV/0!</v>
      </c>
      <c r="AK18" s="105" t="e">
        <f t="shared" si="6"/>
        <v>#DIV/0!</v>
      </c>
    </row>
    <row r="19" spans="1:37" s="154" customFormat="1" ht="30.75" customHeight="1" outlineLevel="1" x14ac:dyDescent="0.45">
      <c r="A19" s="155" t="s">
        <v>55</v>
      </c>
      <c r="B19" s="156" t="s">
        <v>56</v>
      </c>
      <c r="C19" s="157" t="s">
        <v>57</v>
      </c>
      <c r="D19" s="158" t="s">
        <v>31</v>
      </c>
      <c r="E19" s="159">
        <f t="shared" ref="E19:K19" si="15">E20+E23+E24</f>
        <v>0</v>
      </c>
      <c r="F19" s="159">
        <f t="shared" si="15"/>
        <v>0</v>
      </c>
      <c r="G19" s="159">
        <f t="shared" si="15"/>
        <v>0</v>
      </c>
      <c r="H19" s="159">
        <f t="shared" si="15"/>
        <v>0</v>
      </c>
      <c r="I19" s="159">
        <f t="shared" si="15"/>
        <v>0</v>
      </c>
      <c r="J19" s="159">
        <f t="shared" si="15"/>
        <v>0</v>
      </c>
      <c r="K19" s="159">
        <f t="shared" si="15"/>
        <v>0</v>
      </c>
      <c r="L19" s="160">
        <f t="shared" si="4"/>
        <v>0</v>
      </c>
      <c r="M19" s="108"/>
      <c r="N19" s="155" t="s">
        <v>55</v>
      </c>
      <c r="O19" s="156" t="s">
        <v>56</v>
      </c>
      <c r="P19" s="157" t="s">
        <v>57</v>
      </c>
      <c r="Q19" s="158" t="s">
        <v>31</v>
      </c>
      <c r="R19" s="159">
        <f>R20+R23+R24</f>
        <v>0</v>
      </c>
      <c r="S19" s="159">
        <f t="shared" ref="S19:X19" si="16">S20+S23+S24</f>
        <v>0</v>
      </c>
      <c r="T19" s="159">
        <f t="shared" si="16"/>
        <v>0</v>
      </c>
      <c r="U19" s="159">
        <f t="shared" si="16"/>
        <v>0</v>
      </c>
      <c r="V19" s="159">
        <f t="shared" si="16"/>
        <v>0</v>
      </c>
      <c r="W19" s="159">
        <f t="shared" si="16"/>
        <v>0</v>
      </c>
      <c r="X19" s="159">
        <f t="shared" si="16"/>
        <v>0</v>
      </c>
      <c r="Y19" s="160">
        <f t="shared" si="9"/>
        <v>0</v>
      </c>
      <c r="Z19" s="108"/>
      <c r="AA19" s="155" t="s">
        <v>55</v>
      </c>
      <c r="AB19" s="156" t="s">
        <v>56</v>
      </c>
      <c r="AC19" s="157" t="s">
        <v>57</v>
      </c>
      <c r="AD19" s="102"/>
      <c r="AE19" s="102"/>
      <c r="AF19" s="102"/>
      <c r="AG19" s="102"/>
      <c r="AH19" s="102"/>
      <c r="AI19" s="102"/>
      <c r="AJ19" s="102"/>
      <c r="AK19" s="102"/>
    </row>
    <row r="20" spans="1:37" s="154" customFormat="1" ht="32" outlineLevel="1" x14ac:dyDescent="0.45">
      <c r="A20" s="161" t="s">
        <v>58</v>
      </c>
      <c r="B20" s="162" t="s">
        <v>59</v>
      </c>
      <c r="C20" s="163" t="s">
        <v>60</v>
      </c>
      <c r="D20" s="158" t="s">
        <v>31</v>
      </c>
      <c r="E20" s="159">
        <f t="shared" ref="E20:K20" si="17">SUM(E21:E22)</f>
        <v>0</v>
      </c>
      <c r="F20" s="159">
        <f t="shared" si="17"/>
        <v>0</v>
      </c>
      <c r="G20" s="159">
        <f t="shared" si="17"/>
        <v>0</v>
      </c>
      <c r="H20" s="159">
        <f t="shared" si="17"/>
        <v>0</v>
      </c>
      <c r="I20" s="159">
        <f t="shared" si="17"/>
        <v>0</v>
      </c>
      <c r="J20" s="159">
        <f t="shared" si="17"/>
        <v>0</v>
      </c>
      <c r="K20" s="159">
        <f t="shared" si="17"/>
        <v>0</v>
      </c>
      <c r="L20" s="160">
        <f t="shared" si="4"/>
        <v>0</v>
      </c>
      <c r="M20" s="108"/>
      <c r="N20" s="161" t="s">
        <v>58</v>
      </c>
      <c r="O20" s="170" t="s">
        <v>59</v>
      </c>
      <c r="P20" s="163" t="s">
        <v>60</v>
      </c>
      <c r="Q20" s="158" t="s">
        <v>31</v>
      </c>
      <c r="R20" s="159">
        <f>SUM(R21:R22)</f>
        <v>0</v>
      </c>
      <c r="S20" s="159">
        <f t="shared" ref="S20:X20" si="18">SUM(S21:S22)</f>
        <v>0</v>
      </c>
      <c r="T20" s="159">
        <f t="shared" si="18"/>
        <v>0</v>
      </c>
      <c r="U20" s="159">
        <f t="shared" si="18"/>
        <v>0</v>
      </c>
      <c r="V20" s="159">
        <f t="shared" si="18"/>
        <v>0</v>
      </c>
      <c r="W20" s="159">
        <f t="shared" si="18"/>
        <v>0</v>
      </c>
      <c r="X20" s="159">
        <f t="shared" si="18"/>
        <v>0</v>
      </c>
      <c r="Y20" s="160">
        <f t="shared" si="9"/>
        <v>0</v>
      </c>
      <c r="Z20" s="108"/>
      <c r="AA20" s="161" t="s">
        <v>58</v>
      </c>
      <c r="AB20" s="162" t="s">
        <v>59</v>
      </c>
      <c r="AC20" s="163" t="s">
        <v>60</v>
      </c>
      <c r="AD20" s="102"/>
      <c r="AE20" s="102"/>
      <c r="AF20" s="102"/>
      <c r="AG20" s="102"/>
      <c r="AH20" s="102"/>
      <c r="AI20" s="102"/>
      <c r="AJ20" s="102"/>
      <c r="AK20" s="102"/>
    </row>
    <row r="21" spans="1:37" s="154" customFormat="1" outlineLevel="1" x14ac:dyDescent="0.35">
      <c r="A21" s="161" t="s">
        <v>61</v>
      </c>
      <c r="B21" s="164" t="s">
        <v>62</v>
      </c>
      <c r="C21" s="158"/>
      <c r="D21" s="158" t="s">
        <v>31</v>
      </c>
      <c r="E21" s="137">
        <f>'Speka esosha maksa'!E21</f>
        <v>0</v>
      </c>
      <c r="F21" s="137">
        <f>'Speka esosha maksa'!F21</f>
        <v>0</v>
      </c>
      <c r="G21" s="137">
        <f>'Speka esosha maksa'!G21</f>
        <v>0</v>
      </c>
      <c r="H21" s="137">
        <f>'Speka esosha maksa'!H21</f>
        <v>0</v>
      </c>
      <c r="I21" s="137">
        <f>'Speka esosha maksa'!I21</f>
        <v>0</v>
      </c>
      <c r="J21" s="137">
        <f>'Speka esosha maksa'!J21</f>
        <v>0</v>
      </c>
      <c r="K21" s="137">
        <f>'Speka esosha maksa'!K21</f>
        <v>0</v>
      </c>
      <c r="L21" s="160">
        <f t="shared" si="4"/>
        <v>0</v>
      </c>
      <c r="M21" s="108"/>
      <c r="N21" s="161" t="s">
        <v>61</v>
      </c>
      <c r="O21" s="171" t="s">
        <v>62</v>
      </c>
      <c r="P21" s="158"/>
      <c r="Q21" s="158" t="s">
        <v>31</v>
      </c>
      <c r="R21" s="172"/>
      <c r="S21" s="172"/>
      <c r="T21" s="172"/>
      <c r="U21" s="172"/>
      <c r="V21" s="172"/>
      <c r="W21" s="172"/>
      <c r="X21" s="172"/>
      <c r="Y21" s="160">
        <f t="shared" si="9"/>
        <v>0</v>
      </c>
      <c r="Z21" s="108"/>
      <c r="AA21" s="161" t="s">
        <v>61</v>
      </c>
      <c r="AB21" s="164" t="s">
        <v>62</v>
      </c>
      <c r="AC21" s="158"/>
      <c r="AD21" s="102"/>
      <c r="AE21" s="102"/>
      <c r="AF21" s="102"/>
      <c r="AG21" s="102"/>
      <c r="AH21" s="102"/>
      <c r="AI21" s="102"/>
      <c r="AJ21" s="102"/>
      <c r="AK21" s="102"/>
    </row>
    <row r="22" spans="1:37" s="154" customFormat="1" outlineLevel="1" x14ac:dyDescent="0.35">
      <c r="A22" s="161" t="s">
        <v>63</v>
      </c>
      <c r="B22" s="164" t="s">
        <v>64</v>
      </c>
      <c r="C22" s="158"/>
      <c r="D22" s="158" t="s">
        <v>31</v>
      </c>
      <c r="E22" s="137">
        <f>'Speka esosha maksa'!E22</f>
        <v>0</v>
      </c>
      <c r="F22" s="137">
        <f>'Speka esosha maksa'!F22</f>
        <v>0</v>
      </c>
      <c r="G22" s="137">
        <f>'Speka esosha maksa'!G22</f>
        <v>0</v>
      </c>
      <c r="H22" s="137">
        <f>'Speka esosha maksa'!H22</f>
        <v>0</v>
      </c>
      <c r="I22" s="137">
        <f>'Speka esosha maksa'!I22</f>
        <v>0</v>
      </c>
      <c r="J22" s="137">
        <f>'Speka esosha maksa'!J22</f>
        <v>0</v>
      </c>
      <c r="K22" s="137">
        <f>'Speka esosha maksa'!K22</f>
        <v>0</v>
      </c>
      <c r="L22" s="160">
        <f t="shared" si="4"/>
        <v>0</v>
      </c>
      <c r="M22" s="108"/>
      <c r="N22" s="161" t="s">
        <v>63</v>
      </c>
      <c r="O22" s="171" t="s">
        <v>64</v>
      </c>
      <c r="P22" s="158"/>
      <c r="Q22" s="158" t="s">
        <v>31</v>
      </c>
      <c r="R22" s="172"/>
      <c r="S22" s="172"/>
      <c r="T22" s="172"/>
      <c r="U22" s="172"/>
      <c r="V22" s="172"/>
      <c r="W22" s="172"/>
      <c r="X22" s="172"/>
      <c r="Y22" s="160">
        <f t="shared" si="9"/>
        <v>0</v>
      </c>
      <c r="Z22" s="108"/>
      <c r="AA22" s="161" t="s">
        <v>63</v>
      </c>
      <c r="AB22" s="164" t="s">
        <v>64</v>
      </c>
      <c r="AC22" s="158"/>
      <c r="AD22" s="102"/>
      <c r="AE22" s="102"/>
      <c r="AF22" s="102"/>
      <c r="AG22" s="102"/>
      <c r="AH22" s="102"/>
      <c r="AI22" s="102"/>
      <c r="AJ22" s="102"/>
      <c r="AK22" s="102"/>
    </row>
    <row r="23" spans="1:37" s="154" customFormat="1" ht="17.5" outlineLevel="1" x14ac:dyDescent="0.45">
      <c r="A23" s="161" t="s">
        <v>65</v>
      </c>
      <c r="B23" s="162" t="s">
        <v>66</v>
      </c>
      <c r="C23" s="163" t="s">
        <v>67</v>
      </c>
      <c r="D23" s="158" t="s">
        <v>31</v>
      </c>
      <c r="E23" s="137">
        <f>'Speka esosha maksa'!E23</f>
        <v>0</v>
      </c>
      <c r="F23" s="137">
        <f>'Speka esosha maksa'!F23</f>
        <v>0</v>
      </c>
      <c r="G23" s="137">
        <f>'Speka esosha maksa'!G23</f>
        <v>0</v>
      </c>
      <c r="H23" s="137">
        <f>'Speka esosha maksa'!H23</f>
        <v>0</v>
      </c>
      <c r="I23" s="137">
        <f>'Speka esosha maksa'!I23</f>
        <v>0</v>
      </c>
      <c r="J23" s="137">
        <f>'Speka esosha maksa'!J23</f>
        <v>0</v>
      </c>
      <c r="K23" s="137">
        <f>'Speka esosha maksa'!K23</f>
        <v>0</v>
      </c>
      <c r="L23" s="160">
        <f t="shared" si="4"/>
        <v>0</v>
      </c>
      <c r="M23" s="108"/>
      <c r="N23" s="161" t="s">
        <v>65</v>
      </c>
      <c r="O23" s="170" t="s">
        <v>66</v>
      </c>
      <c r="P23" s="163" t="s">
        <v>67</v>
      </c>
      <c r="Q23" s="158" t="s">
        <v>31</v>
      </c>
      <c r="R23" s="172"/>
      <c r="S23" s="172"/>
      <c r="T23" s="172"/>
      <c r="U23" s="172"/>
      <c r="V23" s="172"/>
      <c r="W23" s="172"/>
      <c r="X23" s="172"/>
      <c r="Y23" s="160">
        <f t="shared" si="9"/>
        <v>0</v>
      </c>
      <c r="Z23" s="108"/>
      <c r="AA23" s="161" t="s">
        <v>65</v>
      </c>
      <c r="AB23" s="162" t="s">
        <v>66</v>
      </c>
      <c r="AC23" s="163" t="s">
        <v>67</v>
      </c>
      <c r="AD23" s="102"/>
      <c r="AE23" s="102"/>
      <c r="AF23" s="102"/>
      <c r="AG23" s="102"/>
      <c r="AH23" s="102"/>
      <c r="AI23" s="102"/>
      <c r="AJ23" s="102"/>
      <c r="AK23" s="102"/>
    </row>
    <row r="24" spans="1:37" s="154" customFormat="1" ht="17.5" outlineLevel="1" x14ac:dyDescent="0.45">
      <c r="A24" s="161" t="s">
        <v>68</v>
      </c>
      <c r="B24" s="162" t="s">
        <v>69</v>
      </c>
      <c r="C24" s="163" t="s">
        <v>70</v>
      </c>
      <c r="D24" s="158" t="s">
        <v>31</v>
      </c>
      <c r="E24" s="137">
        <f>'Speka esosha maksa'!E24</f>
        <v>0</v>
      </c>
      <c r="F24" s="137">
        <f>'Speka esosha maksa'!F24</f>
        <v>0</v>
      </c>
      <c r="G24" s="137">
        <f>'Speka esosha maksa'!G24</f>
        <v>0</v>
      </c>
      <c r="H24" s="137">
        <f>'Speka esosha maksa'!H24</f>
        <v>0</v>
      </c>
      <c r="I24" s="137">
        <f>'Speka esosha maksa'!I24</f>
        <v>0</v>
      </c>
      <c r="J24" s="137">
        <f>'Speka esosha maksa'!J24</f>
        <v>0</v>
      </c>
      <c r="K24" s="137">
        <f>'Speka esosha maksa'!K24</f>
        <v>0</v>
      </c>
      <c r="L24" s="160">
        <f t="shared" si="4"/>
        <v>0</v>
      </c>
      <c r="M24" s="108"/>
      <c r="N24" s="161" t="s">
        <v>68</v>
      </c>
      <c r="O24" s="170" t="s">
        <v>69</v>
      </c>
      <c r="P24" s="163" t="s">
        <v>70</v>
      </c>
      <c r="Q24" s="158" t="s">
        <v>31</v>
      </c>
      <c r="R24" s="172"/>
      <c r="S24" s="172"/>
      <c r="T24" s="172"/>
      <c r="U24" s="172"/>
      <c r="V24" s="172"/>
      <c r="W24" s="172"/>
      <c r="X24" s="172"/>
      <c r="Y24" s="160">
        <f t="shared" si="9"/>
        <v>0</v>
      </c>
      <c r="Z24" s="108"/>
      <c r="AA24" s="161" t="s">
        <v>68</v>
      </c>
      <c r="AB24" s="162" t="s">
        <v>69</v>
      </c>
      <c r="AC24" s="163" t="s">
        <v>70</v>
      </c>
      <c r="AD24" s="102"/>
      <c r="AE24" s="102"/>
      <c r="AF24" s="102"/>
      <c r="AG24" s="102"/>
      <c r="AH24" s="102"/>
      <c r="AI24" s="102"/>
      <c r="AJ24" s="102"/>
      <c r="AK24" s="102"/>
    </row>
    <row r="25" spans="1:37" ht="47.5" x14ac:dyDescent="0.45">
      <c r="A25" s="34" t="s">
        <v>71</v>
      </c>
      <c r="B25" s="35" t="s">
        <v>72</v>
      </c>
      <c r="C25" s="36" t="s">
        <v>73</v>
      </c>
      <c r="D25" s="15" t="s">
        <v>31</v>
      </c>
      <c r="E25" s="24">
        <f t="shared" ref="E25:K25" si="19">E26+E30</f>
        <v>0</v>
      </c>
      <c r="F25" s="24">
        <f t="shared" si="19"/>
        <v>0</v>
      </c>
      <c r="G25" s="24">
        <f t="shared" si="19"/>
        <v>0</v>
      </c>
      <c r="H25" s="24">
        <f t="shared" si="19"/>
        <v>0</v>
      </c>
      <c r="I25" s="24">
        <f t="shared" si="19"/>
        <v>0</v>
      </c>
      <c r="J25" s="24">
        <f t="shared" si="19"/>
        <v>0</v>
      </c>
      <c r="K25" s="24">
        <f t="shared" si="19"/>
        <v>0</v>
      </c>
      <c r="L25" s="17">
        <f t="shared" si="4"/>
        <v>0</v>
      </c>
      <c r="M25" s="98"/>
      <c r="N25" s="34" t="s">
        <v>71</v>
      </c>
      <c r="O25" s="109" t="s">
        <v>72</v>
      </c>
      <c r="P25" s="36" t="s">
        <v>73</v>
      </c>
      <c r="Q25" s="15" t="s">
        <v>31</v>
      </c>
      <c r="R25" s="24">
        <f t="shared" ref="R25:X25" si="20">R26+R30</f>
        <v>0</v>
      </c>
      <c r="S25" s="24">
        <f t="shared" si="20"/>
        <v>0</v>
      </c>
      <c r="T25" s="24">
        <f t="shared" si="20"/>
        <v>0</v>
      </c>
      <c r="U25" s="24">
        <f t="shared" si="20"/>
        <v>0</v>
      </c>
      <c r="V25" s="24">
        <f t="shared" si="20"/>
        <v>0</v>
      </c>
      <c r="W25" s="24">
        <f t="shared" si="20"/>
        <v>0</v>
      </c>
      <c r="X25" s="24">
        <f t="shared" si="20"/>
        <v>0</v>
      </c>
      <c r="Y25" s="17">
        <f t="shared" si="9"/>
        <v>0</v>
      </c>
      <c r="Z25" s="98"/>
      <c r="AA25" s="34" t="s">
        <v>71</v>
      </c>
      <c r="AB25" s="35" t="s">
        <v>72</v>
      </c>
      <c r="AC25" s="36" t="s">
        <v>73</v>
      </c>
      <c r="AD25" s="102" t="e">
        <f t="shared" ref="AD25:AK40" si="21">E25/R25-1</f>
        <v>#DIV/0!</v>
      </c>
      <c r="AE25" s="102" t="e">
        <f t="shared" si="21"/>
        <v>#DIV/0!</v>
      </c>
      <c r="AF25" s="102" t="e">
        <f t="shared" si="21"/>
        <v>#DIV/0!</v>
      </c>
      <c r="AG25" s="102" t="e">
        <f t="shared" si="21"/>
        <v>#DIV/0!</v>
      </c>
      <c r="AH25" s="102" t="e">
        <f t="shared" si="21"/>
        <v>#DIV/0!</v>
      </c>
      <c r="AI25" s="102" t="e">
        <f t="shared" si="21"/>
        <v>#DIV/0!</v>
      </c>
      <c r="AJ25" s="102" t="e">
        <f t="shared" si="21"/>
        <v>#DIV/0!</v>
      </c>
      <c r="AK25" s="102" t="e">
        <f t="shared" si="21"/>
        <v>#DIV/0!</v>
      </c>
    </row>
    <row r="26" spans="1:37" ht="17.5" x14ac:dyDescent="0.45">
      <c r="A26" s="13" t="s">
        <v>74</v>
      </c>
      <c r="B26" s="37" t="s">
        <v>75</v>
      </c>
      <c r="C26" s="38" t="s">
        <v>76</v>
      </c>
      <c r="D26" s="15" t="s">
        <v>31</v>
      </c>
      <c r="E26" s="24">
        <f t="shared" ref="E26:K26" si="22">SUM(E27:E29)</f>
        <v>0</v>
      </c>
      <c r="F26" s="24">
        <f t="shared" si="22"/>
        <v>0</v>
      </c>
      <c r="G26" s="24">
        <f t="shared" si="22"/>
        <v>0</v>
      </c>
      <c r="H26" s="24">
        <f t="shared" si="22"/>
        <v>0</v>
      </c>
      <c r="I26" s="24">
        <f t="shared" si="22"/>
        <v>0</v>
      </c>
      <c r="J26" s="24">
        <f t="shared" si="22"/>
        <v>0</v>
      </c>
      <c r="K26" s="24">
        <f t="shared" si="22"/>
        <v>0</v>
      </c>
      <c r="L26" s="17">
        <f t="shared" si="4"/>
        <v>0</v>
      </c>
      <c r="M26" s="98"/>
      <c r="N26" s="13" t="s">
        <v>74</v>
      </c>
      <c r="O26" s="110" t="s">
        <v>75</v>
      </c>
      <c r="P26" s="38" t="s">
        <v>76</v>
      </c>
      <c r="Q26" s="15" t="s">
        <v>31</v>
      </c>
      <c r="R26" s="24">
        <f t="shared" ref="R26:X26" si="23">SUM(R27:R29)</f>
        <v>0</v>
      </c>
      <c r="S26" s="24">
        <f t="shared" si="23"/>
        <v>0</v>
      </c>
      <c r="T26" s="24">
        <f t="shared" si="23"/>
        <v>0</v>
      </c>
      <c r="U26" s="24">
        <f t="shared" si="23"/>
        <v>0</v>
      </c>
      <c r="V26" s="24">
        <f t="shared" si="23"/>
        <v>0</v>
      </c>
      <c r="W26" s="24">
        <f t="shared" si="23"/>
        <v>0</v>
      </c>
      <c r="X26" s="24">
        <f t="shared" si="23"/>
        <v>0</v>
      </c>
      <c r="Y26" s="17">
        <f t="shared" si="9"/>
        <v>0</v>
      </c>
      <c r="Z26" s="98"/>
      <c r="AA26" s="13" t="s">
        <v>74</v>
      </c>
      <c r="AB26" s="37" t="s">
        <v>75</v>
      </c>
      <c r="AC26" s="38" t="s">
        <v>76</v>
      </c>
      <c r="AD26" s="102" t="e">
        <f t="shared" si="21"/>
        <v>#DIV/0!</v>
      </c>
      <c r="AE26" s="102" t="e">
        <f t="shared" si="21"/>
        <v>#DIV/0!</v>
      </c>
      <c r="AF26" s="102" t="e">
        <f t="shared" si="21"/>
        <v>#DIV/0!</v>
      </c>
      <c r="AG26" s="102" t="e">
        <f t="shared" si="21"/>
        <v>#DIV/0!</v>
      </c>
      <c r="AH26" s="102" t="e">
        <f t="shared" si="21"/>
        <v>#DIV/0!</v>
      </c>
      <c r="AI26" s="102" t="e">
        <f t="shared" si="21"/>
        <v>#DIV/0!</v>
      </c>
      <c r="AJ26" s="102" t="e">
        <f t="shared" si="21"/>
        <v>#DIV/0!</v>
      </c>
      <c r="AK26" s="102" t="e">
        <f t="shared" si="21"/>
        <v>#DIV/0!</v>
      </c>
    </row>
    <row r="27" spans="1:37" x14ac:dyDescent="0.35">
      <c r="A27" s="13" t="s">
        <v>77</v>
      </c>
      <c r="B27" s="28" t="s">
        <v>78</v>
      </c>
      <c r="C27" s="15"/>
      <c r="D27" s="15" t="s">
        <v>31</v>
      </c>
      <c r="E27" s="16">
        <f>'Speka esosha maksa'!E27</f>
        <v>0</v>
      </c>
      <c r="F27" s="16">
        <f>'Speka esosha maksa'!F27</f>
        <v>0</v>
      </c>
      <c r="G27" s="16">
        <f>'Speka esosha maksa'!G27</f>
        <v>0</v>
      </c>
      <c r="H27" s="16">
        <f>'Speka esosha maksa'!H27</f>
        <v>0</v>
      </c>
      <c r="I27" s="16">
        <f>'Speka esosha maksa'!I27</f>
        <v>0</v>
      </c>
      <c r="J27" s="16">
        <f>'Speka esosha maksa'!J27</f>
        <v>0</v>
      </c>
      <c r="K27" s="16">
        <f>'Speka esosha maksa'!K27</f>
        <v>0</v>
      </c>
      <c r="L27" s="17">
        <f t="shared" si="4"/>
        <v>0</v>
      </c>
      <c r="M27" s="98"/>
      <c r="N27" s="13" t="s">
        <v>77</v>
      </c>
      <c r="O27" s="107" t="s">
        <v>78</v>
      </c>
      <c r="P27" s="15"/>
      <c r="Q27" s="15" t="s">
        <v>31</v>
      </c>
      <c r="R27" s="100"/>
      <c r="S27" s="100"/>
      <c r="T27" s="100"/>
      <c r="U27" s="100"/>
      <c r="V27" s="100"/>
      <c r="W27" s="100"/>
      <c r="X27" s="100"/>
      <c r="Y27" s="17">
        <f t="shared" si="9"/>
        <v>0</v>
      </c>
      <c r="Z27" s="98"/>
      <c r="AA27" s="13" t="s">
        <v>77</v>
      </c>
      <c r="AB27" s="28" t="s">
        <v>78</v>
      </c>
      <c r="AC27" s="15"/>
      <c r="AD27" s="102" t="e">
        <f t="shared" si="21"/>
        <v>#DIV/0!</v>
      </c>
      <c r="AE27" s="102" t="e">
        <f t="shared" si="21"/>
        <v>#DIV/0!</v>
      </c>
      <c r="AF27" s="102" t="e">
        <f t="shared" si="21"/>
        <v>#DIV/0!</v>
      </c>
      <c r="AG27" s="102" t="e">
        <f t="shared" si="21"/>
        <v>#DIV/0!</v>
      </c>
      <c r="AH27" s="102" t="e">
        <f t="shared" si="21"/>
        <v>#DIV/0!</v>
      </c>
      <c r="AI27" s="102" t="e">
        <f t="shared" si="21"/>
        <v>#DIV/0!</v>
      </c>
      <c r="AJ27" s="102" t="e">
        <f t="shared" si="21"/>
        <v>#DIV/0!</v>
      </c>
      <c r="AK27" s="102" t="e">
        <f t="shared" si="21"/>
        <v>#DIV/0!</v>
      </c>
    </row>
    <row r="28" spans="1:37" x14ac:dyDescent="0.35">
      <c r="A28" s="13" t="s">
        <v>79</v>
      </c>
      <c r="B28" s="28" t="s">
        <v>80</v>
      </c>
      <c r="C28" s="15"/>
      <c r="D28" s="15" t="s">
        <v>31</v>
      </c>
      <c r="E28" s="16">
        <f>'Speka esosha maksa'!E28</f>
        <v>0</v>
      </c>
      <c r="F28" s="16">
        <f>'Speka esosha maksa'!F28</f>
        <v>0</v>
      </c>
      <c r="G28" s="16">
        <f>'Speka esosha maksa'!G28</f>
        <v>0</v>
      </c>
      <c r="H28" s="16">
        <f>'Speka esosha maksa'!H28</f>
        <v>0</v>
      </c>
      <c r="I28" s="16">
        <f>'Speka esosha maksa'!I28</f>
        <v>0</v>
      </c>
      <c r="J28" s="16">
        <f>'Speka esosha maksa'!J28</f>
        <v>0</v>
      </c>
      <c r="K28" s="16">
        <f>'Speka esosha maksa'!K28</f>
        <v>0</v>
      </c>
      <c r="L28" s="17">
        <f t="shared" si="4"/>
        <v>0</v>
      </c>
      <c r="M28" s="98"/>
      <c r="N28" s="13" t="s">
        <v>79</v>
      </c>
      <c r="O28" s="107" t="s">
        <v>80</v>
      </c>
      <c r="P28" s="15"/>
      <c r="Q28" s="15" t="s">
        <v>31</v>
      </c>
      <c r="R28" s="100"/>
      <c r="S28" s="100"/>
      <c r="T28" s="100"/>
      <c r="U28" s="100"/>
      <c r="V28" s="100"/>
      <c r="W28" s="100"/>
      <c r="X28" s="100"/>
      <c r="Y28" s="17">
        <f t="shared" si="9"/>
        <v>0</v>
      </c>
      <c r="Z28" s="98"/>
      <c r="AA28" s="13" t="s">
        <v>79</v>
      </c>
      <c r="AB28" s="28" t="s">
        <v>80</v>
      </c>
      <c r="AC28" s="15"/>
      <c r="AD28" s="102" t="e">
        <f t="shared" si="21"/>
        <v>#DIV/0!</v>
      </c>
      <c r="AE28" s="102" t="e">
        <f t="shared" si="21"/>
        <v>#DIV/0!</v>
      </c>
      <c r="AF28" s="102" t="e">
        <f t="shared" si="21"/>
        <v>#DIV/0!</v>
      </c>
      <c r="AG28" s="102" t="e">
        <f t="shared" si="21"/>
        <v>#DIV/0!</v>
      </c>
      <c r="AH28" s="102" t="e">
        <f t="shared" si="21"/>
        <v>#DIV/0!</v>
      </c>
      <c r="AI28" s="102" t="e">
        <f t="shared" si="21"/>
        <v>#DIV/0!</v>
      </c>
      <c r="AJ28" s="102" t="e">
        <f t="shared" si="21"/>
        <v>#DIV/0!</v>
      </c>
      <c r="AK28" s="102" t="e">
        <f t="shared" si="21"/>
        <v>#DIV/0!</v>
      </c>
    </row>
    <row r="29" spans="1:37" x14ac:dyDescent="0.35">
      <c r="A29" s="13" t="s">
        <v>81</v>
      </c>
      <c r="B29" s="28" t="s">
        <v>82</v>
      </c>
      <c r="C29" s="15"/>
      <c r="D29" s="15" t="s">
        <v>31</v>
      </c>
      <c r="E29" s="16">
        <f>'Speka esosha maksa'!E29</f>
        <v>0</v>
      </c>
      <c r="F29" s="16">
        <f>'Speka esosha maksa'!F29</f>
        <v>0</v>
      </c>
      <c r="G29" s="16">
        <f>'Speka esosha maksa'!G29</f>
        <v>0</v>
      </c>
      <c r="H29" s="16">
        <f>'Speka esosha maksa'!H29</f>
        <v>0</v>
      </c>
      <c r="I29" s="16">
        <f>'Speka esosha maksa'!I29</f>
        <v>0</v>
      </c>
      <c r="J29" s="16">
        <f>'Speka esosha maksa'!J29</f>
        <v>0</v>
      </c>
      <c r="K29" s="16">
        <f>'Speka esosha maksa'!K29</f>
        <v>0</v>
      </c>
      <c r="L29" s="17">
        <f t="shared" si="4"/>
        <v>0</v>
      </c>
      <c r="M29" s="98"/>
      <c r="N29" s="13" t="s">
        <v>81</v>
      </c>
      <c r="O29" s="107" t="s">
        <v>82</v>
      </c>
      <c r="P29" s="15"/>
      <c r="Q29" s="15" t="s">
        <v>31</v>
      </c>
      <c r="R29" s="100"/>
      <c r="S29" s="100"/>
      <c r="T29" s="100"/>
      <c r="U29" s="100"/>
      <c r="V29" s="100"/>
      <c r="W29" s="100"/>
      <c r="X29" s="100"/>
      <c r="Y29" s="17">
        <f t="shared" si="9"/>
        <v>0</v>
      </c>
      <c r="Z29" s="98"/>
      <c r="AA29" s="13" t="s">
        <v>81</v>
      </c>
      <c r="AB29" s="28" t="s">
        <v>82</v>
      </c>
      <c r="AC29" s="15"/>
      <c r="AD29" s="102" t="e">
        <f t="shared" si="21"/>
        <v>#DIV/0!</v>
      </c>
      <c r="AE29" s="102" t="e">
        <f t="shared" si="21"/>
        <v>#DIV/0!</v>
      </c>
      <c r="AF29" s="102" t="e">
        <f t="shared" si="21"/>
        <v>#DIV/0!</v>
      </c>
      <c r="AG29" s="102" t="e">
        <f t="shared" si="21"/>
        <v>#DIV/0!</v>
      </c>
      <c r="AH29" s="102" t="e">
        <f t="shared" si="21"/>
        <v>#DIV/0!</v>
      </c>
      <c r="AI29" s="102" t="e">
        <f t="shared" si="21"/>
        <v>#DIV/0!</v>
      </c>
      <c r="AJ29" s="102" t="e">
        <f t="shared" si="21"/>
        <v>#DIV/0!</v>
      </c>
      <c r="AK29" s="102" t="e">
        <f t="shared" si="21"/>
        <v>#DIV/0!</v>
      </c>
    </row>
    <row r="30" spans="1:37" ht="17.5" x14ac:dyDescent="0.45">
      <c r="A30" s="13" t="s">
        <v>83</v>
      </c>
      <c r="B30" s="37" t="s">
        <v>84</v>
      </c>
      <c r="C30" s="38" t="s">
        <v>85</v>
      </c>
      <c r="D30" s="15" t="s">
        <v>31</v>
      </c>
      <c r="E30" s="16">
        <f>'Speka esosha maksa'!E30</f>
        <v>0</v>
      </c>
      <c r="F30" s="16">
        <f>'Speka esosha maksa'!F30</f>
        <v>0</v>
      </c>
      <c r="G30" s="16">
        <f>'Speka esosha maksa'!G30</f>
        <v>0</v>
      </c>
      <c r="H30" s="16">
        <f>'Speka esosha maksa'!H30</f>
        <v>0</v>
      </c>
      <c r="I30" s="16">
        <f>'Speka esosha maksa'!I30</f>
        <v>0</v>
      </c>
      <c r="J30" s="16">
        <f>'Speka esosha maksa'!J30</f>
        <v>0</v>
      </c>
      <c r="K30" s="16">
        <f>'Speka esosha maksa'!K30</f>
        <v>0</v>
      </c>
      <c r="L30" s="17">
        <f t="shared" si="4"/>
        <v>0</v>
      </c>
      <c r="M30" s="98"/>
      <c r="N30" s="13" t="s">
        <v>83</v>
      </c>
      <c r="O30" s="110" t="s">
        <v>84</v>
      </c>
      <c r="P30" s="38" t="s">
        <v>85</v>
      </c>
      <c r="Q30" s="15" t="s">
        <v>31</v>
      </c>
      <c r="R30" s="100"/>
      <c r="S30" s="100"/>
      <c r="T30" s="100"/>
      <c r="U30" s="100"/>
      <c r="V30" s="100"/>
      <c r="W30" s="100"/>
      <c r="X30" s="100"/>
      <c r="Y30" s="17">
        <f t="shared" si="9"/>
        <v>0</v>
      </c>
      <c r="Z30" s="98"/>
      <c r="AA30" s="13" t="s">
        <v>83</v>
      </c>
      <c r="AB30" s="37" t="s">
        <v>84</v>
      </c>
      <c r="AC30" s="38" t="s">
        <v>85</v>
      </c>
      <c r="AD30" s="102" t="e">
        <f t="shared" si="21"/>
        <v>#DIV/0!</v>
      </c>
      <c r="AE30" s="102" t="e">
        <f t="shared" si="21"/>
        <v>#DIV/0!</v>
      </c>
      <c r="AF30" s="102" t="e">
        <f t="shared" si="21"/>
        <v>#DIV/0!</v>
      </c>
      <c r="AG30" s="102" t="e">
        <f t="shared" si="21"/>
        <v>#DIV/0!</v>
      </c>
      <c r="AH30" s="102" t="e">
        <f t="shared" si="21"/>
        <v>#DIV/0!</v>
      </c>
      <c r="AI30" s="102" t="e">
        <f t="shared" si="21"/>
        <v>#DIV/0!</v>
      </c>
      <c r="AJ30" s="102" t="e">
        <f t="shared" si="21"/>
        <v>#DIV/0!</v>
      </c>
      <c r="AK30" s="102" t="e">
        <f t="shared" si="21"/>
        <v>#DIV/0!</v>
      </c>
    </row>
    <row r="31" spans="1:37" ht="17.5" x14ac:dyDescent="0.45">
      <c r="A31" s="34" t="s">
        <v>86</v>
      </c>
      <c r="B31" s="35" t="s">
        <v>87</v>
      </c>
      <c r="C31" s="36" t="s">
        <v>88</v>
      </c>
      <c r="D31" s="15" t="s">
        <v>31</v>
      </c>
      <c r="E31" s="16">
        <f>'Speka esosha maksa'!E31</f>
        <v>0</v>
      </c>
      <c r="F31" s="16">
        <f>'Speka esosha maksa'!F31</f>
        <v>0</v>
      </c>
      <c r="G31" s="16">
        <f>'Speka esosha maksa'!G31</f>
        <v>0</v>
      </c>
      <c r="H31" s="16">
        <f>'Speka esosha maksa'!H31</f>
        <v>0</v>
      </c>
      <c r="I31" s="16">
        <f>'Speka esosha maksa'!I31</f>
        <v>0</v>
      </c>
      <c r="J31" s="16">
        <f>'Speka esosha maksa'!J31</f>
        <v>0</v>
      </c>
      <c r="K31" s="16">
        <f>'Speka esosha maksa'!K31</f>
        <v>0</v>
      </c>
      <c r="L31" s="17">
        <f t="shared" si="4"/>
        <v>0</v>
      </c>
      <c r="M31" s="98"/>
      <c r="N31" s="34" t="s">
        <v>86</v>
      </c>
      <c r="O31" s="109" t="s">
        <v>87</v>
      </c>
      <c r="P31" s="36" t="s">
        <v>88</v>
      </c>
      <c r="Q31" s="15" t="s">
        <v>31</v>
      </c>
      <c r="R31" s="100"/>
      <c r="S31" s="100"/>
      <c r="T31" s="100"/>
      <c r="U31" s="100"/>
      <c r="V31" s="100"/>
      <c r="W31" s="100"/>
      <c r="X31" s="111"/>
      <c r="Y31" s="17">
        <f t="shared" si="9"/>
        <v>0</v>
      </c>
      <c r="Z31" s="98"/>
      <c r="AA31" s="34" t="s">
        <v>86</v>
      </c>
      <c r="AB31" s="35" t="s">
        <v>87</v>
      </c>
      <c r="AC31" s="36" t="s">
        <v>88</v>
      </c>
      <c r="AD31" s="102" t="e">
        <f t="shared" si="21"/>
        <v>#DIV/0!</v>
      </c>
      <c r="AE31" s="102" t="e">
        <f t="shared" si="21"/>
        <v>#DIV/0!</v>
      </c>
      <c r="AF31" s="102" t="e">
        <f t="shared" si="21"/>
        <v>#DIV/0!</v>
      </c>
      <c r="AG31" s="102" t="e">
        <f t="shared" si="21"/>
        <v>#DIV/0!</v>
      </c>
      <c r="AH31" s="102" t="e">
        <f t="shared" si="21"/>
        <v>#DIV/0!</v>
      </c>
      <c r="AI31" s="102" t="e">
        <f t="shared" si="21"/>
        <v>#DIV/0!</v>
      </c>
      <c r="AJ31" s="102" t="e">
        <f t="shared" si="21"/>
        <v>#DIV/0!</v>
      </c>
      <c r="AK31" s="102" t="e">
        <f t="shared" si="21"/>
        <v>#DIV/0!</v>
      </c>
    </row>
    <row r="32" spans="1:37" ht="17.5" x14ac:dyDescent="0.35">
      <c r="A32" s="34" t="s">
        <v>89</v>
      </c>
      <c r="B32" s="40" t="s">
        <v>90</v>
      </c>
      <c r="C32" s="41" t="s">
        <v>91</v>
      </c>
      <c r="D32" s="15" t="s">
        <v>31</v>
      </c>
      <c r="E32" s="24">
        <f t="shared" ref="E32:K32" si="24">SUM(E33:E34)</f>
        <v>0</v>
      </c>
      <c r="F32" s="24">
        <f t="shared" si="24"/>
        <v>0</v>
      </c>
      <c r="G32" s="24">
        <f t="shared" si="24"/>
        <v>0</v>
      </c>
      <c r="H32" s="24">
        <f t="shared" si="24"/>
        <v>0</v>
      </c>
      <c r="I32" s="24">
        <f t="shared" si="24"/>
        <v>0</v>
      </c>
      <c r="J32" s="24">
        <f t="shared" si="24"/>
        <v>0</v>
      </c>
      <c r="K32" s="24">
        <f t="shared" si="24"/>
        <v>0</v>
      </c>
      <c r="L32" s="17">
        <f t="shared" si="4"/>
        <v>0</v>
      </c>
      <c r="M32" s="98"/>
      <c r="N32" s="34" t="s">
        <v>89</v>
      </c>
      <c r="O32" s="40" t="s">
        <v>90</v>
      </c>
      <c r="P32" s="112" t="s">
        <v>91</v>
      </c>
      <c r="Q32" s="15" t="s">
        <v>31</v>
      </c>
      <c r="R32" s="24">
        <f t="shared" ref="R32:X32" si="25">SUM(R33:R34)</f>
        <v>0</v>
      </c>
      <c r="S32" s="24">
        <f t="shared" si="25"/>
        <v>0</v>
      </c>
      <c r="T32" s="24">
        <f t="shared" si="25"/>
        <v>0</v>
      </c>
      <c r="U32" s="24">
        <f t="shared" si="25"/>
        <v>0</v>
      </c>
      <c r="V32" s="24">
        <f t="shared" si="25"/>
        <v>0</v>
      </c>
      <c r="W32" s="24">
        <f t="shared" si="25"/>
        <v>0</v>
      </c>
      <c r="X32" s="24">
        <f t="shared" si="25"/>
        <v>0</v>
      </c>
      <c r="Y32" s="17">
        <f>SUM(R32:X32)</f>
        <v>0</v>
      </c>
      <c r="Z32" s="98"/>
      <c r="AA32" s="34" t="s">
        <v>89</v>
      </c>
      <c r="AB32" s="40" t="s">
        <v>90</v>
      </c>
      <c r="AC32" s="41" t="s">
        <v>91</v>
      </c>
      <c r="AD32" s="102" t="e">
        <f t="shared" si="21"/>
        <v>#DIV/0!</v>
      </c>
      <c r="AE32" s="102" t="e">
        <f t="shared" si="21"/>
        <v>#DIV/0!</v>
      </c>
      <c r="AF32" s="102" t="e">
        <f t="shared" si="21"/>
        <v>#DIV/0!</v>
      </c>
      <c r="AG32" s="102" t="e">
        <f t="shared" si="21"/>
        <v>#DIV/0!</v>
      </c>
      <c r="AH32" s="102" t="e">
        <f t="shared" si="21"/>
        <v>#DIV/0!</v>
      </c>
      <c r="AI32" s="102" t="e">
        <f t="shared" si="21"/>
        <v>#DIV/0!</v>
      </c>
      <c r="AJ32" s="102" t="e">
        <f t="shared" si="21"/>
        <v>#DIV/0!</v>
      </c>
      <c r="AK32" s="102" t="e">
        <f t="shared" si="21"/>
        <v>#DIV/0!</v>
      </c>
    </row>
    <row r="33" spans="1:37" x14ac:dyDescent="0.35">
      <c r="A33" s="13" t="s">
        <v>92</v>
      </c>
      <c r="B33" s="42" t="s">
        <v>93</v>
      </c>
      <c r="C33" s="15"/>
      <c r="D33" s="15" t="s">
        <v>31</v>
      </c>
      <c r="E33" s="16">
        <f>'Speka esosha maksa'!E33</f>
        <v>0</v>
      </c>
      <c r="F33" s="16">
        <f>'Speka esosha maksa'!F33</f>
        <v>0</v>
      </c>
      <c r="G33" s="16">
        <f>'Speka esosha maksa'!G33</f>
        <v>0</v>
      </c>
      <c r="H33" s="16">
        <f>'Speka esosha maksa'!H33</f>
        <v>0</v>
      </c>
      <c r="I33" s="16">
        <f>'Speka esosha maksa'!I33</f>
        <v>0</v>
      </c>
      <c r="J33" s="16">
        <f>'Speka esosha maksa'!J33</f>
        <v>0</v>
      </c>
      <c r="K33" s="16">
        <f>'Speka esosha maksa'!K33</f>
        <v>0</v>
      </c>
      <c r="L33" s="17">
        <f t="shared" si="4"/>
        <v>0</v>
      </c>
      <c r="M33" s="98"/>
      <c r="N33" s="13" t="s">
        <v>92</v>
      </c>
      <c r="O33" s="42" t="s">
        <v>93</v>
      </c>
      <c r="P33" s="15"/>
      <c r="Q33" s="15" t="s">
        <v>31</v>
      </c>
      <c r="R33" s="100"/>
      <c r="S33" s="100"/>
      <c r="T33" s="100"/>
      <c r="U33" s="100"/>
      <c r="V33" s="100"/>
      <c r="W33" s="100"/>
      <c r="X33" s="100"/>
      <c r="Y33" s="17">
        <f t="shared" si="9"/>
        <v>0</v>
      </c>
      <c r="Z33" s="98"/>
      <c r="AA33" s="13" t="s">
        <v>92</v>
      </c>
      <c r="AB33" s="42" t="s">
        <v>93</v>
      </c>
      <c r="AC33" s="15"/>
      <c r="AD33" s="102" t="e">
        <f t="shared" si="21"/>
        <v>#DIV/0!</v>
      </c>
      <c r="AE33" s="102" t="e">
        <f t="shared" si="21"/>
        <v>#DIV/0!</v>
      </c>
      <c r="AF33" s="102" t="e">
        <f t="shared" si="21"/>
        <v>#DIV/0!</v>
      </c>
      <c r="AG33" s="102" t="e">
        <f t="shared" si="21"/>
        <v>#DIV/0!</v>
      </c>
      <c r="AH33" s="102" t="e">
        <f t="shared" si="21"/>
        <v>#DIV/0!</v>
      </c>
      <c r="AI33" s="102" t="e">
        <f t="shared" si="21"/>
        <v>#DIV/0!</v>
      </c>
      <c r="AJ33" s="102" t="e">
        <f t="shared" si="21"/>
        <v>#DIV/0!</v>
      </c>
      <c r="AK33" s="102" t="e">
        <f t="shared" si="21"/>
        <v>#DIV/0!</v>
      </c>
    </row>
    <row r="34" spans="1:37" x14ac:dyDescent="0.35">
      <c r="A34" s="13" t="s">
        <v>94</v>
      </c>
      <c r="B34" s="42" t="s">
        <v>95</v>
      </c>
      <c r="C34" s="15"/>
      <c r="D34" s="15" t="s">
        <v>31</v>
      </c>
      <c r="E34" s="16">
        <f>'Speka esosha maksa'!E34</f>
        <v>0</v>
      </c>
      <c r="F34" s="16">
        <f>'Speka esosha maksa'!F34</f>
        <v>0</v>
      </c>
      <c r="G34" s="16">
        <f>'Speka esosha maksa'!G34</f>
        <v>0</v>
      </c>
      <c r="H34" s="16">
        <f>'Speka esosha maksa'!H34</f>
        <v>0</v>
      </c>
      <c r="I34" s="16">
        <f>'Speka esosha maksa'!I34</f>
        <v>0</v>
      </c>
      <c r="J34" s="16">
        <f>'Speka esosha maksa'!J34</f>
        <v>0</v>
      </c>
      <c r="K34" s="16">
        <f>'Speka esosha maksa'!K34</f>
        <v>0</v>
      </c>
      <c r="L34" s="17">
        <f t="shared" si="4"/>
        <v>0</v>
      </c>
      <c r="M34" s="98"/>
      <c r="N34" s="13" t="s">
        <v>94</v>
      </c>
      <c r="O34" s="42" t="s">
        <v>95</v>
      </c>
      <c r="P34" s="15"/>
      <c r="Q34" s="15" t="s">
        <v>31</v>
      </c>
      <c r="R34" s="100"/>
      <c r="S34" s="100"/>
      <c r="T34" s="100"/>
      <c r="U34" s="100"/>
      <c r="V34" s="100"/>
      <c r="W34" s="100"/>
      <c r="X34" s="100"/>
      <c r="Y34" s="17">
        <f>SUM(R34:X34)</f>
        <v>0</v>
      </c>
      <c r="Z34" s="98"/>
      <c r="AA34" s="13" t="s">
        <v>94</v>
      </c>
      <c r="AB34" s="42" t="s">
        <v>95</v>
      </c>
      <c r="AC34" s="15"/>
      <c r="AD34" s="102" t="e">
        <f t="shared" si="21"/>
        <v>#DIV/0!</v>
      </c>
      <c r="AE34" s="102" t="e">
        <f t="shared" si="21"/>
        <v>#DIV/0!</v>
      </c>
      <c r="AF34" s="102" t="e">
        <f t="shared" si="21"/>
        <v>#DIV/0!</v>
      </c>
      <c r="AG34" s="102" t="e">
        <f t="shared" si="21"/>
        <v>#DIV/0!</v>
      </c>
      <c r="AH34" s="102" t="e">
        <f t="shared" si="21"/>
        <v>#DIV/0!</v>
      </c>
      <c r="AI34" s="102" t="e">
        <f t="shared" si="21"/>
        <v>#DIV/0!</v>
      </c>
      <c r="AJ34" s="102" t="e">
        <f t="shared" si="21"/>
        <v>#DIV/0!</v>
      </c>
      <c r="AK34" s="102" t="e">
        <f t="shared" si="21"/>
        <v>#DIV/0!</v>
      </c>
    </row>
    <row r="35" spans="1:37" ht="51" customHeight="1" x14ac:dyDescent="0.45">
      <c r="A35" s="34" t="s">
        <v>96</v>
      </c>
      <c r="B35" s="40" t="s">
        <v>97</v>
      </c>
      <c r="C35" s="36" t="s">
        <v>98</v>
      </c>
      <c r="D35" s="15" t="s">
        <v>31</v>
      </c>
      <c r="E35" s="24">
        <f t="shared" ref="E35:K35" si="26">SUM(E36:E38)</f>
        <v>0</v>
      </c>
      <c r="F35" s="24">
        <f t="shared" si="26"/>
        <v>0</v>
      </c>
      <c r="G35" s="24">
        <f t="shared" si="26"/>
        <v>0</v>
      </c>
      <c r="H35" s="24">
        <f t="shared" si="26"/>
        <v>0</v>
      </c>
      <c r="I35" s="24">
        <f t="shared" si="26"/>
        <v>0</v>
      </c>
      <c r="J35" s="24">
        <f t="shared" si="26"/>
        <v>0</v>
      </c>
      <c r="K35" s="24">
        <f t="shared" si="26"/>
        <v>0</v>
      </c>
      <c r="L35" s="17">
        <f t="shared" si="4"/>
        <v>0</v>
      </c>
      <c r="M35" s="98"/>
      <c r="N35" s="34" t="s">
        <v>96</v>
      </c>
      <c r="O35" s="40" t="s">
        <v>97</v>
      </c>
      <c r="P35" s="36" t="s">
        <v>98</v>
      </c>
      <c r="Q35" s="15" t="s">
        <v>31</v>
      </c>
      <c r="R35" s="24">
        <f t="shared" ref="R35:X35" si="27">SUM(R36:R38)</f>
        <v>0</v>
      </c>
      <c r="S35" s="24">
        <f t="shared" si="27"/>
        <v>0</v>
      </c>
      <c r="T35" s="24">
        <f t="shared" si="27"/>
        <v>0</v>
      </c>
      <c r="U35" s="24">
        <f t="shared" si="27"/>
        <v>0</v>
      </c>
      <c r="V35" s="24">
        <f t="shared" si="27"/>
        <v>0</v>
      </c>
      <c r="W35" s="24">
        <f t="shared" si="27"/>
        <v>0</v>
      </c>
      <c r="X35" s="24">
        <f t="shared" si="27"/>
        <v>0</v>
      </c>
      <c r="Y35" s="17">
        <f>SUM(R35:X35)</f>
        <v>0</v>
      </c>
      <c r="Z35" s="98"/>
      <c r="AA35" s="34" t="s">
        <v>96</v>
      </c>
      <c r="AB35" s="40" t="s">
        <v>97</v>
      </c>
      <c r="AC35" s="36" t="s">
        <v>98</v>
      </c>
      <c r="AD35" s="102" t="e">
        <f t="shared" si="21"/>
        <v>#DIV/0!</v>
      </c>
      <c r="AE35" s="102" t="e">
        <f t="shared" si="21"/>
        <v>#DIV/0!</v>
      </c>
      <c r="AF35" s="102" t="e">
        <f t="shared" si="21"/>
        <v>#DIV/0!</v>
      </c>
      <c r="AG35" s="102" t="e">
        <f t="shared" si="21"/>
        <v>#DIV/0!</v>
      </c>
      <c r="AH35" s="102" t="e">
        <f t="shared" si="21"/>
        <v>#DIV/0!</v>
      </c>
      <c r="AI35" s="102" t="e">
        <f t="shared" si="21"/>
        <v>#DIV/0!</v>
      </c>
      <c r="AJ35" s="102" t="e">
        <f t="shared" si="21"/>
        <v>#DIV/0!</v>
      </c>
      <c r="AK35" s="102" t="e">
        <f t="shared" si="21"/>
        <v>#DIV/0!</v>
      </c>
    </row>
    <row r="36" spans="1:37" x14ac:dyDescent="0.35">
      <c r="A36" s="13" t="s">
        <v>99</v>
      </c>
      <c r="B36" s="42" t="s">
        <v>100</v>
      </c>
      <c r="C36" s="15"/>
      <c r="D36" s="15" t="s">
        <v>31</v>
      </c>
      <c r="E36" s="16">
        <f>'Speka esosha maksa'!E36</f>
        <v>0</v>
      </c>
      <c r="F36" s="16">
        <f>'Speka esosha maksa'!F36</f>
        <v>0</v>
      </c>
      <c r="G36" s="16">
        <f>'Speka esosha maksa'!G36</f>
        <v>0</v>
      </c>
      <c r="H36" s="16">
        <f>'Speka esosha maksa'!H36</f>
        <v>0</v>
      </c>
      <c r="I36" s="16">
        <f>'Speka esosha maksa'!I36</f>
        <v>0</v>
      </c>
      <c r="J36" s="16">
        <f>'Speka esosha maksa'!J36</f>
        <v>0</v>
      </c>
      <c r="K36" s="16">
        <f>'Speka esosha maksa'!K36</f>
        <v>0</v>
      </c>
      <c r="L36" s="17">
        <f t="shared" si="4"/>
        <v>0</v>
      </c>
      <c r="M36" s="98"/>
      <c r="N36" s="13" t="s">
        <v>99</v>
      </c>
      <c r="O36" s="42" t="s">
        <v>100</v>
      </c>
      <c r="P36" s="15"/>
      <c r="Q36" s="15" t="s">
        <v>31</v>
      </c>
      <c r="R36" s="100"/>
      <c r="S36" s="100"/>
      <c r="T36" s="100"/>
      <c r="U36" s="100"/>
      <c r="V36" s="100"/>
      <c r="W36" s="100"/>
      <c r="X36" s="100">
        <v>0</v>
      </c>
      <c r="Y36" s="17">
        <f t="shared" si="9"/>
        <v>0</v>
      </c>
      <c r="Z36" s="98"/>
      <c r="AA36" s="13" t="s">
        <v>99</v>
      </c>
      <c r="AB36" s="42" t="s">
        <v>100</v>
      </c>
      <c r="AC36" s="15"/>
      <c r="AD36" s="102" t="e">
        <f t="shared" si="21"/>
        <v>#DIV/0!</v>
      </c>
      <c r="AE36" s="102" t="e">
        <f t="shared" si="21"/>
        <v>#DIV/0!</v>
      </c>
      <c r="AF36" s="102" t="e">
        <f t="shared" si="21"/>
        <v>#DIV/0!</v>
      </c>
      <c r="AG36" s="102" t="e">
        <f t="shared" si="21"/>
        <v>#DIV/0!</v>
      </c>
      <c r="AH36" s="102" t="e">
        <f t="shared" si="21"/>
        <v>#DIV/0!</v>
      </c>
      <c r="AI36" s="102" t="e">
        <f t="shared" si="21"/>
        <v>#DIV/0!</v>
      </c>
      <c r="AJ36" s="102" t="e">
        <f t="shared" si="21"/>
        <v>#DIV/0!</v>
      </c>
      <c r="AK36" s="102" t="e">
        <f t="shared" si="21"/>
        <v>#DIV/0!</v>
      </c>
    </row>
    <row r="37" spans="1:37" x14ac:dyDescent="0.35">
      <c r="A37" s="13" t="s">
        <v>101</v>
      </c>
      <c r="B37" s="42" t="s">
        <v>102</v>
      </c>
      <c r="C37" s="15"/>
      <c r="D37" s="15" t="s">
        <v>31</v>
      </c>
      <c r="E37" s="16">
        <f>'Speka esosha maksa'!E37</f>
        <v>0</v>
      </c>
      <c r="F37" s="16">
        <f>'Speka esosha maksa'!F37</f>
        <v>0</v>
      </c>
      <c r="G37" s="16">
        <f>'Speka esosha maksa'!G37</f>
        <v>0</v>
      </c>
      <c r="H37" s="16">
        <f>'Speka esosha maksa'!H37</f>
        <v>0</v>
      </c>
      <c r="I37" s="16">
        <f>'Speka esosha maksa'!I37</f>
        <v>0</v>
      </c>
      <c r="J37" s="16">
        <f>'Speka esosha maksa'!J37</f>
        <v>0</v>
      </c>
      <c r="K37" s="16">
        <f>'Speka esosha maksa'!K37</f>
        <v>0</v>
      </c>
      <c r="L37" s="17">
        <f t="shared" si="4"/>
        <v>0</v>
      </c>
      <c r="M37" s="98"/>
      <c r="N37" s="13" t="s">
        <v>101</v>
      </c>
      <c r="O37" s="42" t="s">
        <v>102</v>
      </c>
      <c r="P37" s="15"/>
      <c r="Q37" s="15" t="s">
        <v>31</v>
      </c>
      <c r="R37" s="100"/>
      <c r="S37" s="100"/>
      <c r="T37" s="100"/>
      <c r="U37" s="100"/>
      <c r="V37" s="100"/>
      <c r="W37" s="100"/>
      <c r="X37" s="100">
        <v>0</v>
      </c>
      <c r="Y37" s="17">
        <f t="shared" si="9"/>
        <v>0</v>
      </c>
      <c r="Z37" s="98"/>
      <c r="AA37" s="13" t="s">
        <v>101</v>
      </c>
      <c r="AB37" s="42" t="s">
        <v>102</v>
      </c>
      <c r="AC37" s="15"/>
      <c r="AD37" s="102" t="e">
        <f t="shared" si="21"/>
        <v>#DIV/0!</v>
      </c>
      <c r="AE37" s="102" t="e">
        <f t="shared" si="21"/>
        <v>#DIV/0!</v>
      </c>
      <c r="AF37" s="102" t="e">
        <f t="shared" si="21"/>
        <v>#DIV/0!</v>
      </c>
      <c r="AG37" s="102" t="e">
        <f t="shared" si="21"/>
        <v>#DIV/0!</v>
      </c>
      <c r="AH37" s="102" t="e">
        <f t="shared" si="21"/>
        <v>#DIV/0!</v>
      </c>
      <c r="AI37" s="102" t="e">
        <f t="shared" si="21"/>
        <v>#DIV/0!</v>
      </c>
      <c r="AJ37" s="102" t="e">
        <f t="shared" si="21"/>
        <v>#DIV/0!</v>
      </c>
      <c r="AK37" s="102" t="e">
        <f t="shared" si="21"/>
        <v>#DIV/0!</v>
      </c>
    </row>
    <row r="38" spans="1:37" ht="31" x14ac:dyDescent="0.35">
      <c r="A38" s="13" t="s">
        <v>103</v>
      </c>
      <c r="B38" s="42" t="s">
        <v>104</v>
      </c>
      <c r="C38" s="15"/>
      <c r="D38" s="15" t="s">
        <v>31</v>
      </c>
      <c r="E38" s="16">
        <f>'Speka esosha maksa'!E38</f>
        <v>0</v>
      </c>
      <c r="F38" s="16">
        <f>'Speka esosha maksa'!F38</f>
        <v>0</v>
      </c>
      <c r="G38" s="16">
        <f>'Speka esosha maksa'!G38</f>
        <v>0</v>
      </c>
      <c r="H38" s="16">
        <f>'Speka esosha maksa'!H38</f>
        <v>0</v>
      </c>
      <c r="I38" s="16">
        <f>'Speka esosha maksa'!I38</f>
        <v>0</v>
      </c>
      <c r="J38" s="16">
        <f>'Speka esosha maksa'!J38</f>
        <v>0</v>
      </c>
      <c r="K38" s="16">
        <f>'Speka esosha maksa'!K38</f>
        <v>0</v>
      </c>
      <c r="L38" s="17">
        <f t="shared" si="4"/>
        <v>0</v>
      </c>
      <c r="M38" s="98"/>
      <c r="N38" s="13" t="s">
        <v>103</v>
      </c>
      <c r="O38" s="42" t="s">
        <v>104</v>
      </c>
      <c r="P38" s="15"/>
      <c r="Q38" s="15" t="s">
        <v>31</v>
      </c>
      <c r="R38" s="100"/>
      <c r="S38" s="100"/>
      <c r="T38" s="100"/>
      <c r="U38" s="100"/>
      <c r="V38" s="100"/>
      <c r="W38" s="100"/>
      <c r="X38" s="100">
        <v>0</v>
      </c>
      <c r="Y38" s="17">
        <f t="shared" si="9"/>
        <v>0</v>
      </c>
      <c r="Z38" s="98"/>
      <c r="AA38" s="13" t="s">
        <v>103</v>
      </c>
      <c r="AB38" s="42" t="s">
        <v>104</v>
      </c>
      <c r="AC38" s="15"/>
      <c r="AD38" s="102" t="e">
        <f t="shared" si="21"/>
        <v>#DIV/0!</v>
      </c>
      <c r="AE38" s="102" t="e">
        <f t="shared" si="21"/>
        <v>#DIV/0!</v>
      </c>
      <c r="AF38" s="102" t="e">
        <f t="shared" si="21"/>
        <v>#DIV/0!</v>
      </c>
      <c r="AG38" s="102" t="e">
        <f t="shared" si="21"/>
        <v>#DIV/0!</v>
      </c>
      <c r="AH38" s="102" t="e">
        <f t="shared" si="21"/>
        <v>#DIV/0!</v>
      </c>
      <c r="AI38" s="102" t="e">
        <f t="shared" si="21"/>
        <v>#DIV/0!</v>
      </c>
      <c r="AJ38" s="102" t="e">
        <f t="shared" si="21"/>
        <v>#DIV/0!</v>
      </c>
      <c r="AK38" s="102" t="e">
        <f t="shared" si="21"/>
        <v>#DIV/0!</v>
      </c>
    </row>
    <row r="39" spans="1:37" ht="32" x14ac:dyDescent="0.45">
      <c r="A39" s="34" t="s">
        <v>105</v>
      </c>
      <c r="B39" s="35" t="s">
        <v>106</v>
      </c>
      <c r="C39" s="36" t="s">
        <v>107</v>
      </c>
      <c r="D39" s="15" t="s">
        <v>31</v>
      </c>
      <c r="E39" s="16">
        <f>'Speka esosha maksa'!E39</f>
        <v>0</v>
      </c>
      <c r="F39" s="16">
        <f>'Speka esosha maksa'!F39</f>
        <v>0</v>
      </c>
      <c r="G39" s="16">
        <f>'Speka esosha maksa'!G39</f>
        <v>0</v>
      </c>
      <c r="H39" s="16">
        <f>'Speka esosha maksa'!H39</f>
        <v>0</v>
      </c>
      <c r="I39" s="16">
        <f>'Speka esosha maksa'!I39</f>
        <v>0</v>
      </c>
      <c r="J39" s="16">
        <f>'Speka esosha maksa'!J39</f>
        <v>0</v>
      </c>
      <c r="K39" s="16">
        <f>'Speka esosha maksa'!K39</f>
        <v>0</v>
      </c>
      <c r="L39" s="17">
        <f t="shared" si="4"/>
        <v>0</v>
      </c>
      <c r="M39" s="98"/>
      <c r="N39" s="34" t="s">
        <v>105</v>
      </c>
      <c r="O39" s="109" t="s">
        <v>106</v>
      </c>
      <c r="P39" s="36" t="s">
        <v>107</v>
      </c>
      <c r="Q39" s="15" t="s">
        <v>31</v>
      </c>
      <c r="R39" s="100"/>
      <c r="S39" s="100"/>
      <c r="T39" s="100"/>
      <c r="U39" s="100"/>
      <c r="V39" s="100"/>
      <c r="W39" s="100"/>
      <c r="X39" s="100">
        <v>0</v>
      </c>
      <c r="Y39" s="17">
        <f t="shared" si="9"/>
        <v>0</v>
      </c>
      <c r="Z39" s="98"/>
      <c r="AA39" s="34" t="s">
        <v>105</v>
      </c>
      <c r="AB39" s="35" t="s">
        <v>106</v>
      </c>
      <c r="AC39" s="36" t="s">
        <v>107</v>
      </c>
      <c r="AD39" s="102" t="e">
        <f t="shared" si="21"/>
        <v>#DIV/0!</v>
      </c>
      <c r="AE39" s="102" t="e">
        <f t="shared" si="21"/>
        <v>#DIV/0!</v>
      </c>
      <c r="AF39" s="102" t="e">
        <f t="shared" si="21"/>
        <v>#DIV/0!</v>
      </c>
      <c r="AG39" s="102" t="e">
        <f t="shared" si="21"/>
        <v>#DIV/0!</v>
      </c>
      <c r="AH39" s="102" t="e">
        <f t="shared" si="21"/>
        <v>#DIV/0!</v>
      </c>
      <c r="AI39" s="102" t="e">
        <f t="shared" si="21"/>
        <v>#DIV/0!</v>
      </c>
      <c r="AJ39" s="102" t="e">
        <f t="shared" si="21"/>
        <v>#DIV/0!</v>
      </c>
      <c r="AK39" s="102" t="e">
        <f t="shared" si="21"/>
        <v>#DIV/0!</v>
      </c>
    </row>
    <row r="40" spans="1:37" ht="17.5" x14ac:dyDescent="0.45">
      <c r="A40" s="34" t="s">
        <v>108</v>
      </c>
      <c r="B40" s="35" t="s">
        <v>109</v>
      </c>
      <c r="C40" s="36" t="s">
        <v>110</v>
      </c>
      <c r="D40" s="15" t="s">
        <v>31</v>
      </c>
      <c r="E40" s="16">
        <f>'Speka esosha maksa'!E40</f>
        <v>0</v>
      </c>
      <c r="F40" s="16">
        <f>'Speka esosha maksa'!F40</f>
        <v>0</v>
      </c>
      <c r="G40" s="16">
        <f>'Speka esosha maksa'!G40</f>
        <v>0</v>
      </c>
      <c r="H40" s="16">
        <f>'Speka esosha maksa'!H40</f>
        <v>0</v>
      </c>
      <c r="I40" s="16">
        <f>'Speka esosha maksa'!I40</f>
        <v>0</v>
      </c>
      <c r="J40" s="16">
        <f>'Speka esosha maksa'!J40</f>
        <v>0</v>
      </c>
      <c r="K40" s="16">
        <f>'Speka esosha maksa'!K40</f>
        <v>0</v>
      </c>
      <c r="L40" s="17">
        <f t="shared" si="4"/>
        <v>0</v>
      </c>
      <c r="M40" s="98"/>
      <c r="N40" s="34" t="s">
        <v>108</v>
      </c>
      <c r="O40" s="109" t="s">
        <v>109</v>
      </c>
      <c r="P40" s="36" t="s">
        <v>110</v>
      </c>
      <c r="Q40" s="15" t="s">
        <v>31</v>
      </c>
      <c r="R40" s="100"/>
      <c r="S40" s="100"/>
      <c r="T40" s="100"/>
      <c r="U40" s="100"/>
      <c r="V40" s="100"/>
      <c r="W40" s="100"/>
      <c r="X40" s="100">
        <v>0</v>
      </c>
      <c r="Y40" s="17">
        <f t="shared" si="9"/>
        <v>0</v>
      </c>
      <c r="Z40" s="98"/>
      <c r="AA40" s="34" t="s">
        <v>108</v>
      </c>
      <c r="AB40" s="35" t="s">
        <v>109</v>
      </c>
      <c r="AC40" s="36" t="s">
        <v>110</v>
      </c>
      <c r="AD40" s="102" t="e">
        <f t="shared" si="21"/>
        <v>#DIV/0!</v>
      </c>
      <c r="AE40" s="102" t="e">
        <f t="shared" si="21"/>
        <v>#DIV/0!</v>
      </c>
      <c r="AF40" s="102" t="e">
        <f t="shared" si="21"/>
        <v>#DIV/0!</v>
      </c>
      <c r="AG40" s="102" t="e">
        <f t="shared" si="21"/>
        <v>#DIV/0!</v>
      </c>
      <c r="AH40" s="102" t="e">
        <f t="shared" si="21"/>
        <v>#DIV/0!</v>
      </c>
      <c r="AI40" s="102" t="e">
        <f t="shared" si="21"/>
        <v>#DIV/0!</v>
      </c>
      <c r="AJ40" s="102" t="e">
        <f t="shared" si="21"/>
        <v>#DIV/0!</v>
      </c>
      <c r="AK40" s="102" t="e">
        <f t="shared" si="21"/>
        <v>#DIV/0!</v>
      </c>
    </row>
    <row r="41" spans="1:37" ht="17.5" x14ac:dyDescent="0.45">
      <c r="A41" s="34" t="s">
        <v>111</v>
      </c>
      <c r="B41" s="34" t="s">
        <v>112</v>
      </c>
      <c r="C41" s="36" t="s">
        <v>113</v>
      </c>
      <c r="D41" s="15" t="s">
        <v>31</v>
      </c>
      <c r="E41" s="16">
        <f>'Speka esosha maksa'!E41</f>
        <v>0</v>
      </c>
      <c r="F41" s="16">
        <f>'Speka esosha maksa'!F41</f>
        <v>0</v>
      </c>
      <c r="G41" s="16">
        <f>'Speka esosha maksa'!G41</f>
        <v>0</v>
      </c>
      <c r="H41" s="16">
        <f>'Speka esosha maksa'!H41</f>
        <v>0</v>
      </c>
      <c r="I41" s="16">
        <f>'Speka esosha maksa'!I41</f>
        <v>0</v>
      </c>
      <c r="J41" s="16">
        <f>'Speka esosha maksa'!J41</f>
        <v>0</v>
      </c>
      <c r="K41" s="16">
        <f>'Speka esosha maksa'!K41</f>
        <v>0</v>
      </c>
      <c r="L41" s="17">
        <f t="shared" si="4"/>
        <v>0</v>
      </c>
      <c r="M41" s="98"/>
      <c r="N41" s="34" t="s">
        <v>111</v>
      </c>
      <c r="O41" s="34" t="s">
        <v>112</v>
      </c>
      <c r="P41" s="36" t="s">
        <v>113</v>
      </c>
      <c r="Q41" s="15" t="s">
        <v>31</v>
      </c>
      <c r="R41" s="100"/>
      <c r="S41" s="100"/>
      <c r="T41" s="100"/>
      <c r="U41" s="100"/>
      <c r="V41" s="100"/>
      <c r="W41" s="100"/>
      <c r="X41" s="100"/>
      <c r="Y41" s="17">
        <f t="shared" si="9"/>
        <v>0</v>
      </c>
      <c r="Z41" s="98"/>
      <c r="AA41" s="34" t="s">
        <v>111</v>
      </c>
      <c r="AB41" s="34" t="s">
        <v>112</v>
      </c>
      <c r="AC41" s="36" t="s">
        <v>113</v>
      </c>
      <c r="AD41" s="102" t="e">
        <f t="shared" ref="AD41:AK50" si="28">E41/R41-1</f>
        <v>#DIV/0!</v>
      </c>
      <c r="AE41" s="102" t="e">
        <f t="shared" si="28"/>
        <v>#DIV/0!</v>
      </c>
      <c r="AF41" s="102" t="e">
        <f t="shared" si="28"/>
        <v>#DIV/0!</v>
      </c>
      <c r="AG41" s="102" t="e">
        <f t="shared" si="28"/>
        <v>#DIV/0!</v>
      </c>
      <c r="AH41" s="102" t="e">
        <f t="shared" si="28"/>
        <v>#DIV/0!</v>
      </c>
      <c r="AI41" s="102" t="e">
        <f t="shared" si="28"/>
        <v>#DIV/0!</v>
      </c>
      <c r="AJ41" s="102" t="e">
        <f t="shared" si="28"/>
        <v>#DIV/0!</v>
      </c>
      <c r="AK41" s="102" t="e">
        <f t="shared" si="28"/>
        <v>#DIV/0!</v>
      </c>
    </row>
    <row r="42" spans="1:37" ht="18" x14ac:dyDescent="0.45">
      <c r="A42" s="20" t="s">
        <v>114</v>
      </c>
      <c r="B42" s="21" t="s">
        <v>198</v>
      </c>
      <c r="C42" s="22" t="s">
        <v>115</v>
      </c>
      <c r="D42" s="22" t="s">
        <v>31</v>
      </c>
      <c r="E42" s="43">
        <f>'Speka esosha maksa'!E42</f>
        <v>0</v>
      </c>
      <c r="F42" s="43">
        <f>'Speka esosha maksa'!F42</f>
        <v>0</v>
      </c>
      <c r="G42" s="43">
        <f>'Speka esosha maksa'!G42</f>
        <v>0</v>
      </c>
      <c r="H42" s="43">
        <f>'Speka esosha maksa'!H42</f>
        <v>0</v>
      </c>
      <c r="I42" s="43">
        <f>'Speka esosha maksa'!I42</f>
        <v>0</v>
      </c>
      <c r="J42" s="43">
        <f>'Speka esosha maksa'!J42</f>
        <v>0</v>
      </c>
      <c r="K42" s="43">
        <f>'Speka esosha maksa'!K42</f>
        <v>0</v>
      </c>
      <c r="L42" s="23">
        <f t="shared" si="4"/>
        <v>0</v>
      </c>
      <c r="M42" s="98"/>
      <c r="N42" s="20" t="s">
        <v>114</v>
      </c>
      <c r="O42" s="21" t="s">
        <v>198</v>
      </c>
      <c r="P42" s="22" t="s">
        <v>115</v>
      </c>
      <c r="Q42" s="22" t="s">
        <v>31</v>
      </c>
      <c r="R42" s="113"/>
      <c r="S42" s="113"/>
      <c r="T42" s="113"/>
      <c r="U42" s="113"/>
      <c r="V42" s="113"/>
      <c r="W42" s="113"/>
      <c r="X42" s="113">
        <v>0</v>
      </c>
      <c r="Y42" s="23">
        <f t="shared" si="9"/>
        <v>0</v>
      </c>
      <c r="Z42" s="98"/>
      <c r="AA42" s="20" t="s">
        <v>114</v>
      </c>
      <c r="AB42" s="21" t="s">
        <v>198</v>
      </c>
      <c r="AC42" s="22" t="s">
        <v>115</v>
      </c>
      <c r="AD42" s="105" t="e">
        <f t="shared" si="28"/>
        <v>#DIV/0!</v>
      </c>
      <c r="AE42" s="105" t="e">
        <f t="shared" si="28"/>
        <v>#DIV/0!</v>
      </c>
      <c r="AF42" s="105" t="e">
        <f t="shared" si="28"/>
        <v>#DIV/0!</v>
      </c>
      <c r="AG42" s="105" t="e">
        <f t="shared" si="28"/>
        <v>#DIV/0!</v>
      </c>
      <c r="AH42" s="105" t="e">
        <f t="shared" si="28"/>
        <v>#DIV/0!</v>
      </c>
      <c r="AI42" s="105" t="e">
        <f t="shared" si="28"/>
        <v>#DIV/0!</v>
      </c>
      <c r="AJ42" s="105" t="e">
        <f t="shared" si="28"/>
        <v>#DIV/0!</v>
      </c>
      <c r="AK42" s="105" t="e">
        <f t="shared" si="28"/>
        <v>#DIV/0!</v>
      </c>
    </row>
    <row r="43" spans="1:37" ht="18" x14ac:dyDescent="0.35">
      <c r="A43" s="20" t="s">
        <v>116</v>
      </c>
      <c r="B43" s="21" t="s">
        <v>117</v>
      </c>
      <c r="C43" s="32" t="s">
        <v>118</v>
      </c>
      <c r="D43" s="44" t="s">
        <v>31</v>
      </c>
      <c r="E43" s="43">
        <f>'Speka esosha maksa'!E43</f>
        <v>0</v>
      </c>
      <c r="F43" s="43">
        <f>'Speka esosha maksa'!F43</f>
        <v>0</v>
      </c>
      <c r="G43" s="43">
        <f>'Speka esosha maksa'!G43</f>
        <v>0</v>
      </c>
      <c r="H43" s="43">
        <f>'Speka esosha maksa'!H43</f>
        <v>0</v>
      </c>
      <c r="I43" s="43">
        <f>'Speka esosha maksa'!I43</f>
        <v>0</v>
      </c>
      <c r="J43" s="43">
        <f>'Speka esosha maksa'!J43</f>
        <v>0</v>
      </c>
      <c r="K43" s="43">
        <f>'Speka esosha maksa'!K43</f>
        <v>0</v>
      </c>
      <c r="L43" s="23">
        <f t="shared" si="4"/>
        <v>0</v>
      </c>
      <c r="M43" s="98"/>
      <c r="N43" s="20" t="s">
        <v>116</v>
      </c>
      <c r="O43" s="21" t="s">
        <v>117</v>
      </c>
      <c r="P43" s="32" t="s">
        <v>118</v>
      </c>
      <c r="Q43" s="44" t="s">
        <v>31</v>
      </c>
      <c r="R43" s="114"/>
      <c r="S43" s="114"/>
      <c r="T43" s="114"/>
      <c r="U43" s="114"/>
      <c r="V43" s="114"/>
      <c r="W43" s="114"/>
      <c r="X43" s="114"/>
      <c r="Y43" s="23">
        <f t="shared" si="9"/>
        <v>0</v>
      </c>
      <c r="Z43" s="98"/>
      <c r="AA43" s="20" t="s">
        <v>116</v>
      </c>
      <c r="AB43" s="21" t="s">
        <v>117</v>
      </c>
      <c r="AC43" s="32" t="s">
        <v>118</v>
      </c>
      <c r="AD43" s="105" t="e">
        <f t="shared" si="28"/>
        <v>#DIV/0!</v>
      </c>
      <c r="AE43" s="105" t="e">
        <f t="shared" si="28"/>
        <v>#DIV/0!</v>
      </c>
      <c r="AF43" s="105" t="e">
        <f t="shared" si="28"/>
        <v>#DIV/0!</v>
      </c>
      <c r="AG43" s="105" t="e">
        <f t="shared" si="28"/>
        <v>#DIV/0!</v>
      </c>
      <c r="AH43" s="105" t="e">
        <f t="shared" si="28"/>
        <v>#DIV/0!</v>
      </c>
      <c r="AI43" s="105" t="e">
        <f t="shared" si="28"/>
        <v>#DIV/0!</v>
      </c>
      <c r="AJ43" s="105" t="e">
        <f t="shared" si="28"/>
        <v>#DIV/0!</v>
      </c>
      <c r="AK43" s="105" t="e">
        <f t="shared" si="28"/>
        <v>#DIV/0!</v>
      </c>
    </row>
    <row r="44" spans="1:37" ht="37.5" customHeight="1" x14ac:dyDescent="0.35">
      <c r="A44" s="45" t="s">
        <v>119</v>
      </c>
      <c r="B44" s="46" t="s">
        <v>120</v>
      </c>
      <c r="C44" s="32" t="s">
        <v>121</v>
      </c>
      <c r="D44" s="32" t="s">
        <v>31</v>
      </c>
      <c r="E44" s="23">
        <f t="shared" ref="E44:K44" si="29">E9+E18+SUM(E42:E43)</f>
        <v>0</v>
      </c>
      <c r="F44" s="23">
        <f t="shared" si="29"/>
        <v>0</v>
      </c>
      <c r="G44" s="23">
        <f t="shared" si="29"/>
        <v>0</v>
      </c>
      <c r="H44" s="23">
        <f t="shared" si="29"/>
        <v>0</v>
      </c>
      <c r="I44" s="23">
        <f t="shared" si="29"/>
        <v>0</v>
      </c>
      <c r="J44" s="23">
        <f t="shared" si="29"/>
        <v>0</v>
      </c>
      <c r="K44" s="23">
        <f t="shared" si="29"/>
        <v>0</v>
      </c>
      <c r="L44" s="23">
        <f t="shared" si="4"/>
        <v>0</v>
      </c>
      <c r="M44" s="115"/>
      <c r="N44" s="45" t="s">
        <v>119</v>
      </c>
      <c r="O44" s="46" t="s">
        <v>120</v>
      </c>
      <c r="P44" s="32" t="s">
        <v>121</v>
      </c>
      <c r="Q44" s="32" t="s">
        <v>31</v>
      </c>
      <c r="R44" s="23">
        <f t="shared" ref="R44:X44" si="30">R9+R18+SUM(R42:R43)</f>
        <v>0</v>
      </c>
      <c r="S44" s="23">
        <f t="shared" si="30"/>
        <v>0</v>
      </c>
      <c r="T44" s="23">
        <f t="shared" si="30"/>
        <v>0</v>
      </c>
      <c r="U44" s="23">
        <f t="shared" si="30"/>
        <v>0</v>
      </c>
      <c r="V44" s="23">
        <f t="shared" si="30"/>
        <v>0</v>
      </c>
      <c r="W44" s="23">
        <f t="shared" si="30"/>
        <v>0</v>
      </c>
      <c r="X44" s="23">
        <f t="shared" si="30"/>
        <v>0</v>
      </c>
      <c r="Y44" s="23">
        <f t="shared" si="9"/>
        <v>0</v>
      </c>
      <c r="Z44" s="115"/>
      <c r="AA44" s="45" t="s">
        <v>119</v>
      </c>
      <c r="AB44" s="46" t="s">
        <v>176</v>
      </c>
      <c r="AC44" s="32" t="s">
        <v>121</v>
      </c>
      <c r="AD44" s="105" t="e">
        <f t="shared" si="28"/>
        <v>#DIV/0!</v>
      </c>
      <c r="AE44" s="105" t="e">
        <f t="shared" si="28"/>
        <v>#DIV/0!</v>
      </c>
      <c r="AF44" s="105" t="e">
        <f t="shared" si="28"/>
        <v>#DIV/0!</v>
      </c>
      <c r="AG44" s="105" t="e">
        <f t="shared" si="28"/>
        <v>#DIV/0!</v>
      </c>
      <c r="AH44" s="105" t="e">
        <f t="shared" si="28"/>
        <v>#DIV/0!</v>
      </c>
      <c r="AI44" s="105" t="e">
        <f t="shared" si="28"/>
        <v>#DIV/0!</v>
      </c>
      <c r="AJ44" s="105" t="e">
        <f t="shared" si="28"/>
        <v>#DIV/0!</v>
      </c>
      <c r="AK44" s="105" t="e">
        <f t="shared" si="28"/>
        <v>#DIV/0!</v>
      </c>
    </row>
    <row r="45" spans="1:37" ht="32.25" customHeight="1" x14ac:dyDescent="0.35">
      <c r="A45" s="47" t="s">
        <v>122</v>
      </c>
      <c r="B45" s="48" t="s">
        <v>123</v>
      </c>
      <c r="C45" s="49" t="s">
        <v>124</v>
      </c>
      <c r="D45" s="50" t="s">
        <v>31</v>
      </c>
      <c r="E45" s="51">
        <f t="shared" ref="E45:L45" si="31">E46-E47+E48+E49</f>
        <v>0</v>
      </c>
      <c r="F45" s="51">
        <f t="shared" si="31"/>
        <v>0</v>
      </c>
      <c r="G45" s="51">
        <f t="shared" si="31"/>
        <v>0</v>
      </c>
      <c r="H45" s="51">
        <f t="shared" si="31"/>
        <v>0</v>
      </c>
      <c r="I45" s="51">
        <f t="shared" si="31"/>
        <v>0</v>
      </c>
      <c r="J45" s="51">
        <f t="shared" si="31"/>
        <v>0</v>
      </c>
      <c r="K45" s="51">
        <f t="shared" si="31"/>
        <v>0</v>
      </c>
      <c r="L45" s="51">
        <f t="shared" si="31"/>
        <v>0</v>
      </c>
      <c r="M45" s="98"/>
      <c r="N45" s="47" t="s">
        <v>122</v>
      </c>
      <c r="O45" s="48" t="s">
        <v>123</v>
      </c>
      <c r="P45" s="116" t="s">
        <v>124</v>
      </c>
      <c r="Q45" s="50" t="s">
        <v>31</v>
      </c>
      <c r="R45" s="51">
        <f>R46-R47+R48+R49</f>
        <v>0</v>
      </c>
      <c r="S45" s="51">
        <f t="shared" ref="S45:X45" si="32">S46-S47+S48+S49</f>
        <v>0</v>
      </c>
      <c r="T45" s="51">
        <f t="shared" si="32"/>
        <v>0</v>
      </c>
      <c r="U45" s="51">
        <f t="shared" si="32"/>
        <v>0</v>
      </c>
      <c r="V45" s="51">
        <f t="shared" si="32"/>
        <v>0</v>
      </c>
      <c r="W45" s="51">
        <f t="shared" si="32"/>
        <v>0</v>
      </c>
      <c r="X45" s="51">
        <f t="shared" si="32"/>
        <v>0</v>
      </c>
      <c r="Y45" s="51">
        <f>Y46-Y47+Y48+Y49</f>
        <v>0</v>
      </c>
      <c r="Z45" s="98"/>
      <c r="AA45" s="47" t="s">
        <v>122</v>
      </c>
      <c r="AB45" s="48" t="s">
        <v>123</v>
      </c>
      <c r="AC45" s="49" t="s">
        <v>124</v>
      </c>
      <c r="AD45" s="117" t="e">
        <f t="shared" si="28"/>
        <v>#DIV/0!</v>
      </c>
      <c r="AE45" s="117" t="e">
        <f t="shared" si="28"/>
        <v>#DIV/0!</v>
      </c>
      <c r="AF45" s="117" t="e">
        <f t="shared" si="28"/>
        <v>#DIV/0!</v>
      </c>
      <c r="AG45" s="117" t="e">
        <f t="shared" si="28"/>
        <v>#DIV/0!</v>
      </c>
      <c r="AH45" s="117" t="e">
        <f t="shared" si="28"/>
        <v>#DIV/0!</v>
      </c>
      <c r="AI45" s="117" t="e">
        <f t="shared" si="28"/>
        <v>#DIV/0!</v>
      </c>
      <c r="AJ45" s="117" t="e">
        <f t="shared" si="28"/>
        <v>#DIV/0!</v>
      </c>
      <c r="AK45" s="117" t="e">
        <f t="shared" si="28"/>
        <v>#DIV/0!</v>
      </c>
    </row>
    <row r="46" spans="1:37" ht="17.5" x14ac:dyDescent="0.45">
      <c r="A46" s="13" t="s">
        <v>125</v>
      </c>
      <c r="B46" s="14" t="s">
        <v>126</v>
      </c>
      <c r="C46" s="15" t="s">
        <v>127</v>
      </c>
      <c r="D46" s="15" t="s">
        <v>31</v>
      </c>
      <c r="E46" s="16">
        <f>'Speka esosha maksa'!E46</f>
        <v>0</v>
      </c>
      <c r="F46" s="16">
        <f>'Speka esosha maksa'!F46</f>
        <v>0</v>
      </c>
      <c r="G46" s="16">
        <f>'Speka esosha maksa'!G46</f>
        <v>0</v>
      </c>
      <c r="H46" s="16">
        <f>'Speka esosha maksa'!H46</f>
        <v>0</v>
      </c>
      <c r="I46" s="16">
        <f>'Speka esosha maksa'!I46</f>
        <v>0</v>
      </c>
      <c r="J46" s="16">
        <f>'Speka esosha maksa'!J46</f>
        <v>0</v>
      </c>
      <c r="K46" s="16">
        <f>'Speka esosha maksa'!K46</f>
        <v>0</v>
      </c>
      <c r="L46" s="17">
        <f>SUM(E46:K46)</f>
        <v>0</v>
      </c>
      <c r="M46" s="98"/>
      <c r="N46" s="13" t="s">
        <v>125</v>
      </c>
      <c r="O46" s="14" t="s">
        <v>126</v>
      </c>
      <c r="P46" s="15" t="s">
        <v>127</v>
      </c>
      <c r="Q46" s="15" t="s">
        <v>31</v>
      </c>
      <c r="R46" s="100"/>
      <c r="S46" s="100"/>
      <c r="T46" s="100"/>
      <c r="U46" s="100"/>
      <c r="V46" s="100"/>
      <c r="W46" s="100"/>
      <c r="X46" s="100"/>
      <c r="Y46" s="17">
        <f>SUM(R46:X46)</f>
        <v>0</v>
      </c>
      <c r="Z46" s="98"/>
      <c r="AA46" s="13" t="s">
        <v>125</v>
      </c>
      <c r="AB46" s="14" t="s">
        <v>126</v>
      </c>
      <c r="AC46" s="15" t="s">
        <v>127</v>
      </c>
      <c r="AD46" s="102" t="e">
        <f t="shared" si="28"/>
        <v>#DIV/0!</v>
      </c>
      <c r="AE46" s="102" t="e">
        <f t="shared" si="28"/>
        <v>#DIV/0!</v>
      </c>
      <c r="AF46" s="102" t="e">
        <f t="shared" si="28"/>
        <v>#DIV/0!</v>
      </c>
      <c r="AG46" s="102" t="e">
        <f t="shared" si="28"/>
        <v>#DIV/0!</v>
      </c>
      <c r="AH46" s="102" t="e">
        <f t="shared" si="28"/>
        <v>#DIV/0!</v>
      </c>
      <c r="AI46" s="102" t="e">
        <f t="shared" si="28"/>
        <v>#DIV/0!</v>
      </c>
      <c r="AJ46" s="102" t="e">
        <f t="shared" si="28"/>
        <v>#DIV/0!</v>
      </c>
      <c r="AK46" s="102" t="e">
        <f t="shared" si="28"/>
        <v>#DIV/0!</v>
      </c>
    </row>
    <row r="47" spans="1:37" s="57" customFormat="1" ht="17.5" x14ac:dyDescent="0.45">
      <c r="A47" s="52" t="s">
        <v>128</v>
      </c>
      <c r="B47" s="53" t="s">
        <v>129</v>
      </c>
      <c r="C47" s="54" t="s">
        <v>130</v>
      </c>
      <c r="D47" s="54" t="s">
        <v>31</v>
      </c>
      <c r="E47" s="16">
        <f>'Speka esosha maksa'!E47</f>
        <v>0</v>
      </c>
      <c r="F47" s="16">
        <f>'Speka esosha maksa'!F47</f>
        <v>0</v>
      </c>
      <c r="G47" s="16">
        <f>'Speka esosha maksa'!G47</f>
        <v>0</v>
      </c>
      <c r="H47" s="16">
        <f>'Speka esosha maksa'!H47</f>
        <v>0</v>
      </c>
      <c r="I47" s="16">
        <f>'Speka esosha maksa'!I47</f>
        <v>0</v>
      </c>
      <c r="J47" s="16">
        <f>'Speka esosha maksa'!J47</f>
        <v>0</v>
      </c>
      <c r="K47" s="16">
        <f>'Speka esosha maksa'!K47</f>
        <v>0</v>
      </c>
      <c r="L47" s="56">
        <f>SUM(E47:K47)</f>
        <v>0</v>
      </c>
      <c r="M47" s="118"/>
      <c r="N47" s="52" t="s">
        <v>128</v>
      </c>
      <c r="O47" s="53" t="s">
        <v>129</v>
      </c>
      <c r="P47" s="54" t="s">
        <v>130</v>
      </c>
      <c r="Q47" s="54" t="s">
        <v>31</v>
      </c>
      <c r="R47" s="119"/>
      <c r="S47" s="119"/>
      <c r="T47" s="119"/>
      <c r="U47" s="119"/>
      <c r="V47" s="119"/>
      <c r="W47" s="119"/>
      <c r="X47" s="119"/>
      <c r="Y47" s="56">
        <f t="shared" si="9"/>
        <v>0</v>
      </c>
      <c r="Z47" s="118"/>
      <c r="AA47" s="52" t="s">
        <v>128</v>
      </c>
      <c r="AB47" s="53" t="s">
        <v>129</v>
      </c>
      <c r="AC47" s="54" t="s">
        <v>130</v>
      </c>
      <c r="AD47" s="102" t="e">
        <f t="shared" si="28"/>
        <v>#DIV/0!</v>
      </c>
      <c r="AE47" s="102" t="e">
        <f t="shared" si="28"/>
        <v>#DIV/0!</v>
      </c>
      <c r="AF47" s="102" t="e">
        <f t="shared" si="28"/>
        <v>#DIV/0!</v>
      </c>
      <c r="AG47" s="102" t="e">
        <f t="shared" si="28"/>
        <v>#DIV/0!</v>
      </c>
      <c r="AH47" s="102" t="e">
        <f t="shared" si="28"/>
        <v>#DIV/0!</v>
      </c>
      <c r="AI47" s="102" t="e">
        <f t="shared" si="28"/>
        <v>#DIV/0!</v>
      </c>
      <c r="AJ47" s="102" t="e">
        <f t="shared" si="28"/>
        <v>#DIV/0!</v>
      </c>
      <c r="AK47" s="102" t="e">
        <f t="shared" si="28"/>
        <v>#DIV/0!</v>
      </c>
    </row>
    <row r="48" spans="1:37" ht="32" x14ac:dyDescent="0.45">
      <c r="A48" s="13" t="s">
        <v>131</v>
      </c>
      <c r="B48" s="14" t="s">
        <v>132</v>
      </c>
      <c r="C48" s="15" t="s">
        <v>133</v>
      </c>
      <c r="D48" s="15" t="s">
        <v>31</v>
      </c>
      <c r="E48" s="16">
        <f>'Speka esosha maksa'!E48</f>
        <v>0</v>
      </c>
      <c r="F48" s="16">
        <f>'Speka esosha maksa'!F48</f>
        <v>0</v>
      </c>
      <c r="G48" s="16">
        <f>'Speka esosha maksa'!G48</f>
        <v>0</v>
      </c>
      <c r="H48" s="16">
        <f>'Speka esosha maksa'!H48</f>
        <v>0</v>
      </c>
      <c r="I48" s="16">
        <f>'Speka esosha maksa'!I48</f>
        <v>0</v>
      </c>
      <c r="J48" s="16">
        <f>'Speka esosha maksa'!J48</f>
        <v>0</v>
      </c>
      <c r="K48" s="16">
        <f>'Speka esosha maksa'!K48</f>
        <v>0</v>
      </c>
      <c r="L48" s="17">
        <f>SUM(E48:K48)</f>
        <v>0</v>
      </c>
      <c r="M48" s="98"/>
      <c r="N48" s="13" t="s">
        <v>131</v>
      </c>
      <c r="O48" s="14" t="s">
        <v>132</v>
      </c>
      <c r="P48" s="15" t="s">
        <v>133</v>
      </c>
      <c r="Q48" s="15" t="s">
        <v>31</v>
      </c>
      <c r="R48" s="100"/>
      <c r="S48" s="100"/>
      <c r="T48" s="100"/>
      <c r="U48" s="100"/>
      <c r="V48" s="100"/>
      <c r="W48" s="100"/>
      <c r="X48" s="100"/>
      <c r="Y48" s="17">
        <f t="shared" si="9"/>
        <v>0</v>
      </c>
      <c r="Z48" s="98"/>
      <c r="AA48" s="13" t="s">
        <v>131</v>
      </c>
      <c r="AB48" s="14" t="s">
        <v>177</v>
      </c>
      <c r="AC48" s="15" t="s">
        <v>133</v>
      </c>
      <c r="AD48" s="102" t="e">
        <f t="shared" si="28"/>
        <v>#DIV/0!</v>
      </c>
      <c r="AE48" s="102" t="e">
        <f t="shared" si="28"/>
        <v>#DIV/0!</v>
      </c>
      <c r="AF48" s="102" t="e">
        <f t="shared" si="28"/>
        <v>#DIV/0!</v>
      </c>
      <c r="AG48" s="102" t="e">
        <f t="shared" si="28"/>
        <v>#DIV/0!</v>
      </c>
      <c r="AH48" s="102" t="e">
        <f t="shared" si="28"/>
        <v>#DIV/0!</v>
      </c>
      <c r="AI48" s="102" t="e">
        <f t="shared" si="28"/>
        <v>#DIV/0!</v>
      </c>
      <c r="AJ48" s="102" t="e">
        <f t="shared" si="28"/>
        <v>#DIV/0!</v>
      </c>
      <c r="AK48" s="102" t="e">
        <f t="shared" si="28"/>
        <v>#DIV/0!</v>
      </c>
    </row>
    <row r="49" spans="1:37" ht="32" x14ac:dyDescent="0.45">
      <c r="A49" s="13" t="s">
        <v>134</v>
      </c>
      <c r="B49" s="14" t="s">
        <v>135</v>
      </c>
      <c r="C49" s="15" t="s">
        <v>136</v>
      </c>
      <c r="D49" s="15" t="s">
        <v>31</v>
      </c>
      <c r="E49" s="16">
        <f>'Speka esosha maksa'!E49</f>
        <v>0</v>
      </c>
      <c r="F49" s="16">
        <f>'Speka esosha maksa'!F49</f>
        <v>0</v>
      </c>
      <c r="G49" s="16">
        <f>'Speka esosha maksa'!G49</f>
        <v>0</v>
      </c>
      <c r="H49" s="16">
        <f>'Speka esosha maksa'!H49</f>
        <v>0</v>
      </c>
      <c r="I49" s="16">
        <f>'Speka esosha maksa'!I49</f>
        <v>0</v>
      </c>
      <c r="J49" s="16">
        <f>'Speka esosha maksa'!J49</f>
        <v>0</v>
      </c>
      <c r="K49" s="16">
        <f>'Speka esosha maksa'!K49</f>
        <v>0</v>
      </c>
      <c r="L49" s="17">
        <f>SUM(E49:K49)</f>
        <v>0</v>
      </c>
      <c r="M49" s="98"/>
      <c r="N49" s="13" t="s">
        <v>134</v>
      </c>
      <c r="O49" s="14" t="s">
        <v>135</v>
      </c>
      <c r="P49" s="15" t="s">
        <v>136</v>
      </c>
      <c r="Q49" s="15" t="s">
        <v>31</v>
      </c>
      <c r="R49" s="100"/>
      <c r="S49" s="100"/>
      <c r="T49" s="100"/>
      <c r="U49" s="100"/>
      <c r="V49" s="100"/>
      <c r="W49" s="100"/>
      <c r="X49" s="100"/>
      <c r="Y49" s="17">
        <f t="shared" si="9"/>
        <v>0</v>
      </c>
      <c r="Z49" s="98"/>
      <c r="AA49" s="13" t="s">
        <v>134</v>
      </c>
      <c r="AB49" s="14" t="s">
        <v>135</v>
      </c>
      <c r="AC49" s="15" t="s">
        <v>136</v>
      </c>
      <c r="AD49" s="102" t="e">
        <f t="shared" si="28"/>
        <v>#DIV/0!</v>
      </c>
      <c r="AE49" s="102" t="e">
        <f t="shared" si="28"/>
        <v>#DIV/0!</v>
      </c>
      <c r="AF49" s="102" t="e">
        <f t="shared" si="28"/>
        <v>#DIV/0!</v>
      </c>
      <c r="AG49" s="102" t="e">
        <f t="shared" si="28"/>
        <v>#DIV/0!</v>
      </c>
      <c r="AH49" s="102" t="e">
        <f t="shared" si="28"/>
        <v>#DIV/0!</v>
      </c>
      <c r="AI49" s="102" t="e">
        <f t="shared" si="28"/>
        <v>#DIV/0!</v>
      </c>
      <c r="AJ49" s="102" t="e">
        <f t="shared" si="28"/>
        <v>#DIV/0!</v>
      </c>
      <c r="AK49" s="102" t="e">
        <f t="shared" si="28"/>
        <v>#DIV/0!</v>
      </c>
    </row>
    <row r="50" spans="1:37" ht="30" x14ac:dyDescent="0.35">
      <c r="A50" s="58" t="s">
        <v>137</v>
      </c>
      <c r="B50" s="59" t="s">
        <v>138</v>
      </c>
      <c r="C50" s="60" t="s">
        <v>139</v>
      </c>
      <c r="D50" s="60" t="s">
        <v>31</v>
      </c>
      <c r="E50" s="61">
        <f t="shared" ref="E50:K50" si="33">E44-E45</f>
        <v>0</v>
      </c>
      <c r="F50" s="61">
        <f t="shared" si="33"/>
        <v>0</v>
      </c>
      <c r="G50" s="61">
        <f t="shared" si="33"/>
        <v>0</v>
      </c>
      <c r="H50" s="61">
        <f t="shared" si="33"/>
        <v>0</v>
      </c>
      <c r="I50" s="61">
        <f t="shared" si="33"/>
        <v>0</v>
      </c>
      <c r="J50" s="61">
        <f t="shared" si="33"/>
        <v>0</v>
      </c>
      <c r="K50" s="61">
        <f t="shared" si="33"/>
        <v>0</v>
      </c>
      <c r="L50" s="61">
        <f>SUM(E50:K50)</f>
        <v>0</v>
      </c>
      <c r="M50" s="98"/>
      <c r="N50" s="58" t="s">
        <v>137</v>
      </c>
      <c r="O50" s="59" t="s">
        <v>178</v>
      </c>
      <c r="P50" s="60" t="s">
        <v>139</v>
      </c>
      <c r="Q50" s="60" t="s">
        <v>31</v>
      </c>
      <c r="R50" s="61">
        <f t="shared" ref="R50:X50" si="34">R44-R45</f>
        <v>0</v>
      </c>
      <c r="S50" s="61">
        <f t="shared" si="34"/>
        <v>0</v>
      </c>
      <c r="T50" s="61">
        <f t="shared" si="34"/>
        <v>0</v>
      </c>
      <c r="U50" s="61">
        <f t="shared" si="34"/>
        <v>0</v>
      </c>
      <c r="V50" s="61">
        <f t="shared" si="34"/>
        <v>0</v>
      </c>
      <c r="W50" s="61">
        <f t="shared" si="34"/>
        <v>0</v>
      </c>
      <c r="X50" s="61">
        <f t="shared" si="34"/>
        <v>0</v>
      </c>
      <c r="Y50" s="61">
        <f t="shared" si="9"/>
        <v>0</v>
      </c>
      <c r="Z50" s="98"/>
      <c r="AA50" s="58" t="s">
        <v>137</v>
      </c>
      <c r="AB50" s="59" t="s">
        <v>138</v>
      </c>
      <c r="AC50" s="60" t="s">
        <v>139</v>
      </c>
      <c r="AD50" s="120" t="e">
        <f t="shared" si="28"/>
        <v>#DIV/0!</v>
      </c>
      <c r="AE50" s="120" t="e">
        <f t="shared" si="28"/>
        <v>#DIV/0!</v>
      </c>
      <c r="AF50" s="120" t="e">
        <f t="shared" si="28"/>
        <v>#DIV/0!</v>
      </c>
      <c r="AG50" s="120" t="e">
        <f t="shared" si="28"/>
        <v>#DIV/0!</v>
      </c>
      <c r="AH50" s="120" t="e">
        <f t="shared" si="28"/>
        <v>#DIV/0!</v>
      </c>
      <c r="AI50" s="120" t="e">
        <f t="shared" si="28"/>
        <v>#DIV/0!</v>
      </c>
      <c r="AJ50" s="120" t="e">
        <f t="shared" si="28"/>
        <v>#DIV/0!</v>
      </c>
      <c r="AK50" s="120" t="e">
        <f t="shared" si="28"/>
        <v>#DIV/0!</v>
      </c>
    </row>
    <row r="51" spans="1:37" s="154" customFormat="1" x14ac:dyDescent="0.35">
      <c r="A51" s="168" t="s">
        <v>140</v>
      </c>
      <c r="B51" s="63" t="s">
        <v>141</v>
      </c>
      <c r="C51" s="64"/>
      <c r="D51" s="65"/>
      <c r="E51" s="66"/>
      <c r="F51" s="66"/>
      <c r="G51" s="66"/>
      <c r="H51" s="66"/>
      <c r="I51" s="66"/>
      <c r="J51" s="66"/>
      <c r="K51" s="66"/>
      <c r="L51" s="66"/>
      <c r="M51" s="98"/>
      <c r="N51" s="62" t="s">
        <v>140</v>
      </c>
      <c r="O51" s="63" t="s">
        <v>179</v>
      </c>
      <c r="P51" s="64"/>
      <c r="Q51" s="65"/>
      <c r="R51" s="121"/>
      <c r="S51" s="121"/>
      <c r="T51" s="121"/>
      <c r="U51" s="121"/>
      <c r="V51" s="121"/>
      <c r="W51" s="121"/>
      <c r="X51" s="121"/>
      <c r="Y51" s="121"/>
      <c r="Z51" s="98"/>
      <c r="AA51" s="62" t="s">
        <v>140</v>
      </c>
      <c r="AB51" s="63" t="s">
        <v>141</v>
      </c>
      <c r="AC51" s="64"/>
      <c r="AD51" s="66"/>
      <c r="AE51" s="66"/>
      <c r="AF51" s="66"/>
      <c r="AG51" s="66"/>
      <c r="AH51" s="66"/>
      <c r="AI51" s="66"/>
      <c r="AJ51" s="66"/>
      <c r="AK51" s="66"/>
    </row>
    <row r="52" spans="1:37" s="154" customFormat="1" ht="17.5" x14ac:dyDescent="0.35">
      <c r="A52" s="169" t="s">
        <v>142</v>
      </c>
      <c r="B52" s="68" t="s">
        <v>143</v>
      </c>
      <c r="C52" s="69" t="s">
        <v>144</v>
      </c>
      <c r="D52" s="70" t="s">
        <v>27</v>
      </c>
      <c r="E52" s="71">
        <v>0</v>
      </c>
      <c r="F52" s="71">
        <v>0</v>
      </c>
      <c r="G52" s="71">
        <v>0</v>
      </c>
      <c r="H52" s="71">
        <v>0</v>
      </c>
      <c r="I52" s="71">
        <v>0</v>
      </c>
      <c r="J52" s="71">
        <v>0</v>
      </c>
      <c r="K52" s="71">
        <v>0</v>
      </c>
      <c r="L52" s="66"/>
      <c r="M52" s="98"/>
      <c r="N52" s="122" t="s">
        <v>142</v>
      </c>
      <c r="O52" s="123" t="s">
        <v>180</v>
      </c>
      <c r="P52" s="124" t="s">
        <v>181</v>
      </c>
      <c r="Q52" s="70" t="s">
        <v>27</v>
      </c>
      <c r="R52" s="125">
        <v>0</v>
      </c>
      <c r="S52" s="125">
        <v>0</v>
      </c>
      <c r="T52" s="125">
        <v>0</v>
      </c>
      <c r="U52" s="125">
        <v>0</v>
      </c>
      <c r="V52" s="125">
        <v>0</v>
      </c>
      <c r="W52" s="125">
        <v>0</v>
      </c>
      <c r="X52" s="125">
        <v>0</v>
      </c>
      <c r="Y52" s="126"/>
      <c r="Z52" s="98"/>
      <c r="AA52" s="67" t="s">
        <v>142</v>
      </c>
      <c r="AB52" s="68" t="s">
        <v>143</v>
      </c>
      <c r="AC52" s="69" t="s">
        <v>144</v>
      </c>
      <c r="AD52" s="66"/>
      <c r="AE52" s="66"/>
      <c r="AF52" s="66"/>
      <c r="AG52" s="66"/>
      <c r="AH52" s="66"/>
      <c r="AI52" s="66"/>
      <c r="AJ52" s="66"/>
      <c r="AK52" s="66"/>
    </row>
    <row r="53" spans="1:37" s="154" customFormat="1" ht="17.5" x14ac:dyDescent="0.35">
      <c r="A53" s="169" t="s">
        <v>145</v>
      </c>
      <c r="B53" s="68" t="s">
        <v>146</v>
      </c>
      <c r="C53" s="69" t="s">
        <v>147</v>
      </c>
      <c r="D53" s="70" t="s">
        <v>31</v>
      </c>
      <c r="E53" s="72">
        <f t="shared" ref="E53:K53" si="35">E52*E50</f>
        <v>0</v>
      </c>
      <c r="F53" s="72">
        <f t="shared" si="35"/>
        <v>0</v>
      </c>
      <c r="G53" s="72">
        <f t="shared" si="35"/>
        <v>0</v>
      </c>
      <c r="H53" s="72">
        <f t="shared" si="35"/>
        <v>0</v>
      </c>
      <c r="I53" s="72">
        <f t="shared" si="35"/>
        <v>0</v>
      </c>
      <c r="J53" s="72">
        <f t="shared" si="35"/>
        <v>0</v>
      </c>
      <c r="K53" s="72">
        <f t="shared" si="35"/>
        <v>0</v>
      </c>
      <c r="L53" s="66"/>
      <c r="M53" s="98"/>
      <c r="N53" s="122" t="s">
        <v>145</v>
      </c>
      <c r="O53" s="123" t="s">
        <v>182</v>
      </c>
      <c r="P53" s="124" t="s">
        <v>183</v>
      </c>
      <c r="Q53" s="70" t="s">
        <v>31</v>
      </c>
      <c r="R53" s="127">
        <f t="shared" ref="R53:X53" si="36">R52*R50</f>
        <v>0</v>
      </c>
      <c r="S53" s="127">
        <f t="shared" si="36"/>
        <v>0</v>
      </c>
      <c r="T53" s="127">
        <f t="shared" si="36"/>
        <v>0</v>
      </c>
      <c r="U53" s="127">
        <f t="shared" si="36"/>
        <v>0</v>
      </c>
      <c r="V53" s="127">
        <f t="shared" si="36"/>
        <v>0</v>
      </c>
      <c r="W53" s="127">
        <f t="shared" si="36"/>
        <v>0</v>
      </c>
      <c r="X53" s="127">
        <f t="shared" si="36"/>
        <v>0</v>
      </c>
      <c r="Y53" s="126"/>
      <c r="Z53" s="98"/>
      <c r="AA53" s="67" t="s">
        <v>145</v>
      </c>
      <c r="AB53" s="68" t="s">
        <v>146</v>
      </c>
      <c r="AC53" s="69" t="s">
        <v>147</v>
      </c>
      <c r="AD53" s="66"/>
      <c r="AE53" s="66"/>
      <c r="AF53" s="66"/>
      <c r="AG53" s="66"/>
      <c r="AH53" s="66"/>
      <c r="AI53" s="66"/>
      <c r="AJ53" s="66"/>
      <c r="AK53" s="66"/>
    </row>
    <row r="54" spans="1:37" s="154" customFormat="1" ht="30" x14ac:dyDescent="0.35">
      <c r="A54" s="168" t="s">
        <v>148</v>
      </c>
      <c r="B54" s="63" t="s">
        <v>149</v>
      </c>
      <c r="C54" s="64" t="s">
        <v>150</v>
      </c>
      <c r="D54" s="65" t="s">
        <v>31</v>
      </c>
      <c r="E54" s="176">
        <f t="shared" ref="E54:K54" si="37">E50+E53</f>
        <v>0</v>
      </c>
      <c r="F54" s="176">
        <f t="shared" si="37"/>
        <v>0</v>
      </c>
      <c r="G54" s="176">
        <f t="shared" si="37"/>
        <v>0</v>
      </c>
      <c r="H54" s="176">
        <f t="shared" si="37"/>
        <v>0</v>
      </c>
      <c r="I54" s="176">
        <f t="shared" si="37"/>
        <v>0</v>
      </c>
      <c r="J54" s="176">
        <f t="shared" si="37"/>
        <v>0</v>
      </c>
      <c r="K54" s="176">
        <f t="shared" si="37"/>
        <v>0</v>
      </c>
      <c r="L54" s="176">
        <f>SUM(E54:K54)</f>
        <v>0</v>
      </c>
      <c r="M54" s="98"/>
      <c r="N54" s="62" t="s">
        <v>148</v>
      </c>
      <c r="O54" s="63" t="s">
        <v>184</v>
      </c>
      <c r="P54" s="64" t="s">
        <v>150</v>
      </c>
      <c r="Q54" s="65" t="s">
        <v>31</v>
      </c>
      <c r="R54" s="176">
        <v>0</v>
      </c>
      <c r="S54" s="176">
        <v>0</v>
      </c>
      <c r="T54" s="176">
        <v>0</v>
      </c>
      <c r="U54" s="176">
        <v>0</v>
      </c>
      <c r="V54" s="176">
        <v>0</v>
      </c>
      <c r="W54" s="176">
        <v>0</v>
      </c>
      <c r="X54" s="176">
        <v>0</v>
      </c>
      <c r="Y54" s="176">
        <f>SUM(R54:X54)</f>
        <v>0</v>
      </c>
      <c r="Z54" s="98"/>
      <c r="AA54" s="62" t="s">
        <v>148</v>
      </c>
      <c r="AB54" s="63" t="s">
        <v>149</v>
      </c>
      <c r="AC54" s="64" t="s">
        <v>150</v>
      </c>
      <c r="AD54" s="177" t="e">
        <f t="shared" ref="AD54:AK54" si="38">E54/R54-1</f>
        <v>#DIV/0!</v>
      </c>
      <c r="AE54" s="177" t="e">
        <f t="shared" si="38"/>
        <v>#DIV/0!</v>
      </c>
      <c r="AF54" s="177" t="e">
        <f t="shared" si="38"/>
        <v>#DIV/0!</v>
      </c>
      <c r="AG54" s="177" t="e">
        <f t="shared" si="38"/>
        <v>#DIV/0!</v>
      </c>
      <c r="AH54" s="177" t="e">
        <f t="shared" si="38"/>
        <v>#DIV/0!</v>
      </c>
      <c r="AI54" s="177" t="e">
        <f t="shared" si="38"/>
        <v>#DIV/0!</v>
      </c>
      <c r="AJ54" s="177" t="e">
        <f t="shared" si="38"/>
        <v>#DIV/0!</v>
      </c>
      <c r="AK54" s="177" t="e">
        <f t="shared" si="38"/>
        <v>#DIV/0!</v>
      </c>
    </row>
    <row r="55" spans="1:37" s="78" customFormat="1" ht="31" x14ac:dyDescent="0.35">
      <c r="A55" s="178" t="s">
        <v>151</v>
      </c>
      <c r="B55" s="179" t="s">
        <v>152</v>
      </c>
      <c r="C55" s="180" t="s">
        <v>153</v>
      </c>
      <c r="D55" s="180" t="s">
        <v>31</v>
      </c>
      <c r="E55" s="181">
        <f>'Speka esosha maksa'!E55</f>
        <v>0</v>
      </c>
      <c r="F55" s="181">
        <f>'Speka esosha maksa'!F55</f>
        <v>0</v>
      </c>
      <c r="G55" s="181">
        <f>'Speka esosha maksa'!G55</f>
        <v>0</v>
      </c>
      <c r="H55" s="181">
        <f>'Speka esosha maksa'!H55</f>
        <v>0</v>
      </c>
      <c r="I55" s="181">
        <f>'Speka esosha maksa'!I55</f>
        <v>0</v>
      </c>
      <c r="J55" s="181">
        <f>'Speka esosha maksa'!J55</f>
        <v>0</v>
      </c>
      <c r="K55" s="181">
        <f>'Speka esosha maksa'!K55</f>
        <v>0</v>
      </c>
      <c r="L55" s="182">
        <f>SUM(E55:K55)</f>
        <v>0</v>
      </c>
      <c r="M55" s="98"/>
      <c r="N55" s="178" t="s">
        <v>151</v>
      </c>
      <c r="O55" s="179" t="s">
        <v>152</v>
      </c>
      <c r="P55" s="180" t="s">
        <v>153</v>
      </c>
      <c r="Q55" s="180" t="s">
        <v>31</v>
      </c>
      <c r="R55" s="183">
        <v>0</v>
      </c>
      <c r="S55" s="183">
        <v>0</v>
      </c>
      <c r="T55" s="183">
        <v>0</v>
      </c>
      <c r="U55" s="183">
        <v>0</v>
      </c>
      <c r="V55" s="183">
        <v>0</v>
      </c>
      <c r="W55" s="183">
        <v>0</v>
      </c>
      <c r="X55" s="183">
        <v>0</v>
      </c>
      <c r="Y55" s="184">
        <f>SUM(R55:X55)</f>
        <v>0</v>
      </c>
      <c r="Z55" s="98"/>
      <c r="AA55" s="178" t="s">
        <v>151</v>
      </c>
      <c r="AB55" s="179" t="s">
        <v>185</v>
      </c>
      <c r="AC55" s="180" t="s">
        <v>153</v>
      </c>
      <c r="AD55" s="185">
        <v>0</v>
      </c>
      <c r="AE55" s="185">
        <v>0</v>
      </c>
      <c r="AF55" s="185">
        <v>0</v>
      </c>
      <c r="AG55" s="185">
        <v>0</v>
      </c>
      <c r="AH55" s="185">
        <v>0</v>
      </c>
      <c r="AI55" s="185">
        <v>0</v>
      </c>
      <c r="AJ55" s="185">
        <v>0</v>
      </c>
      <c r="AK55" s="186">
        <f>SUM(AD55:AJ55)</f>
        <v>0</v>
      </c>
    </row>
    <row r="56" spans="1:37" s="78" customFormat="1" ht="30" x14ac:dyDescent="0.35">
      <c r="A56" s="79" t="s">
        <v>154</v>
      </c>
      <c r="B56" s="80" t="s">
        <v>155</v>
      </c>
      <c r="C56" s="81" t="s">
        <v>156</v>
      </c>
      <c r="D56" s="81" t="s">
        <v>31</v>
      </c>
      <c r="E56" s="82">
        <f t="shared" ref="E56:K56" si="39">E53-E55</f>
        <v>0</v>
      </c>
      <c r="F56" s="82">
        <f t="shared" si="39"/>
        <v>0</v>
      </c>
      <c r="G56" s="82">
        <f t="shared" si="39"/>
        <v>0</v>
      </c>
      <c r="H56" s="82">
        <f t="shared" si="39"/>
        <v>0</v>
      </c>
      <c r="I56" s="82">
        <f t="shared" si="39"/>
        <v>0</v>
      </c>
      <c r="J56" s="82">
        <f t="shared" si="39"/>
        <v>0</v>
      </c>
      <c r="K56" s="82">
        <f t="shared" si="39"/>
        <v>0</v>
      </c>
      <c r="L56" s="82">
        <f>SUM(E56:K56)</f>
        <v>0</v>
      </c>
      <c r="M56" s="98"/>
      <c r="N56" s="79" t="s">
        <v>154</v>
      </c>
      <c r="O56" s="80" t="s">
        <v>186</v>
      </c>
      <c r="P56" s="81" t="s">
        <v>187</v>
      </c>
      <c r="Q56" s="81" t="s">
        <v>31</v>
      </c>
      <c r="R56" s="82">
        <f t="shared" ref="R56:X56" si="40">R54-R50</f>
        <v>0</v>
      </c>
      <c r="S56" s="82">
        <f t="shared" si="40"/>
        <v>0</v>
      </c>
      <c r="T56" s="82">
        <f t="shared" si="40"/>
        <v>0</v>
      </c>
      <c r="U56" s="82">
        <f t="shared" si="40"/>
        <v>0</v>
      </c>
      <c r="V56" s="82">
        <f t="shared" si="40"/>
        <v>0</v>
      </c>
      <c r="W56" s="82">
        <f t="shared" si="40"/>
        <v>0</v>
      </c>
      <c r="X56" s="82">
        <f t="shared" si="40"/>
        <v>0</v>
      </c>
      <c r="Y56" s="82">
        <f>SUM(R56:X56)</f>
        <v>0</v>
      </c>
      <c r="Z56" s="98"/>
      <c r="AA56" s="79" t="s">
        <v>154</v>
      </c>
      <c r="AB56" s="80" t="s">
        <v>188</v>
      </c>
      <c r="AC56" s="187" t="s">
        <v>189</v>
      </c>
      <c r="AD56" s="82">
        <f>E56-R56</f>
        <v>0</v>
      </c>
      <c r="AE56" s="82">
        <f t="shared" ref="AE56:AJ56" si="41">F56-S56</f>
        <v>0</v>
      </c>
      <c r="AF56" s="82">
        <f t="shared" si="41"/>
        <v>0</v>
      </c>
      <c r="AG56" s="82">
        <f t="shared" si="41"/>
        <v>0</v>
      </c>
      <c r="AH56" s="82">
        <f t="shared" si="41"/>
        <v>0</v>
      </c>
      <c r="AI56" s="82">
        <f t="shared" si="41"/>
        <v>0</v>
      </c>
      <c r="AJ56" s="82">
        <f t="shared" si="41"/>
        <v>0</v>
      </c>
      <c r="AK56" s="82">
        <f>L56-Y56</f>
        <v>0</v>
      </c>
    </row>
    <row r="57" spans="1:37" ht="30" x14ac:dyDescent="0.35">
      <c r="A57" s="58" t="s">
        <v>157</v>
      </c>
      <c r="B57" s="59" t="s">
        <v>158</v>
      </c>
      <c r="C57" s="60" t="s">
        <v>159</v>
      </c>
      <c r="D57" s="60" t="s">
        <v>31</v>
      </c>
      <c r="E57" s="61">
        <f t="shared" ref="E57:K57" si="42">E54-E55</f>
        <v>0</v>
      </c>
      <c r="F57" s="61">
        <f t="shared" si="42"/>
        <v>0</v>
      </c>
      <c r="G57" s="61">
        <f t="shared" si="42"/>
        <v>0</v>
      </c>
      <c r="H57" s="61">
        <f t="shared" si="42"/>
        <v>0</v>
      </c>
      <c r="I57" s="61">
        <f t="shared" si="42"/>
        <v>0</v>
      </c>
      <c r="J57" s="61">
        <f t="shared" si="42"/>
        <v>0</v>
      </c>
      <c r="K57" s="61">
        <f t="shared" si="42"/>
        <v>0</v>
      </c>
      <c r="L57" s="61">
        <f>SUM(E57:K57)</f>
        <v>0</v>
      </c>
      <c r="M57" s="98"/>
      <c r="N57" s="58" t="s">
        <v>157</v>
      </c>
      <c r="O57" s="59" t="s">
        <v>190</v>
      </c>
      <c r="P57" s="60" t="s">
        <v>159</v>
      </c>
      <c r="Q57" s="60" t="s">
        <v>31</v>
      </c>
      <c r="R57" s="61">
        <f t="shared" ref="R57:X57" si="43">R50</f>
        <v>0</v>
      </c>
      <c r="S57" s="61">
        <f t="shared" si="43"/>
        <v>0</v>
      </c>
      <c r="T57" s="61">
        <f t="shared" si="43"/>
        <v>0</v>
      </c>
      <c r="U57" s="61">
        <f t="shared" si="43"/>
        <v>0</v>
      </c>
      <c r="V57" s="61">
        <f t="shared" si="43"/>
        <v>0</v>
      </c>
      <c r="W57" s="61">
        <f t="shared" si="43"/>
        <v>0</v>
      </c>
      <c r="X57" s="61">
        <f t="shared" si="43"/>
        <v>0</v>
      </c>
      <c r="Y57" s="61">
        <f>SUM(R57:X57)</f>
        <v>0</v>
      </c>
      <c r="Z57" s="98"/>
    </row>
    <row r="58" spans="1:37" ht="30" x14ac:dyDescent="0.35">
      <c r="A58" s="58" t="s">
        <v>160</v>
      </c>
      <c r="B58" s="83" t="s">
        <v>161</v>
      </c>
      <c r="C58" s="60" t="s">
        <v>162</v>
      </c>
      <c r="D58" s="60" t="s">
        <v>163</v>
      </c>
      <c r="E58" s="84" t="e">
        <f t="shared" ref="E58:K58" si="44">IF(E57/E6&lt;=0,0,E57/E6)</f>
        <v>#DIV/0!</v>
      </c>
      <c r="F58" s="84" t="e">
        <f t="shared" si="44"/>
        <v>#DIV/0!</v>
      </c>
      <c r="G58" s="84" t="e">
        <f t="shared" si="44"/>
        <v>#DIV/0!</v>
      </c>
      <c r="H58" s="84" t="e">
        <f t="shared" si="44"/>
        <v>#DIV/0!</v>
      </c>
      <c r="I58" s="84" t="e">
        <f t="shared" si="44"/>
        <v>#DIV/0!</v>
      </c>
      <c r="J58" s="84" t="e">
        <f t="shared" si="44"/>
        <v>#DIV/0!</v>
      </c>
      <c r="K58" s="84" t="e">
        <f t="shared" si="44"/>
        <v>#DIV/0!</v>
      </c>
      <c r="N58" s="58" t="s">
        <v>160</v>
      </c>
      <c r="O58" s="133" t="s">
        <v>191</v>
      </c>
      <c r="P58" s="60" t="s">
        <v>162</v>
      </c>
      <c r="Q58" s="60" t="s">
        <v>163</v>
      </c>
      <c r="R58" s="84" t="e">
        <f t="shared" ref="R58:X58" si="45">IF(R57/R6&lt;=0,0,R57/R6)</f>
        <v>#DIV/0!</v>
      </c>
      <c r="S58" s="84" t="e">
        <f t="shared" si="45"/>
        <v>#DIV/0!</v>
      </c>
      <c r="T58" s="84" t="e">
        <f t="shared" si="45"/>
        <v>#DIV/0!</v>
      </c>
      <c r="U58" s="84" t="e">
        <f t="shared" si="45"/>
        <v>#DIV/0!</v>
      </c>
      <c r="V58" s="84" t="e">
        <f t="shared" si="45"/>
        <v>#DIV/0!</v>
      </c>
      <c r="W58" s="84" t="e">
        <f t="shared" si="45"/>
        <v>#DIV/0!</v>
      </c>
      <c r="X58" s="84" t="e">
        <f t="shared" si="45"/>
        <v>#DIV/0!</v>
      </c>
      <c r="Z58" s="98"/>
    </row>
    <row r="59" spans="1:37" s="154" customFormat="1" ht="60" customHeight="1" x14ac:dyDescent="0.35">
      <c r="A59" s="243" t="s">
        <v>164</v>
      </c>
      <c r="B59" s="243"/>
      <c r="C59" s="243"/>
      <c r="D59" s="152"/>
      <c r="E59" s="153"/>
      <c r="F59" s="153"/>
      <c r="G59" s="153"/>
      <c r="H59" s="153"/>
      <c r="I59" s="153"/>
      <c r="J59" s="153"/>
      <c r="K59" s="153"/>
      <c r="M59" s="132"/>
      <c r="O59" s="175" t="s">
        <v>192</v>
      </c>
      <c r="P59" s="152"/>
      <c r="Q59" s="152"/>
      <c r="Z59" s="98"/>
    </row>
    <row r="60" spans="1:37" x14ac:dyDescent="0.35">
      <c r="A60" s="86" t="s">
        <v>165</v>
      </c>
      <c r="B60" s="87"/>
      <c r="O60" s="134" t="s">
        <v>193</v>
      </c>
      <c r="Z60" s="98"/>
    </row>
    <row r="61" spans="1:37" ht="104.25" customHeight="1" x14ac:dyDescent="0.35">
      <c r="B61" s="88"/>
      <c r="O61" s="88"/>
    </row>
    <row r="62" spans="1:37" ht="15.75" customHeight="1" x14ac:dyDescent="0.35">
      <c r="B62" s="90"/>
      <c r="E62" s="91"/>
      <c r="F62" s="91"/>
      <c r="O62" s="90"/>
      <c r="R62" s="91"/>
      <c r="S62" s="91"/>
      <c r="AD62" s="91"/>
      <c r="AE62" s="91"/>
    </row>
    <row r="63" spans="1:37" ht="16.5" customHeight="1" x14ac:dyDescent="0.35">
      <c r="B63" s="90"/>
      <c r="E63" s="91"/>
      <c r="F63" s="91"/>
      <c r="O63" s="90"/>
      <c r="R63" s="91"/>
      <c r="S63" s="91"/>
    </row>
    <row r="64" spans="1:37" x14ac:dyDescent="0.35">
      <c r="B64" s="90"/>
      <c r="E64" s="91"/>
      <c r="F64" s="91"/>
      <c r="M64" s="135"/>
      <c r="O64" s="90"/>
      <c r="R64" s="91"/>
      <c r="S64" s="91"/>
      <c r="Z64" s="135"/>
    </row>
    <row r="65" spans="1:19" x14ac:dyDescent="0.35">
      <c r="B65" s="90"/>
      <c r="E65" s="91"/>
      <c r="F65" s="91"/>
      <c r="O65" s="90"/>
      <c r="R65" s="91"/>
      <c r="S65" s="91"/>
    </row>
    <row r="66" spans="1:19" x14ac:dyDescent="0.35">
      <c r="B66" s="90"/>
      <c r="E66" s="91"/>
      <c r="F66" s="91"/>
      <c r="O66" s="90"/>
      <c r="R66" s="91"/>
      <c r="S66" s="91"/>
    </row>
    <row r="67" spans="1:19" x14ac:dyDescent="0.35">
      <c r="A67" s="90"/>
      <c r="B67" s="90"/>
      <c r="E67" s="91"/>
      <c r="F67" s="91"/>
      <c r="N67" s="90"/>
      <c r="O67" s="90"/>
      <c r="R67" s="91"/>
      <c r="S67" s="91"/>
    </row>
    <row r="68" spans="1:19" x14ac:dyDescent="0.35">
      <c r="B68" s="90"/>
      <c r="E68" s="91"/>
      <c r="F68" s="91"/>
      <c r="O68" s="90"/>
      <c r="R68" s="91"/>
      <c r="S68" s="91"/>
    </row>
    <row r="69" spans="1:19" x14ac:dyDescent="0.35">
      <c r="B69" s="90"/>
      <c r="E69" s="91"/>
      <c r="F69" s="91"/>
    </row>
    <row r="70" spans="1:19" x14ac:dyDescent="0.35">
      <c r="D70" s="1"/>
    </row>
  </sheetData>
  <mergeCells count="28">
    <mergeCell ref="AI3:AJ3"/>
    <mergeCell ref="AK3:AK4"/>
    <mergeCell ref="A59:C59"/>
    <mergeCell ref="W3:X3"/>
    <mergeCell ref="Y3:Y4"/>
    <mergeCell ref="AA3:AA4"/>
    <mergeCell ref="AB3:AB4"/>
    <mergeCell ref="AC3:AC4"/>
    <mergeCell ref="AD3:AH3"/>
    <mergeCell ref="L3:L4"/>
    <mergeCell ref="N3:N4"/>
    <mergeCell ref="O3:O4"/>
    <mergeCell ref="P3:P4"/>
    <mergeCell ref="Q3:Q4"/>
    <mergeCell ref="R3:V3"/>
    <mergeCell ref="A3:A4"/>
    <mergeCell ref="B3:B4"/>
    <mergeCell ref="C3:C4"/>
    <mergeCell ref="D3:D4"/>
    <mergeCell ref="E3:I3"/>
    <mergeCell ref="J3:K3"/>
    <mergeCell ref="D1:L1"/>
    <mergeCell ref="P1:Y1"/>
    <mergeCell ref="AA1:AC1"/>
    <mergeCell ref="AD1:AK1"/>
    <mergeCell ref="D2:L2"/>
    <mergeCell ref="R2:Y2"/>
    <mergeCell ref="AD2:AK2"/>
  </mergeCells>
  <hyperlinks>
    <hyperlink ref="O2" r:id="rId1" xr:uid="{ECDA5186-632B-469F-A20E-8E78818DD56B}"/>
    <hyperlink ref="P2" r:id="rId2" xr:uid="{7DACC12E-24E6-42AF-94FF-0F5A6ACEBC32}"/>
    <hyperlink ref="B2" r:id="rId3" xr:uid="{984B7E3F-8285-4CF9-8A28-14BF05A33746}"/>
    <hyperlink ref="C2" r:id="rId4" xr:uid="{17C5F9ED-87AB-4BDB-88BC-FAAAE2CB7F3A}"/>
    <hyperlink ref="AB2" r:id="rId5" xr:uid="{CE378E94-622D-4C50-99E5-D38AD1C6CBA1}"/>
  </hyperlinks>
  <pageMargins left="0.7" right="0.7" top="0.75" bottom="0.75" header="0.3" footer="0.3"/>
  <pageSetup paperSize="9" orientation="portrait" verticalDpi="0" r:id="rId6"/>
  <legacyDrawing r:id="rId7"/>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682F89-104B-47CB-81CF-78C0FDCB2808}">
  <sheetPr>
    <tabColor rgb="FFFFFF00"/>
  </sheetPr>
  <dimension ref="A1:AZ65"/>
  <sheetViews>
    <sheetView showGridLines="0" tabSelected="1" zoomScale="70" zoomScaleNormal="70" workbookViewId="0">
      <pane xSplit="3" ySplit="4" topLeftCell="L37" activePane="bottomRight" state="frozen"/>
      <selection activeCell="AC60" sqref="AC60"/>
      <selection pane="topRight" activeCell="AC60" sqref="AC60"/>
      <selection pane="bottomLeft" activeCell="AC60" sqref="AC60"/>
      <selection pane="bottomRight" activeCell="Q54" sqref="Q54"/>
    </sheetView>
  </sheetViews>
  <sheetFormatPr defaultColWidth="13.1796875" defaultRowHeight="15.5" outlineLevelRow="1" outlineLevelCol="1" x14ac:dyDescent="0.35"/>
  <cols>
    <col min="1" max="1" width="9.26953125" style="1" customWidth="1" outlineLevel="1"/>
    <col min="2" max="2" width="57.26953125" style="8" customWidth="1" outlineLevel="1"/>
    <col min="3" max="3" width="13.54296875" style="85" customWidth="1" outlineLevel="1"/>
    <col min="4" max="4" width="11.26953125" style="85" customWidth="1" outlineLevel="1"/>
    <col min="5" max="11" width="13.81640625" style="1" customWidth="1" outlineLevel="1"/>
    <col min="12" max="12" width="14.81640625" style="1" customWidth="1" outlineLevel="1"/>
    <col min="13" max="13" width="2.54296875" style="132" customWidth="1"/>
    <col min="14" max="14" width="8.81640625" style="1" customWidth="1"/>
    <col min="15" max="15" width="57.26953125" style="8" customWidth="1"/>
    <col min="16" max="16" width="13.54296875" style="85" customWidth="1"/>
    <col min="17" max="23" width="13.81640625" style="1" customWidth="1"/>
    <col min="24" max="24" width="14.81640625" style="1" customWidth="1"/>
    <col min="25" max="25" width="1.54296875" style="132" customWidth="1"/>
    <col min="26" max="26" width="7.81640625" style="1" customWidth="1"/>
    <col min="27" max="27" width="57.81640625" style="1" customWidth="1"/>
    <col min="28" max="28" width="12.54296875" style="1" customWidth="1"/>
    <col min="29" max="30" width="15.54296875" style="1" bestFit="1" customWidth="1"/>
    <col min="31" max="32" width="13.1796875" style="1"/>
    <col min="33" max="33" width="12.7265625" style="1" customWidth="1"/>
    <col min="34" max="35" width="15.1796875" style="1" customWidth="1"/>
    <col min="36" max="36" width="14.453125" style="1" customWidth="1"/>
    <col min="37" max="37" width="21.7265625" style="1" bestFit="1" customWidth="1"/>
    <col min="38" max="16384" width="13.1796875" style="1"/>
  </cols>
  <sheetData>
    <row r="1" spans="1:52" ht="37.5" customHeight="1" x14ac:dyDescent="0.35">
      <c r="B1" s="2"/>
      <c r="C1" s="3"/>
      <c r="D1" s="244"/>
      <c r="E1" s="244"/>
      <c r="F1" s="244"/>
      <c r="G1" s="244"/>
      <c r="H1" s="244"/>
      <c r="I1" s="244"/>
      <c r="J1" s="244"/>
      <c r="K1" s="244"/>
      <c r="L1" s="244"/>
      <c r="M1" s="92"/>
      <c r="O1" s="2"/>
      <c r="P1" s="3"/>
      <c r="Q1" s="244"/>
      <c r="R1" s="244"/>
      <c r="S1" s="244"/>
      <c r="T1" s="244"/>
      <c r="U1" s="244"/>
      <c r="V1" s="244"/>
      <c r="W1" s="244"/>
      <c r="X1" s="244"/>
      <c r="Y1" s="92"/>
      <c r="Z1" s="251" t="s">
        <v>199</v>
      </c>
      <c r="AA1" s="251"/>
      <c r="AB1" s="251"/>
      <c r="AC1" s="244" t="s">
        <v>168</v>
      </c>
      <c r="AD1" s="244"/>
      <c r="AE1" s="244"/>
      <c r="AF1" s="244"/>
      <c r="AG1" s="244"/>
      <c r="AH1" s="244"/>
      <c r="AI1" s="244"/>
      <c r="AJ1" s="244"/>
    </row>
    <row r="2" spans="1:52" ht="40.5" customHeight="1" x14ac:dyDescent="0.35">
      <c r="B2" s="4" t="s">
        <v>0</v>
      </c>
      <c r="C2" s="5" t="s">
        <v>1</v>
      </c>
      <c r="D2" s="244" t="s">
        <v>169</v>
      </c>
      <c r="E2" s="244"/>
      <c r="F2" s="244"/>
      <c r="G2" s="244"/>
      <c r="H2" s="244"/>
      <c r="I2" s="244"/>
      <c r="J2" s="244"/>
      <c r="K2" s="244"/>
      <c r="L2" s="244"/>
      <c r="M2" s="93"/>
      <c r="O2" s="4" t="s">
        <v>0</v>
      </c>
      <c r="P2" s="5" t="s">
        <v>1</v>
      </c>
      <c r="Q2" s="252" t="s">
        <v>170</v>
      </c>
      <c r="R2" s="253"/>
      <c r="S2" s="253"/>
      <c r="T2" s="253"/>
      <c r="U2" s="253"/>
      <c r="V2" s="253"/>
      <c r="W2" s="253"/>
      <c r="X2" s="254"/>
      <c r="Y2" s="93"/>
      <c r="Z2" s="96"/>
      <c r="AA2" s="96"/>
      <c r="AB2" s="96"/>
      <c r="AC2" s="255" t="s">
        <v>171</v>
      </c>
      <c r="AD2" s="255"/>
      <c r="AE2" s="255"/>
      <c r="AF2" s="255"/>
      <c r="AG2" s="255"/>
      <c r="AH2" s="255"/>
      <c r="AI2" s="255"/>
      <c r="AJ2" s="255"/>
    </row>
    <row r="3" spans="1:52" ht="24.65" customHeight="1" x14ac:dyDescent="0.35">
      <c r="A3" s="246" t="s">
        <v>2</v>
      </c>
      <c r="B3" s="247" t="s">
        <v>3</v>
      </c>
      <c r="C3" s="247" t="s">
        <v>4</v>
      </c>
      <c r="D3" s="247" t="s">
        <v>5</v>
      </c>
      <c r="E3" s="248" t="s">
        <v>6</v>
      </c>
      <c r="F3" s="248"/>
      <c r="G3" s="248"/>
      <c r="H3" s="248"/>
      <c r="I3" s="248"/>
      <c r="J3" s="249" t="s">
        <v>212</v>
      </c>
      <c r="K3" s="250"/>
      <c r="L3" s="248" t="s">
        <v>7</v>
      </c>
      <c r="M3" s="93"/>
      <c r="N3" s="246" t="s">
        <v>2</v>
      </c>
      <c r="O3" s="247" t="s">
        <v>3</v>
      </c>
      <c r="P3" s="247" t="s">
        <v>4</v>
      </c>
      <c r="Q3" s="248" t="s">
        <v>6</v>
      </c>
      <c r="R3" s="248"/>
      <c r="S3" s="248"/>
      <c r="T3" s="248"/>
      <c r="U3" s="248"/>
      <c r="V3" s="249" t="s">
        <v>212</v>
      </c>
      <c r="W3" s="250"/>
      <c r="X3" s="248" t="s">
        <v>7</v>
      </c>
      <c r="Y3" s="93"/>
      <c r="Z3" s="246" t="s">
        <v>2</v>
      </c>
      <c r="AA3" s="247" t="s">
        <v>3</v>
      </c>
      <c r="AB3" s="247" t="s">
        <v>4</v>
      </c>
      <c r="AC3" s="248" t="s">
        <v>6</v>
      </c>
      <c r="AD3" s="248"/>
      <c r="AE3" s="248"/>
      <c r="AF3" s="248"/>
      <c r="AG3" s="248"/>
      <c r="AH3" s="249" t="s">
        <v>212</v>
      </c>
      <c r="AI3" s="250"/>
      <c r="AJ3" s="248" t="s">
        <v>7</v>
      </c>
    </row>
    <row r="4" spans="1:52" s="8" customFormat="1" ht="28.5" customHeight="1" x14ac:dyDescent="0.35">
      <c r="A4" s="246"/>
      <c r="B4" s="247"/>
      <c r="C4" s="247"/>
      <c r="D4" s="247"/>
      <c r="E4" s="6" t="s">
        <v>8</v>
      </c>
      <c r="F4" s="6" t="s">
        <v>9</v>
      </c>
      <c r="G4" s="6" t="s">
        <v>10</v>
      </c>
      <c r="H4" s="6" t="s">
        <v>11</v>
      </c>
      <c r="I4" s="6" t="s">
        <v>12</v>
      </c>
      <c r="J4" s="6" t="s">
        <v>13</v>
      </c>
      <c r="K4" s="6" t="s">
        <v>14</v>
      </c>
      <c r="L4" s="248"/>
      <c r="M4" s="93"/>
      <c r="N4" s="246"/>
      <c r="O4" s="247"/>
      <c r="P4" s="247"/>
      <c r="Q4" s="6" t="s">
        <v>8</v>
      </c>
      <c r="R4" s="6" t="s">
        <v>9</v>
      </c>
      <c r="S4" s="6" t="s">
        <v>10</v>
      </c>
      <c r="T4" s="6" t="s">
        <v>11</v>
      </c>
      <c r="U4" s="6" t="s">
        <v>12</v>
      </c>
      <c r="V4" s="6" t="s">
        <v>13</v>
      </c>
      <c r="W4" s="6" t="s">
        <v>14</v>
      </c>
      <c r="X4" s="248"/>
      <c r="Y4" s="93"/>
      <c r="Z4" s="246"/>
      <c r="AA4" s="247"/>
      <c r="AB4" s="247"/>
      <c r="AC4" s="6" t="s">
        <v>172</v>
      </c>
      <c r="AD4" s="6" t="s">
        <v>173</v>
      </c>
      <c r="AE4" s="6" t="s">
        <v>10</v>
      </c>
      <c r="AF4" s="6" t="s">
        <v>11</v>
      </c>
      <c r="AG4" s="6" t="s">
        <v>12</v>
      </c>
      <c r="AH4" s="6" t="s">
        <v>13</v>
      </c>
      <c r="AI4" s="6" t="s">
        <v>14</v>
      </c>
      <c r="AJ4" s="248"/>
      <c r="AK4" s="136" t="s">
        <v>194</v>
      </c>
      <c r="AQ4" s="7"/>
      <c r="AR4" s="7"/>
      <c r="AS4" s="7"/>
      <c r="AT4" s="7"/>
      <c r="AU4" s="7"/>
      <c r="AV4" s="7"/>
      <c r="AW4" s="7"/>
      <c r="AX4" s="7"/>
      <c r="AY4" s="7"/>
      <c r="AZ4" s="7"/>
    </row>
    <row r="5" spans="1:52" ht="30.5" x14ac:dyDescent="0.35">
      <c r="A5" s="9" t="s">
        <v>15</v>
      </c>
      <c r="B5" s="10" t="s">
        <v>16</v>
      </c>
      <c r="C5" s="11" t="s">
        <v>17</v>
      </c>
      <c r="D5" s="11"/>
      <c r="E5" s="12"/>
      <c r="F5" s="12"/>
      <c r="G5" s="12"/>
      <c r="H5" s="12"/>
      <c r="I5" s="12"/>
      <c r="J5" s="12"/>
      <c r="K5" s="12"/>
      <c r="L5" s="12"/>
      <c r="M5" s="97"/>
      <c r="N5" s="9" t="s">
        <v>15</v>
      </c>
      <c r="O5" s="10" t="s">
        <v>16</v>
      </c>
      <c r="P5" s="11" t="s">
        <v>17</v>
      </c>
      <c r="Q5" s="12"/>
      <c r="R5" s="12"/>
      <c r="S5" s="12"/>
      <c r="T5" s="12"/>
      <c r="U5" s="12"/>
      <c r="V5" s="12"/>
      <c r="W5" s="12"/>
      <c r="X5" s="12"/>
      <c r="Y5" s="97"/>
      <c r="Z5" s="9" t="s">
        <v>15</v>
      </c>
      <c r="AA5" s="10" t="s">
        <v>174</v>
      </c>
      <c r="AB5" s="11" t="s">
        <v>17</v>
      </c>
      <c r="AC5" s="12"/>
      <c r="AD5" s="12"/>
      <c r="AE5" s="12"/>
      <c r="AF5" s="12"/>
      <c r="AG5" s="12"/>
      <c r="AH5" s="12"/>
      <c r="AI5" s="12"/>
      <c r="AJ5" s="12"/>
    </row>
    <row r="6" spans="1:52" ht="17.5" x14ac:dyDescent="0.45">
      <c r="A6" s="13" t="s">
        <v>18</v>
      </c>
      <c r="B6" s="14" t="s">
        <v>19</v>
      </c>
      <c r="C6" s="15" t="s">
        <v>20</v>
      </c>
      <c r="D6" s="15" t="s">
        <v>21</v>
      </c>
      <c r="E6" s="16">
        <f>'Speka esosha maksa'!E6</f>
        <v>0</v>
      </c>
      <c r="F6" s="16">
        <f>'Speka esosha maksa'!F6</f>
        <v>0</v>
      </c>
      <c r="G6" s="16">
        <f>'Speka esosha maksa'!G6</f>
        <v>0</v>
      </c>
      <c r="H6" s="16">
        <f>'Speka esosha maksa'!H6</f>
        <v>0</v>
      </c>
      <c r="I6" s="16">
        <f>'Speka esosha maksa'!I6</f>
        <v>0</v>
      </c>
      <c r="J6" s="16">
        <f>'Speka esosha maksa'!J6</f>
        <v>0</v>
      </c>
      <c r="K6" s="16">
        <f>'Speka esosha maksa'!K6</f>
        <v>0</v>
      </c>
      <c r="L6" s="17">
        <f>SUM(E6:K6)</f>
        <v>0</v>
      </c>
      <c r="M6" s="98"/>
      <c r="N6" s="99" t="s">
        <v>18</v>
      </c>
      <c r="O6" s="14" t="s">
        <v>19</v>
      </c>
      <c r="P6" s="15" t="s">
        <v>20</v>
      </c>
      <c r="Q6" s="16"/>
      <c r="R6" s="16"/>
      <c r="S6" s="16"/>
      <c r="T6" s="16"/>
      <c r="U6" s="16"/>
      <c r="V6" s="16"/>
      <c r="W6" s="16"/>
      <c r="X6" s="17">
        <f>SUM(Q6:W6)</f>
        <v>0</v>
      </c>
      <c r="Y6" s="98"/>
      <c r="Z6" s="101" t="s">
        <v>18</v>
      </c>
      <c r="AA6" s="14" t="s">
        <v>19</v>
      </c>
      <c r="AB6" s="15" t="s">
        <v>20</v>
      </c>
      <c r="AC6" s="102" t="e">
        <f t="shared" ref="AC6:AJ7" si="0">Q6/E6-1</f>
        <v>#DIV/0!</v>
      </c>
      <c r="AD6" s="102" t="e">
        <f t="shared" si="0"/>
        <v>#DIV/0!</v>
      </c>
      <c r="AE6" s="102" t="e">
        <f t="shared" si="0"/>
        <v>#DIV/0!</v>
      </c>
      <c r="AF6" s="102" t="e">
        <f t="shared" si="0"/>
        <v>#DIV/0!</v>
      </c>
      <c r="AG6" s="102" t="e">
        <f t="shared" si="0"/>
        <v>#DIV/0!</v>
      </c>
      <c r="AH6" s="102" t="e">
        <f t="shared" si="0"/>
        <v>#DIV/0!</v>
      </c>
      <c r="AI6" s="102" t="e">
        <f t="shared" si="0"/>
        <v>#DIV/0!</v>
      </c>
      <c r="AJ6" s="102" t="e">
        <f t="shared" si="0"/>
        <v>#DIV/0!</v>
      </c>
    </row>
    <row r="7" spans="1:52" ht="17.5" x14ac:dyDescent="0.45">
      <c r="A7" s="13" t="s">
        <v>22</v>
      </c>
      <c r="B7" s="14" t="s">
        <v>23</v>
      </c>
      <c r="C7" s="15" t="s">
        <v>24</v>
      </c>
      <c r="D7" s="15" t="s">
        <v>21</v>
      </c>
      <c r="E7" s="16">
        <f>'Speka esosha maksa'!E7</f>
        <v>0</v>
      </c>
      <c r="F7" s="16">
        <f>'Speka esosha maksa'!F7</f>
        <v>0</v>
      </c>
      <c r="G7" s="16">
        <f>'Speka esosha maksa'!G7</f>
        <v>0</v>
      </c>
      <c r="H7" s="16">
        <f>'Speka esosha maksa'!H7</f>
        <v>0</v>
      </c>
      <c r="I7" s="16">
        <f>'Speka esosha maksa'!I7</f>
        <v>0</v>
      </c>
      <c r="J7" s="16">
        <f>'Speka esosha maksa'!J7</f>
        <v>0</v>
      </c>
      <c r="K7" s="16">
        <f>'Speka esosha maksa'!K7</f>
        <v>0</v>
      </c>
      <c r="L7" s="17">
        <f>SUM(E7:K7)</f>
        <v>0</v>
      </c>
      <c r="M7" s="98"/>
      <c r="N7" s="99" t="s">
        <v>22</v>
      </c>
      <c r="O7" s="14" t="s">
        <v>23</v>
      </c>
      <c r="P7" s="15" t="s">
        <v>24</v>
      </c>
      <c r="Q7" s="16"/>
      <c r="R7" s="16"/>
      <c r="S7" s="16"/>
      <c r="T7" s="16"/>
      <c r="U7" s="16"/>
      <c r="V7" s="16"/>
      <c r="W7" s="16"/>
      <c r="X7" s="17">
        <f>SUM(Q7:W7)</f>
        <v>0</v>
      </c>
      <c r="Y7" s="98"/>
      <c r="Z7" s="101" t="s">
        <v>22</v>
      </c>
      <c r="AA7" s="14" t="s">
        <v>23</v>
      </c>
      <c r="AB7" s="15" t="s">
        <v>24</v>
      </c>
      <c r="AC7" s="102" t="e">
        <f t="shared" si="0"/>
        <v>#DIV/0!</v>
      </c>
      <c r="AD7" s="102" t="e">
        <f t="shared" si="0"/>
        <v>#DIV/0!</v>
      </c>
      <c r="AE7" s="102" t="e">
        <f t="shared" si="0"/>
        <v>#DIV/0!</v>
      </c>
      <c r="AF7" s="102" t="e">
        <f t="shared" si="0"/>
        <v>#DIV/0!</v>
      </c>
      <c r="AG7" s="102" t="e">
        <f t="shared" si="0"/>
        <v>#DIV/0!</v>
      </c>
      <c r="AH7" s="102" t="e">
        <f t="shared" si="0"/>
        <v>#DIV/0!</v>
      </c>
      <c r="AI7" s="102" t="e">
        <f t="shared" si="0"/>
        <v>#DIV/0!</v>
      </c>
      <c r="AJ7" s="102" t="e">
        <f t="shared" si="0"/>
        <v>#DIV/0!</v>
      </c>
    </row>
    <row r="8" spans="1:52" x14ac:dyDescent="0.35">
      <c r="A8" s="13" t="s">
        <v>25</v>
      </c>
      <c r="B8" s="14" t="s">
        <v>26</v>
      </c>
      <c r="C8" s="18"/>
      <c r="D8" s="18" t="s">
        <v>27</v>
      </c>
      <c r="E8" s="19" t="e">
        <f t="shared" ref="E8:L8" si="1">E7/E6</f>
        <v>#DIV/0!</v>
      </c>
      <c r="F8" s="19" t="e">
        <f t="shared" si="1"/>
        <v>#DIV/0!</v>
      </c>
      <c r="G8" s="19" t="e">
        <f t="shared" si="1"/>
        <v>#DIV/0!</v>
      </c>
      <c r="H8" s="19" t="e">
        <f t="shared" si="1"/>
        <v>#DIV/0!</v>
      </c>
      <c r="I8" s="19" t="e">
        <f t="shared" si="1"/>
        <v>#DIV/0!</v>
      </c>
      <c r="J8" s="19" t="e">
        <f t="shared" si="1"/>
        <v>#DIV/0!</v>
      </c>
      <c r="K8" s="19" t="e">
        <f t="shared" si="1"/>
        <v>#DIV/0!</v>
      </c>
      <c r="L8" s="19" t="e">
        <f t="shared" si="1"/>
        <v>#DIV/0!</v>
      </c>
      <c r="M8" s="103"/>
      <c r="N8" s="99" t="s">
        <v>25</v>
      </c>
      <c r="O8" s="14" t="s">
        <v>26</v>
      </c>
      <c r="P8" s="18"/>
      <c r="Q8" s="19" t="e">
        <f t="shared" ref="Q8:X8" si="2">Q7/Q6</f>
        <v>#DIV/0!</v>
      </c>
      <c r="R8" s="19" t="e">
        <f t="shared" si="2"/>
        <v>#DIV/0!</v>
      </c>
      <c r="S8" s="19" t="e">
        <f t="shared" si="2"/>
        <v>#DIV/0!</v>
      </c>
      <c r="T8" s="19" t="e">
        <f t="shared" si="2"/>
        <v>#DIV/0!</v>
      </c>
      <c r="U8" s="19" t="e">
        <f t="shared" si="2"/>
        <v>#DIV/0!</v>
      </c>
      <c r="V8" s="19" t="e">
        <f t="shared" si="2"/>
        <v>#DIV/0!</v>
      </c>
      <c r="W8" s="19" t="e">
        <f t="shared" si="2"/>
        <v>#DIV/0!</v>
      </c>
      <c r="X8" s="19" t="e">
        <f t="shared" si="2"/>
        <v>#DIV/0!</v>
      </c>
      <c r="Y8" s="103"/>
      <c r="Z8" s="101" t="s">
        <v>25</v>
      </c>
      <c r="AA8" s="104" t="s">
        <v>26</v>
      </c>
      <c r="AB8" s="18"/>
      <c r="AC8" s="102"/>
      <c r="AD8" s="102"/>
      <c r="AE8" s="102"/>
      <c r="AF8" s="102"/>
      <c r="AG8" s="102"/>
      <c r="AH8" s="102"/>
      <c r="AI8" s="102"/>
      <c r="AJ8" s="102"/>
    </row>
    <row r="9" spans="1:52" ht="31.5" x14ac:dyDescent="0.45">
      <c r="A9" s="20" t="s">
        <v>28</v>
      </c>
      <c r="B9" s="21" t="s">
        <v>29</v>
      </c>
      <c r="C9" s="22" t="s">
        <v>30</v>
      </c>
      <c r="D9" s="22" t="s">
        <v>31</v>
      </c>
      <c r="E9" s="23">
        <f t="shared" ref="E9:K9" si="3">SUM(E10,E15:E17)</f>
        <v>0</v>
      </c>
      <c r="F9" s="23">
        <f t="shared" si="3"/>
        <v>0</v>
      </c>
      <c r="G9" s="23">
        <f t="shared" si="3"/>
        <v>0</v>
      </c>
      <c r="H9" s="23">
        <f t="shared" si="3"/>
        <v>0</v>
      </c>
      <c r="I9" s="23">
        <f t="shared" si="3"/>
        <v>0</v>
      </c>
      <c r="J9" s="23">
        <f t="shared" si="3"/>
        <v>0</v>
      </c>
      <c r="K9" s="23">
        <f t="shared" si="3"/>
        <v>0</v>
      </c>
      <c r="L9" s="23">
        <f>SUM(E9:K9)</f>
        <v>0</v>
      </c>
      <c r="M9" s="98"/>
      <c r="N9" s="20" t="s">
        <v>28</v>
      </c>
      <c r="O9" s="21" t="s">
        <v>29</v>
      </c>
      <c r="P9" s="22" t="s">
        <v>30</v>
      </c>
      <c r="Q9" s="23">
        <f t="shared" ref="Q9:W9" si="4">SUM(Q10,Q15:Q17)</f>
        <v>0</v>
      </c>
      <c r="R9" s="23">
        <f t="shared" si="4"/>
        <v>0</v>
      </c>
      <c r="S9" s="23">
        <f t="shared" si="4"/>
        <v>0</v>
      </c>
      <c r="T9" s="23">
        <f t="shared" si="4"/>
        <v>0</v>
      </c>
      <c r="U9" s="23">
        <f t="shared" si="4"/>
        <v>0</v>
      </c>
      <c r="V9" s="23">
        <f t="shared" si="4"/>
        <v>0</v>
      </c>
      <c r="W9" s="23">
        <f t="shared" si="4"/>
        <v>0</v>
      </c>
      <c r="X9" s="23">
        <f>SUM(Q9:W9)</f>
        <v>0</v>
      </c>
      <c r="Y9" s="98"/>
      <c r="Z9" s="20" t="s">
        <v>28</v>
      </c>
      <c r="AA9" s="21" t="s">
        <v>29</v>
      </c>
      <c r="AB9" s="22" t="s">
        <v>30</v>
      </c>
      <c r="AC9" s="105" t="e">
        <f t="shared" ref="AC9:AJ13" si="5">Q9/E9-1</f>
        <v>#DIV/0!</v>
      </c>
      <c r="AD9" s="105" t="e">
        <f t="shared" si="5"/>
        <v>#DIV/0!</v>
      </c>
      <c r="AE9" s="105" t="e">
        <f t="shared" si="5"/>
        <v>#DIV/0!</v>
      </c>
      <c r="AF9" s="105" t="e">
        <f t="shared" si="5"/>
        <v>#DIV/0!</v>
      </c>
      <c r="AG9" s="105" t="e">
        <f t="shared" si="5"/>
        <v>#DIV/0!</v>
      </c>
      <c r="AH9" s="105" t="e">
        <f t="shared" si="5"/>
        <v>#DIV/0!</v>
      </c>
      <c r="AI9" s="105" t="e">
        <f t="shared" si="5"/>
        <v>#DIV/0!</v>
      </c>
      <c r="AJ9" s="105" t="e">
        <f t="shared" si="5"/>
        <v>#DIV/0!</v>
      </c>
    </row>
    <row r="10" spans="1:52" ht="17.5" x14ac:dyDescent="0.45">
      <c r="A10" s="161" t="s">
        <v>32</v>
      </c>
      <c r="B10" s="14" t="s">
        <v>33</v>
      </c>
      <c r="C10" s="15" t="s">
        <v>34</v>
      </c>
      <c r="D10" s="15" t="s">
        <v>31</v>
      </c>
      <c r="E10" s="24">
        <f>SUM(E11,E14)</f>
        <v>0</v>
      </c>
      <c r="F10" s="24">
        <f t="shared" ref="F10:K10" si="6">SUM(F11,F14)</f>
        <v>0</v>
      </c>
      <c r="G10" s="24">
        <f t="shared" si="6"/>
        <v>0</v>
      </c>
      <c r="H10" s="24">
        <f t="shared" si="6"/>
        <v>0</v>
      </c>
      <c r="I10" s="24">
        <f t="shared" si="6"/>
        <v>0</v>
      </c>
      <c r="J10" s="24">
        <f t="shared" si="6"/>
        <v>0</v>
      </c>
      <c r="K10" s="24">
        <f t="shared" si="6"/>
        <v>0</v>
      </c>
      <c r="L10" s="17">
        <f>SUM(E10:K10)</f>
        <v>0</v>
      </c>
      <c r="M10" s="98"/>
      <c r="N10" s="161" t="s">
        <v>32</v>
      </c>
      <c r="O10" s="14" t="s">
        <v>33</v>
      </c>
      <c r="P10" s="15" t="s">
        <v>34</v>
      </c>
      <c r="Q10" s="24">
        <f>SUM(Q11,Q14)</f>
        <v>0</v>
      </c>
      <c r="R10" s="24">
        <f t="shared" ref="R10:W10" si="7">SUM(R11,R14)</f>
        <v>0</v>
      </c>
      <c r="S10" s="24">
        <f t="shared" si="7"/>
        <v>0</v>
      </c>
      <c r="T10" s="24">
        <f t="shared" si="7"/>
        <v>0</v>
      </c>
      <c r="U10" s="24">
        <f t="shared" si="7"/>
        <v>0</v>
      </c>
      <c r="V10" s="24">
        <f t="shared" si="7"/>
        <v>0</v>
      </c>
      <c r="W10" s="24">
        <f t="shared" si="7"/>
        <v>0</v>
      </c>
      <c r="X10" s="17">
        <f t="shared" ref="X10:X50" si="8">SUM(Q10:W10)</f>
        <v>0</v>
      </c>
      <c r="Y10" s="98"/>
      <c r="Z10" s="13" t="s">
        <v>32</v>
      </c>
      <c r="AA10" s="14" t="s">
        <v>33</v>
      </c>
      <c r="AB10" s="15" t="s">
        <v>34</v>
      </c>
      <c r="AC10" s="102" t="e">
        <f t="shared" si="5"/>
        <v>#DIV/0!</v>
      </c>
      <c r="AD10" s="102" t="e">
        <f t="shared" si="5"/>
        <v>#DIV/0!</v>
      </c>
      <c r="AE10" s="102" t="e">
        <f t="shared" si="5"/>
        <v>#DIV/0!</v>
      </c>
      <c r="AF10" s="102" t="e">
        <f t="shared" si="5"/>
        <v>#DIV/0!</v>
      </c>
      <c r="AG10" s="102" t="e">
        <f t="shared" si="5"/>
        <v>#DIV/0!</v>
      </c>
      <c r="AH10" s="102" t="e">
        <f t="shared" si="5"/>
        <v>#DIV/0!</v>
      </c>
      <c r="AI10" s="102" t="e">
        <f t="shared" si="5"/>
        <v>#DIV/0!</v>
      </c>
      <c r="AJ10" s="102" t="e">
        <f t="shared" si="5"/>
        <v>#DIV/0!</v>
      </c>
    </row>
    <row r="11" spans="1:52" x14ac:dyDescent="0.35">
      <c r="A11" s="25" t="s">
        <v>35</v>
      </c>
      <c r="B11" s="26" t="s">
        <v>36</v>
      </c>
      <c r="C11" s="15"/>
      <c r="D11" s="15" t="s">
        <v>31</v>
      </c>
      <c r="E11" s="27">
        <f>SUM(E12:E13)</f>
        <v>0</v>
      </c>
      <c r="F11" s="27">
        <f t="shared" ref="F11:K11" si="9">SUM(F12:F13)</f>
        <v>0</v>
      </c>
      <c r="G11" s="27">
        <f t="shared" si="9"/>
        <v>0</v>
      </c>
      <c r="H11" s="27">
        <f t="shared" si="9"/>
        <v>0</v>
      </c>
      <c r="I11" s="27">
        <f t="shared" si="9"/>
        <v>0</v>
      </c>
      <c r="J11" s="27">
        <f t="shared" si="9"/>
        <v>0</v>
      </c>
      <c r="K11" s="27">
        <f t="shared" si="9"/>
        <v>0</v>
      </c>
      <c r="L11" s="17">
        <f>SUM(E11:K11)</f>
        <v>0</v>
      </c>
      <c r="M11" s="98"/>
      <c r="N11" s="166" t="s">
        <v>35</v>
      </c>
      <c r="O11" s="26" t="s">
        <v>36</v>
      </c>
      <c r="P11" s="15"/>
      <c r="Q11" s="27">
        <f>SUM(Q12:Q13)</f>
        <v>0</v>
      </c>
      <c r="R11" s="27">
        <f t="shared" ref="R11:W11" si="10">SUM(R12:R13)</f>
        <v>0</v>
      </c>
      <c r="S11" s="27">
        <f t="shared" si="10"/>
        <v>0</v>
      </c>
      <c r="T11" s="27">
        <f t="shared" si="10"/>
        <v>0</v>
      </c>
      <c r="U11" s="27">
        <f t="shared" si="10"/>
        <v>0</v>
      </c>
      <c r="V11" s="27">
        <f t="shared" si="10"/>
        <v>0</v>
      </c>
      <c r="W11" s="27">
        <f t="shared" si="10"/>
        <v>0</v>
      </c>
      <c r="X11" s="17">
        <f>SUM(Q11:W11)</f>
        <v>0</v>
      </c>
      <c r="Y11" s="98"/>
      <c r="Z11" s="25" t="s">
        <v>35</v>
      </c>
      <c r="AA11" s="26" t="s">
        <v>36</v>
      </c>
      <c r="AB11" s="15"/>
      <c r="AC11" s="102" t="e">
        <f t="shared" si="5"/>
        <v>#DIV/0!</v>
      </c>
      <c r="AD11" s="102" t="e">
        <f t="shared" si="5"/>
        <v>#DIV/0!</v>
      </c>
      <c r="AE11" s="102" t="e">
        <f t="shared" si="5"/>
        <v>#DIV/0!</v>
      </c>
      <c r="AF11" s="102" t="e">
        <f t="shared" si="5"/>
        <v>#DIV/0!</v>
      </c>
      <c r="AG11" s="102" t="e">
        <f t="shared" si="5"/>
        <v>#DIV/0!</v>
      </c>
      <c r="AH11" s="102" t="e">
        <f t="shared" si="5"/>
        <v>#DIV/0!</v>
      </c>
      <c r="AI11" s="102" t="e">
        <f t="shared" si="5"/>
        <v>#DIV/0!</v>
      </c>
      <c r="AJ11" s="102" t="e">
        <f t="shared" si="5"/>
        <v>#DIV/0!</v>
      </c>
    </row>
    <row r="12" spans="1:52" x14ac:dyDescent="0.35">
      <c r="A12" s="13" t="s">
        <v>37</v>
      </c>
      <c r="B12" s="28" t="s">
        <v>38</v>
      </c>
      <c r="C12" s="15"/>
      <c r="D12" s="15" t="s">
        <v>31</v>
      </c>
      <c r="E12" s="137">
        <f>'Speka esosha maksa'!E12</f>
        <v>0</v>
      </c>
      <c r="F12" s="137">
        <f>'Speka esosha maksa'!F12</f>
        <v>0</v>
      </c>
      <c r="G12" s="137">
        <f>'Speka esosha maksa'!G12</f>
        <v>0</v>
      </c>
      <c r="H12" s="137">
        <f>'Speka esosha maksa'!H12</f>
        <v>0</v>
      </c>
      <c r="I12" s="137">
        <f>'Speka esosha maksa'!I12</f>
        <v>0</v>
      </c>
      <c r="J12" s="137">
        <f>'Speka esosha maksa'!J12</f>
        <v>0</v>
      </c>
      <c r="K12" s="137">
        <f>'Speka esosha maksa'!K12</f>
        <v>0</v>
      </c>
      <c r="L12" s="17">
        <f>SUM(E12:K12)</f>
        <v>0</v>
      </c>
      <c r="M12" s="98"/>
      <c r="N12" s="161" t="s">
        <v>37</v>
      </c>
      <c r="O12" s="28" t="s">
        <v>38</v>
      </c>
      <c r="P12" s="15"/>
      <c r="Q12" s="137"/>
      <c r="R12" s="137"/>
      <c r="S12" s="137"/>
      <c r="T12" s="137"/>
      <c r="U12" s="137"/>
      <c r="V12" s="137"/>
      <c r="W12" s="137"/>
      <c r="X12" s="17">
        <f>SUM(Q12:W12)</f>
        <v>0</v>
      </c>
      <c r="Y12" s="98"/>
      <c r="Z12" s="13" t="s">
        <v>37</v>
      </c>
      <c r="AA12" s="28" t="s">
        <v>38</v>
      </c>
      <c r="AB12" s="15"/>
      <c r="AC12" s="102" t="e">
        <f t="shared" si="5"/>
        <v>#DIV/0!</v>
      </c>
      <c r="AD12" s="102" t="e">
        <f t="shared" si="5"/>
        <v>#DIV/0!</v>
      </c>
      <c r="AE12" s="102" t="e">
        <f t="shared" si="5"/>
        <v>#DIV/0!</v>
      </c>
      <c r="AF12" s="102" t="e">
        <f t="shared" si="5"/>
        <v>#DIV/0!</v>
      </c>
      <c r="AG12" s="102" t="e">
        <f t="shared" si="5"/>
        <v>#DIV/0!</v>
      </c>
      <c r="AH12" s="102" t="e">
        <f t="shared" si="5"/>
        <v>#DIV/0!</v>
      </c>
      <c r="AI12" s="102" t="e">
        <f t="shared" si="5"/>
        <v>#DIV/0!</v>
      </c>
      <c r="AJ12" s="102" t="e">
        <f t="shared" si="5"/>
        <v>#DIV/0!</v>
      </c>
    </row>
    <row r="13" spans="1:52" x14ac:dyDescent="0.35">
      <c r="A13" s="13" t="s">
        <v>39</v>
      </c>
      <c r="B13" s="28" t="s">
        <v>40</v>
      </c>
      <c r="C13" s="15"/>
      <c r="D13" s="15" t="s">
        <v>31</v>
      </c>
      <c r="E13" s="137">
        <f>'Speka esosha maksa'!E13</f>
        <v>0</v>
      </c>
      <c r="F13" s="137">
        <f>'Speka esosha maksa'!F13</f>
        <v>0</v>
      </c>
      <c r="G13" s="137">
        <f>'Speka esosha maksa'!G13</f>
        <v>0</v>
      </c>
      <c r="H13" s="137">
        <f>'Speka esosha maksa'!H13</f>
        <v>0</v>
      </c>
      <c r="I13" s="137">
        <f>'Speka esosha maksa'!I13</f>
        <v>0</v>
      </c>
      <c r="J13" s="137">
        <f>'Speka esosha maksa'!J13</f>
        <v>0</v>
      </c>
      <c r="K13" s="137">
        <f>'Speka esosha maksa'!K13</f>
        <v>0</v>
      </c>
      <c r="L13" s="17">
        <f>SUM(E13:K13)</f>
        <v>0</v>
      </c>
      <c r="M13" s="98"/>
      <c r="N13" s="161" t="s">
        <v>39</v>
      </c>
      <c r="O13" s="28" t="s">
        <v>40</v>
      </c>
      <c r="P13" s="15"/>
      <c r="Q13" s="137"/>
      <c r="R13" s="137"/>
      <c r="S13" s="137"/>
      <c r="T13" s="137"/>
      <c r="U13" s="137"/>
      <c r="V13" s="137"/>
      <c r="W13" s="137"/>
      <c r="X13" s="17">
        <f>SUM(Q13:W13)</f>
        <v>0</v>
      </c>
      <c r="Y13" s="98"/>
      <c r="Z13" s="13" t="s">
        <v>39</v>
      </c>
      <c r="AA13" s="28" t="s">
        <v>40</v>
      </c>
      <c r="AB13" s="15"/>
      <c r="AC13" s="102" t="e">
        <f t="shared" si="5"/>
        <v>#DIV/0!</v>
      </c>
      <c r="AD13" s="102" t="e">
        <f t="shared" si="5"/>
        <v>#DIV/0!</v>
      </c>
      <c r="AE13" s="102" t="e">
        <f t="shared" si="5"/>
        <v>#DIV/0!</v>
      </c>
      <c r="AF13" s="102" t="e">
        <f t="shared" si="5"/>
        <v>#DIV/0!</v>
      </c>
      <c r="AG13" s="102" t="e">
        <f t="shared" si="5"/>
        <v>#DIV/0!</v>
      </c>
      <c r="AH13" s="102" t="e">
        <f t="shared" si="5"/>
        <v>#DIV/0!</v>
      </c>
      <c r="AI13" s="102" t="e">
        <f t="shared" si="5"/>
        <v>#DIV/0!</v>
      </c>
      <c r="AJ13" s="102" t="e">
        <f t="shared" si="5"/>
        <v>#DIV/0!</v>
      </c>
    </row>
    <row r="14" spans="1:52" x14ac:dyDescent="0.35">
      <c r="A14" s="25" t="s">
        <v>41</v>
      </c>
      <c r="B14" s="26" t="s">
        <v>42</v>
      </c>
      <c r="C14" s="15"/>
      <c r="D14" s="15" t="s">
        <v>31</v>
      </c>
      <c r="E14" s="137">
        <f>'Speka esosha maksa'!E14</f>
        <v>0</v>
      </c>
      <c r="F14" s="137">
        <f>'Speka esosha maksa'!F14</f>
        <v>0</v>
      </c>
      <c r="G14" s="137">
        <f>'Speka esosha maksa'!G14</f>
        <v>0</v>
      </c>
      <c r="H14" s="137">
        <f>'Speka esosha maksa'!H14</f>
        <v>0</v>
      </c>
      <c r="I14" s="137">
        <f>'Speka esosha maksa'!I14</f>
        <v>0</v>
      </c>
      <c r="J14" s="137">
        <f>'Speka esosha maksa'!J14</f>
        <v>0</v>
      </c>
      <c r="K14" s="137">
        <f>'Speka esosha maksa'!K14</f>
        <v>0</v>
      </c>
      <c r="L14" s="17">
        <f t="shared" ref="L14:L31" si="11">SUM(E14:K14)</f>
        <v>0</v>
      </c>
      <c r="M14" s="98"/>
      <c r="N14" s="166" t="s">
        <v>41</v>
      </c>
      <c r="O14" s="26" t="s">
        <v>42</v>
      </c>
      <c r="P14" s="15"/>
      <c r="Q14" s="137"/>
      <c r="R14" s="137"/>
      <c r="S14" s="137"/>
      <c r="T14" s="137"/>
      <c r="U14" s="137"/>
      <c r="V14" s="137"/>
      <c r="W14" s="137"/>
      <c r="X14" s="17">
        <f t="shared" si="8"/>
        <v>0</v>
      </c>
      <c r="Y14" s="98"/>
      <c r="Z14" s="25" t="s">
        <v>41</v>
      </c>
      <c r="AA14" s="26" t="s">
        <v>42</v>
      </c>
      <c r="AB14" s="15"/>
      <c r="AC14" s="102"/>
      <c r="AD14" s="102"/>
      <c r="AE14" s="102"/>
      <c r="AF14" s="102"/>
      <c r="AG14" s="102"/>
      <c r="AH14" s="102"/>
      <c r="AI14" s="102"/>
      <c r="AJ14" s="102"/>
    </row>
    <row r="15" spans="1:52" ht="33.75" customHeight="1" x14ac:dyDescent="0.45">
      <c r="A15" s="13" t="s">
        <v>43</v>
      </c>
      <c r="B15" s="14" t="s">
        <v>44</v>
      </c>
      <c r="C15" s="15" t="s">
        <v>45</v>
      </c>
      <c r="D15" s="15" t="s">
        <v>31</v>
      </c>
      <c r="E15" s="137">
        <f>'Speka esosha maksa'!E15</f>
        <v>0</v>
      </c>
      <c r="F15" s="137">
        <f>'Speka esosha maksa'!F15</f>
        <v>0</v>
      </c>
      <c r="G15" s="137">
        <f>'Speka esosha maksa'!G15</f>
        <v>0</v>
      </c>
      <c r="H15" s="137">
        <f>'Speka esosha maksa'!H15</f>
        <v>0</v>
      </c>
      <c r="I15" s="137">
        <f>'Speka esosha maksa'!I15</f>
        <v>0</v>
      </c>
      <c r="J15" s="137">
        <f>'Speka esosha maksa'!J15</f>
        <v>0</v>
      </c>
      <c r="K15" s="137">
        <f>'Speka esosha maksa'!K15</f>
        <v>0</v>
      </c>
      <c r="L15" s="17">
        <f t="shared" si="11"/>
        <v>0</v>
      </c>
      <c r="M15" s="98"/>
      <c r="N15" s="161" t="s">
        <v>43</v>
      </c>
      <c r="O15" s="14" t="s">
        <v>44</v>
      </c>
      <c r="P15" s="15" t="s">
        <v>45</v>
      </c>
      <c r="Q15" s="138"/>
      <c r="R15" s="138"/>
      <c r="S15" s="138"/>
      <c r="T15" s="138"/>
      <c r="U15" s="138"/>
      <c r="V15" s="138"/>
      <c r="W15" s="138"/>
      <c r="X15" s="17">
        <f t="shared" si="8"/>
        <v>0</v>
      </c>
      <c r="Y15" s="98"/>
      <c r="Z15" s="13" t="s">
        <v>43</v>
      </c>
      <c r="AA15" s="14" t="s">
        <v>44</v>
      </c>
      <c r="AB15" s="15" t="s">
        <v>45</v>
      </c>
      <c r="AC15" s="102" t="e">
        <f t="shared" ref="AC15:AJ18" si="12">Q15/E15-1</f>
        <v>#DIV/0!</v>
      </c>
      <c r="AD15" s="102" t="e">
        <f t="shared" si="12"/>
        <v>#DIV/0!</v>
      </c>
      <c r="AE15" s="102" t="e">
        <f t="shared" si="12"/>
        <v>#DIV/0!</v>
      </c>
      <c r="AF15" s="102" t="e">
        <f t="shared" si="12"/>
        <v>#DIV/0!</v>
      </c>
      <c r="AG15" s="102" t="e">
        <f t="shared" si="12"/>
        <v>#DIV/0!</v>
      </c>
      <c r="AH15" s="102" t="e">
        <f t="shared" si="12"/>
        <v>#DIV/0!</v>
      </c>
      <c r="AI15" s="102" t="e">
        <f t="shared" si="12"/>
        <v>#DIV/0!</v>
      </c>
      <c r="AJ15" s="102" t="e">
        <f t="shared" si="12"/>
        <v>#DIV/0!</v>
      </c>
    </row>
    <row r="16" spans="1:52" ht="17.5" x14ac:dyDescent="0.45">
      <c r="A16" s="13" t="s">
        <v>46</v>
      </c>
      <c r="B16" s="29" t="s">
        <v>47</v>
      </c>
      <c r="C16" s="15" t="s">
        <v>48</v>
      </c>
      <c r="D16" s="15" t="s">
        <v>31</v>
      </c>
      <c r="E16" s="16">
        <f>'Speka esosha maksa'!E16</f>
        <v>0</v>
      </c>
      <c r="F16" s="16">
        <f>'Speka esosha maksa'!F16</f>
        <v>0</v>
      </c>
      <c r="G16" s="16">
        <f>'Speka esosha maksa'!G16</f>
        <v>0</v>
      </c>
      <c r="H16" s="16">
        <f>'Speka esosha maksa'!H16</f>
        <v>0</v>
      </c>
      <c r="I16" s="16">
        <f>'Speka esosha maksa'!I16</f>
        <v>0</v>
      </c>
      <c r="J16" s="16">
        <f>'Speka esosha maksa'!J16</f>
        <v>0</v>
      </c>
      <c r="K16" s="16">
        <f>'Speka esosha maksa'!K16</f>
        <v>0</v>
      </c>
      <c r="L16" s="17">
        <f t="shared" si="11"/>
        <v>0</v>
      </c>
      <c r="M16" s="98"/>
      <c r="N16" s="161" t="s">
        <v>46</v>
      </c>
      <c r="O16" s="29" t="s">
        <v>47</v>
      </c>
      <c r="P16" s="15" t="s">
        <v>48</v>
      </c>
      <c r="Q16" s="16"/>
      <c r="R16" s="16"/>
      <c r="S16" s="16"/>
      <c r="T16" s="16"/>
      <c r="U16" s="16"/>
      <c r="V16" s="16"/>
      <c r="W16" s="16"/>
      <c r="X16" s="17">
        <f t="shared" si="8"/>
        <v>0</v>
      </c>
      <c r="Y16" s="98"/>
      <c r="Z16" s="13" t="s">
        <v>46</v>
      </c>
      <c r="AA16" s="29" t="s">
        <v>47</v>
      </c>
      <c r="AB16" s="15" t="s">
        <v>48</v>
      </c>
      <c r="AC16" s="102" t="e">
        <f t="shared" si="12"/>
        <v>#DIV/0!</v>
      </c>
      <c r="AD16" s="102" t="e">
        <f t="shared" si="12"/>
        <v>#DIV/0!</v>
      </c>
      <c r="AE16" s="102" t="e">
        <f t="shared" si="12"/>
        <v>#DIV/0!</v>
      </c>
      <c r="AF16" s="102" t="e">
        <f t="shared" si="12"/>
        <v>#DIV/0!</v>
      </c>
      <c r="AG16" s="102" t="e">
        <f t="shared" si="12"/>
        <v>#DIV/0!</v>
      </c>
      <c r="AH16" s="102" t="e">
        <f t="shared" si="12"/>
        <v>#DIV/0!</v>
      </c>
      <c r="AI16" s="102" t="e">
        <f t="shared" si="12"/>
        <v>#DIV/0!</v>
      </c>
      <c r="AJ16" s="102" t="e">
        <f t="shared" si="12"/>
        <v>#DIV/0!</v>
      </c>
    </row>
    <row r="17" spans="1:36" ht="32" x14ac:dyDescent="0.45">
      <c r="A17" s="13" t="s">
        <v>49</v>
      </c>
      <c r="B17" s="30" t="s">
        <v>50</v>
      </c>
      <c r="C17" s="15" t="s">
        <v>51</v>
      </c>
      <c r="D17" s="15" t="s">
        <v>31</v>
      </c>
      <c r="E17" s="16">
        <f>'Speka esosha maksa'!E17</f>
        <v>0</v>
      </c>
      <c r="F17" s="16">
        <f>'Speka esosha maksa'!F17</f>
        <v>0</v>
      </c>
      <c r="G17" s="16">
        <f>'Speka esosha maksa'!G17</f>
        <v>0</v>
      </c>
      <c r="H17" s="16">
        <f>'Speka esosha maksa'!H17</f>
        <v>0</v>
      </c>
      <c r="I17" s="16">
        <f>'Speka esosha maksa'!I17</f>
        <v>0</v>
      </c>
      <c r="J17" s="16">
        <f>'Speka esosha maksa'!J17</f>
        <v>0</v>
      </c>
      <c r="K17" s="16">
        <f>'Speka esosha maksa'!K17</f>
        <v>0</v>
      </c>
      <c r="L17" s="17">
        <f t="shared" si="11"/>
        <v>0</v>
      </c>
      <c r="M17" s="98"/>
      <c r="N17" s="161" t="s">
        <v>49</v>
      </c>
      <c r="O17" s="30" t="s">
        <v>50</v>
      </c>
      <c r="P17" s="15" t="s">
        <v>51</v>
      </c>
      <c r="Q17" s="16"/>
      <c r="R17" s="16"/>
      <c r="S17" s="16"/>
      <c r="T17" s="16"/>
      <c r="U17" s="16"/>
      <c r="V17" s="16"/>
      <c r="W17" s="16"/>
      <c r="X17" s="17">
        <f t="shared" si="8"/>
        <v>0</v>
      </c>
      <c r="Y17" s="98"/>
      <c r="Z17" s="13" t="s">
        <v>49</v>
      </c>
      <c r="AA17" s="30" t="s">
        <v>50</v>
      </c>
      <c r="AB17" s="15" t="s">
        <v>51</v>
      </c>
      <c r="AC17" s="102" t="e">
        <f t="shared" si="12"/>
        <v>#DIV/0!</v>
      </c>
      <c r="AD17" s="102" t="e">
        <f t="shared" si="12"/>
        <v>#DIV/0!</v>
      </c>
      <c r="AE17" s="102" t="e">
        <f t="shared" si="12"/>
        <v>#DIV/0!</v>
      </c>
      <c r="AF17" s="102" t="e">
        <f t="shared" si="12"/>
        <v>#DIV/0!</v>
      </c>
      <c r="AG17" s="102" t="e">
        <f t="shared" si="12"/>
        <v>#DIV/0!</v>
      </c>
      <c r="AH17" s="102" t="e">
        <f t="shared" si="12"/>
        <v>#DIV/0!</v>
      </c>
      <c r="AI17" s="102" t="e">
        <f t="shared" si="12"/>
        <v>#DIV/0!</v>
      </c>
      <c r="AJ17" s="102" t="e">
        <f t="shared" si="12"/>
        <v>#DIV/0!</v>
      </c>
    </row>
    <row r="18" spans="1:36" ht="31.5" x14ac:dyDescent="0.45">
      <c r="A18" s="20" t="s">
        <v>52</v>
      </c>
      <c r="B18" s="31" t="s">
        <v>53</v>
      </c>
      <c r="C18" s="22" t="s">
        <v>54</v>
      </c>
      <c r="D18" s="32" t="s">
        <v>31</v>
      </c>
      <c r="E18" s="33">
        <f t="shared" ref="E18:K18" si="13">SUM(E19,E25,E31:E32,E35,E39:E41)</f>
        <v>0</v>
      </c>
      <c r="F18" s="33">
        <f t="shared" si="13"/>
        <v>0</v>
      </c>
      <c r="G18" s="33">
        <f t="shared" si="13"/>
        <v>0</v>
      </c>
      <c r="H18" s="33">
        <f t="shared" si="13"/>
        <v>0</v>
      </c>
      <c r="I18" s="33">
        <f t="shared" si="13"/>
        <v>0</v>
      </c>
      <c r="J18" s="33">
        <f t="shared" si="13"/>
        <v>0</v>
      </c>
      <c r="K18" s="33">
        <f t="shared" si="13"/>
        <v>0</v>
      </c>
      <c r="L18" s="33">
        <f t="shared" si="11"/>
        <v>0</v>
      </c>
      <c r="M18" s="108"/>
      <c r="N18" s="20" t="s">
        <v>52</v>
      </c>
      <c r="O18" s="31" t="s">
        <v>53</v>
      </c>
      <c r="P18" s="22" t="s">
        <v>54</v>
      </c>
      <c r="Q18" s="33">
        <f t="shared" ref="Q18:W18" si="14">SUM(Q19,Q25,Q31:Q32,Q35,Q39:Q41)</f>
        <v>0</v>
      </c>
      <c r="R18" s="33">
        <f t="shared" si="14"/>
        <v>0</v>
      </c>
      <c r="S18" s="33">
        <f t="shared" si="14"/>
        <v>0</v>
      </c>
      <c r="T18" s="33">
        <f t="shared" si="14"/>
        <v>0</v>
      </c>
      <c r="U18" s="33">
        <f t="shared" si="14"/>
        <v>0</v>
      </c>
      <c r="V18" s="33">
        <f t="shared" si="14"/>
        <v>0</v>
      </c>
      <c r="W18" s="33">
        <f t="shared" si="14"/>
        <v>0</v>
      </c>
      <c r="X18" s="33">
        <f t="shared" si="8"/>
        <v>0</v>
      </c>
      <c r="Y18" s="108"/>
      <c r="Z18" s="20" t="s">
        <v>52</v>
      </c>
      <c r="AA18" s="31" t="s">
        <v>175</v>
      </c>
      <c r="AB18" s="22" t="s">
        <v>54</v>
      </c>
      <c r="AC18" s="105" t="e">
        <f t="shared" si="12"/>
        <v>#DIV/0!</v>
      </c>
      <c r="AD18" s="105" t="e">
        <f t="shared" si="12"/>
        <v>#DIV/0!</v>
      </c>
      <c r="AE18" s="105" t="e">
        <f t="shared" si="12"/>
        <v>#DIV/0!</v>
      </c>
      <c r="AF18" s="105" t="e">
        <f t="shared" si="12"/>
        <v>#DIV/0!</v>
      </c>
      <c r="AG18" s="105" t="e">
        <f t="shared" si="12"/>
        <v>#DIV/0!</v>
      </c>
      <c r="AH18" s="105" t="e">
        <f t="shared" si="12"/>
        <v>#DIV/0!</v>
      </c>
      <c r="AI18" s="105" t="e">
        <f t="shared" si="12"/>
        <v>#DIV/0!</v>
      </c>
      <c r="AJ18" s="105" t="e">
        <f t="shared" si="12"/>
        <v>#DIV/0!</v>
      </c>
    </row>
    <row r="19" spans="1:36" s="154" customFormat="1" ht="17.5" outlineLevel="1" x14ac:dyDescent="0.45">
      <c r="A19" s="155" t="s">
        <v>55</v>
      </c>
      <c r="B19" s="156" t="s">
        <v>56</v>
      </c>
      <c r="C19" s="157" t="s">
        <v>57</v>
      </c>
      <c r="D19" s="158" t="s">
        <v>31</v>
      </c>
      <c r="E19" s="159">
        <f>E20+E23+E24</f>
        <v>0</v>
      </c>
      <c r="F19" s="159">
        <f t="shared" ref="F19:K19" si="15">F20+F23+F24</f>
        <v>0</v>
      </c>
      <c r="G19" s="159">
        <f t="shared" si="15"/>
        <v>0</v>
      </c>
      <c r="H19" s="159">
        <f t="shared" si="15"/>
        <v>0</v>
      </c>
      <c r="I19" s="159">
        <f t="shared" si="15"/>
        <v>0</v>
      </c>
      <c r="J19" s="159">
        <f t="shared" si="15"/>
        <v>0</v>
      </c>
      <c r="K19" s="159">
        <f t="shared" si="15"/>
        <v>0</v>
      </c>
      <c r="L19" s="160">
        <f t="shared" si="11"/>
        <v>0</v>
      </c>
      <c r="M19" s="108"/>
      <c r="N19" s="155" t="s">
        <v>55</v>
      </c>
      <c r="O19" s="156" t="s">
        <v>56</v>
      </c>
      <c r="P19" s="157" t="s">
        <v>57</v>
      </c>
      <c r="Q19" s="159">
        <f>Q20+Q23+Q24</f>
        <v>0</v>
      </c>
      <c r="R19" s="159">
        <f t="shared" ref="R19:W19" si="16">R20+R23+R24</f>
        <v>0</v>
      </c>
      <c r="S19" s="159">
        <f t="shared" si="16"/>
        <v>0</v>
      </c>
      <c r="T19" s="159">
        <f t="shared" si="16"/>
        <v>0</v>
      </c>
      <c r="U19" s="159">
        <f t="shared" si="16"/>
        <v>0</v>
      </c>
      <c r="V19" s="159">
        <f t="shared" si="16"/>
        <v>0</v>
      </c>
      <c r="W19" s="159">
        <f t="shared" si="16"/>
        <v>0</v>
      </c>
      <c r="X19" s="160">
        <f t="shared" si="8"/>
        <v>0</v>
      </c>
      <c r="Y19" s="108"/>
      <c r="Z19" s="155" t="s">
        <v>55</v>
      </c>
      <c r="AA19" s="156" t="s">
        <v>56</v>
      </c>
      <c r="AB19" s="157" t="s">
        <v>57</v>
      </c>
      <c r="AC19" s="102"/>
      <c r="AD19" s="102"/>
      <c r="AE19" s="102"/>
      <c r="AF19" s="102"/>
      <c r="AG19" s="102"/>
      <c r="AH19" s="102"/>
      <c r="AI19" s="102"/>
      <c r="AJ19" s="102"/>
    </row>
    <row r="20" spans="1:36" s="154" customFormat="1" ht="32" outlineLevel="1" x14ac:dyDescent="0.45">
      <c r="A20" s="161" t="s">
        <v>58</v>
      </c>
      <c r="B20" s="162" t="s">
        <v>59</v>
      </c>
      <c r="C20" s="163" t="s">
        <v>60</v>
      </c>
      <c r="D20" s="158" t="s">
        <v>31</v>
      </c>
      <c r="E20" s="159">
        <f>SUM(E21:E22)</f>
        <v>0</v>
      </c>
      <c r="F20" s="159">
        <f>SUM(F21:F22)</f>
        <v>0</v>
      </c>
      <c r="G20" s="159">
        <f t="shared" ref="G20:K20" si="17">SUM(G21:G22)</f>
        <v>0</v>
      </c>
      <c r="H20" s="159">
        <f t="shared" si="17"/>
        <v>0</v>
      </c>
      <c r="I20" s="159">
        <f t="shared" si="17"/>
        <v>0</v>
      </c>
      <c r="J20" s="159">
        <f t="shared" si="17"/>
        <v>0</v>
      </c>
      <c r="K20" s="159">
        <f t="shared" si="17"/>
        <v>0</v>
      </c>
      <c r="L20" s="160">
        <f t="shared" si="11"/>
        <v>0</v>
      </c>
      <c r="M20" s="108"/>
      <c r="N20" s="161" t="s">
        <v>58</v>
      </c>
      <c r="O20" s="162" t="s">
        <v>59</v>
      </c>
      <c r="P20" s="163" t="s">
        <v>60</v>
      </c>
      <c r="Q20" s="159">
        <f>SUM(Q21:Q22)</f>
        <v>0</v>
      </c>
      <c r="R20" s="159">
        <f t="shared" ref="R20:W20" si="18">SUM(R21:R22)</f>
        <v>0</v>
      </c>
      <c r="S20" s="159">
        <f t="shared" si="18"/>
        <v>0</v>
      </c>
      <c r="T20" s="159">
        <f t="shared" si="18"/>
        <v>0</v>
      </c>
      <c r="U20" s="159">
        <f t="shared" si="18"/>
        <v>0</v>
      </c>
      <c r="V20" s="159">
        <f t="shared" si="18"/>
        <v>0</v>
      </c>
      <c r="W20" s="159">
        <f t="shared" si="18"/>
        <v>0</v>
      </c>
      <c r="X20" s="160">
        <f t="shared" si="8"/>
        <v>0</v>
      </c>
      <c r="Y20" s="108"/>
      <c r="Z20" s="161" t="s">
        <v>58</v>
      </c>
      <c r="AA20" s="162" t="s">
        <v>59</v>
      </c>
      <c r="AB20" s="163" t="s">
        <v>60</v>
      </c>
      <c r="AC20" s="102"/>
      <c r="AD20" s="102"/>
      <c r="AE20" s="102"/>
      <c r="AF20" s="102"/>
      <c r="AG20" s="102"/>
      <c r="AH20" s="102"/>
      <c r="AI20" s="102"/>
      <c r="AJ20" s="102"/>
    </row>
    <row r="21" spans="1:36" s="154" customFormat="1" outlineLevel="1" x14ac:dyDescent="0.35">
      <c r="A21" s="161" t="s">
        <v>61</v>
      </c>
      <c r="B21" s="164" t="s">
        <v>62</v>
      </c>
      <c r="C21" s="158"/>
      <c r="D21" s="158" t="s">
        <v>31</v>
      </c>
      <c r="E21" s="137">
        <v>0</v>
      </c>
      <c r="F21" s="137">
        <v>0</v>
      </c>
      <c r="G21" s="137">
        <v>0</v>
      </c>
      <c r="H21" s="137">
        <v>0</v>
      </c>
      <c r="I21" s="137">
        <v>0</v>
      </c>
      <c r="J21" s="137">
        <v>0</v>
      </c>
      <c r="K21" s="137">
        <v>0</v>
      </c>
      <c r="L21" s="160">
        <f t="shared" si="11"/>
        <v>0</v>
      </c>
      <c r="M21" s="108"/>
      <c r="N21" s="161" t="s">
        <v>61</v>
      </c>
      <c r="O21" s="164" t="s">
        <v>62</v>
      </c>
      <c r="P21" s="158"/>
      <c r="Q21" s="137"/>
      <c r="R21" s="137"/>
      <c r="S21" s="137"/>
      <c r="T21" s="137"/>
      <c r="U21" s="137"/>
      <c r="V21" s="137"/>
      <c r="W21" s="137"/>
      <c r="X21" s="160">
        <f t="shared" si="8"/>
        <v>0</v>
      </c>
      <c r="Y21" s="108"/>
      <c r="Z21" s="161" t="s">
        <v>61</v>
      </c>
      <c r="AA21" s="164" t="s">
        <v>62</v>
      </c>
      <c r="AB21" s="158"/>
      <c r="AC21" s="102"/>
      <c r="AD21" s="102"/>
      <c r="AE21" s="102"/>
      <c r="AF21" s="102"/>
      <c r="AG21" s="102"/>
      <c r="AH21" s="102"/>
      <c r="AI21" s="102"/>
      <c r="AJ21" s="102"/>
    </row>
    <row r="22" spans="1:36" s="154" customFormat="1" outlineLevel="1" x14ac:dyDescent="0.35">
      <c r="A22" s="161" t="s">
        <v>63</v>
      </c>
      <c r="B22" s="164" t="s">
        <v>64</v>
      </c>
      <c r="C22" s="158"/>
      <c r="D22" s="158" t="s">
        <v>31</v>
      </c>
      <c r="E22" s="137">
        <v>0</v>
      </c>
      <c r="F22" s="137">
        <v>0</v>
      </c>
      <c r="G22" s="137">
        <v>0</v>
      </c>
      <c r="H22" s="137">
        <v>0</v>
      </c>
      <c r="I22" s="137">
        <v>0</v>
      </c>
      <c r="J22" s="137">
        <v>0</v>
      </c>
      <c r="K22" s="137">
        <v>0</v>
      </c>
      <c r="L22" s="160">
        <f t="shared" si="11"/>
        <v>0</v>
      </c>
      <c r="M22" s="108"/>
      <c r="N22" s="161" t="s">
        <v>63</v>
      </c>
      <c r="O22" s="164" t="s">
        <v>64</v>
      </c>
      <c r="P22" s="158"/>
      <c r="Q22" s="137"/>
      <c r="R22" s="137"/>
      <c r="S22" s="137"/>
      <c r="T22" s="137"/>
      <c r="U22" s="137"/>
      <c r="V22" s="137"/>
      <c r="W22" s="137"/>
      <c r="X22" s="160">
        <f t="shared" si="8"/>
        <v>0</v>
      </c>
      <c r="Y22" s="108"/>
      <c r="Z22" s="161" t="s">
        <v>63</v>
      </c>
      <c r="AA22" s="164" t="s">
        <v>64</v>
      </c>
      <c r="AB22" s="158"/>
      <c r="AC22" s="102"/>
      <c r="AD22" s="102"/>
      <c r="AE22" s="102"/>
      <c r="AF22" s="102"/>
      <c r="AG22" s="102"/>
      <c r="AH22" s="102"/>
      <c r="AI22" s="102"/>
      <c r="AJ22" s="102"/>
    </row>
    <row r="23" spans="1:36" s="154" customFormat="1" ht="17.5" outlineLevel="1" x14ac:dyDescent="0.45">
      <c r="A23" s="161" t="s">
        <v>65</v>
      </c>
      <c r="B23" s="162" t="s">
        <v>66</v>
      </c>
      <c r="C23" s="163" t="s">
        <v>67</v>
      </c>
      <c r="D23" s="158" t="s">
        <v>31</v>
      </c>
      <c r="E23" s="137">
        <v>0</v>
      </c>
      <c r="F23" s="137">
        <v>0</v>
      </c>
      <c r="G23" s="137">
        <v>0</v>
      </c>
      <c r="H23" s="137">
        <v>0</v>
      </c>
      <c r="I23" s="137">
        <v>0</v>
      </c>
      <c r="J23" s="137">
        <v>0</v>
      </c>
      <c r="K23" s="137">
        <v>0</v>
      </c>
      <c r="L23" s="160">
        <f t="shared" si="11"/>
        <v>0</v>
      </c>
      <c r="M23" s="108"/>
      <c r="N23" s="161" t="s">
        <v>65</v>
      </c>
      <c r="O23" s="162" t="s">
        <v>66</v>
      </c>
      <c r="P23" s="163" t="s">
        <v>67</v>
      </c>
      <c r="Q23" s="137"/>
      <c r="R23" s="137"/>
      <c r="S23" s="137"/>
      <c r="T23" s="137"/>
      <c r="U23" s="137"/>
      <c r="V23" s="137"/>
      <c r="W23" s="137"/>
      <c r="X23" s="160">
        <f t="shared" si="8"/>
        <v>0</v>
      </c>
      <c r="Y23" s="108"/>
      <c r="Z23" s="161" t="s">
        <v>65</v>
      </c>
      <c r="AA23" s="162" t="s">
        <v>66</v>
      </c>
      <c r="AB23" s="163" t="s">
        <v>67</v>
      </c>
      <c r="AC23" s="102"/>
      <c r="AD23" s="102"/>
      <c r="AE23" s="102"/>
      <c r="AF23" s="102"/>
      <c r="AG23" s="102"/>
      <c r="AH23" s="102"/>
      <c r="AI23" s="102"/>
      <c r="AJ23" s="102"/>
    </row>
    <row r="24" spans="1:36" s="154" customFormat="1" ht="17.5" outlineLevel="1" x14ac:dyDescent="0.45">
      <c r="A24" s="161" t="s">
        <v>68</v>
      </c>
      <c r="B24" s="162" t="s">
        <v>69</v>
      </c>
      <c r="C24" s="163" t="s">
        <v>70</v>
      </c>
      <c r="D24" s="158" t="s">
        <v>31</v>
      </c>
      <c r="E24" s="137">
        <v>0</v>
      </c>
      <c r="F24" s="137">
        <v>0</v>
      </c>
      <c r="G24" s="137">
        <v>0</v>
      </c>
      <c r="H24" s="137">
        <v>0</v>
      </c>
      <c r="I24" s="137">
        <v>0</v>
      </c>
      <c r="J24" s="137">
        <v>0</v>
      </c>
      <c r="K24" s="137">
        <v>0</v>
      </c>
      <c r="L24" s="160">
        <f t="shared" si="11"/>
        <v>0</v>
      </c>
      <c r="M24" s="108"/>
      <c r="N24" s="161" t="s">
        <v>68</v>
      </c>
      <c r="O24" s="162" t="s">
        <v>69</v>
      </c>
      <c r="P24" s="163" t="s">
        <v>70</v>
      </c>
      <c r="Q24" s="137"/>
      <c r="R24" s="137"/>
      <c r="S24" s="137"/>
      <c r="T24" s="137"/>
      <c r="U24" s="137"/>
      <c r="V24" s="137"/>
      <c r="W24" s="137"/>
      <c r="X24" s="160">
        <f t="shared" si="8"/>
        <v>0</v>
      </c>
      <c r="Y24" s="108"/>
      <c r="Z24" s="161" t="s">
        <v>68</v>
      </c>
      <c r="AA24" s="162" t="s">
        <v>69</v>
      </c>
      <c r="AB24" s="163" t="s">
        <v>70</v>
      </c>
      <c r="AC24" s="102"/>
      <c r="AD24" s="102"/>
      <c r="AE24" s="102"/>
      <c r="AF24" s="102"/>
      <c r="AG24" s="102"/>
      <c r="AH24" s="102"/>
      <c r="AI24" s="102"/>
      <c r="AJ24" s="102"/>
    </row>
    <row r="25" spans="1:36" ht="47.5" x14ac:dyDescent="0.45">
      <c r="A25" s="34" t="s">
        <v>71</v>
      </c>
      <c r="B25" s="35" t="s">
        <v>72</v>
      </c>
      <c r="C25" s="36" t="s">
        <v>73</v>
      </c>
      <c r="D25" s="15" t="s">
        <v>31</v>
      </c>
      <c r="E25" s="24">
        <f t="shared" ref="E25:K25" si="19">E26+E30</f>
        <v>0</v>
      </c>
      <c r="F25" s="24">
        <f t="shared" si="19"/>
        <v>0</v>
      </c>
      <c r="G25" s="24">
        <f t="shared" si="19"/>
        <v>0</v>
      </c>
      <c r="H25" s="24">
        <f t="shared" si="19"/>
        <v>0</v>
      </c>
      <c r="I25" s="24">
        <f t="shared" si="19"/>
        <v>0</v>
      </c>
      <c r="J25" s="24">
        <f t="shared" si="19"/>
        <v>0</v>
      </c>
      <c r="K25" s="24">
        <f t="shared" si="19"/>
        <v>0</v>
      </c>
      <c r="L25" s="17">
        <f t="shared" si="11"/>
        <v>0</v>
      </c>
      <c r="M25" s="98"/>
      <c r="N25" s="34" t="s">
        <v>71</v>
      </c>
      <c r="O25" s="35" t="s">
        <v>72</v>
      </c>
      <c r="P25" s="36" t="s">
        <v>73</v>
      </c>
      <c r="Q25" s="24">
        <f t="shared" ref="Q25:W25" si="20">Q26+Q30</f>
        <v>0</v>
      </c>
      <c r="R25" s="24">
        <f t="shared" si="20"/>
        <v>0</v>
      </c>
      <c r="S25" s="24">
        <f t="shared" si="20"/>
        <v>0</v>
      </c>
      <c r="T25" s="24">
        <f t="shared" si="20"/>
        <v>0</v>
      </c>
      <c r="U25" s="24">
        <f t="shared" si="20"/>
        <v>0</v>
      </c>
      <c r="V25" s="24">
        <f t="shared" si="20"/>
        <v>0</v>
      </c>
      <c r="W25" s="24">
        <f t="shared" si="20"/>
        <v>0</v>
      </c>
      <c r="X25" s="17">
        <f t="shared" si="8"/>
        <v>0</v>
      </c>
      <c r="Y25" s="98"/>
      <c r="Z25" s="34" t="s">
        <v>71</v>
      </c>
      <c r="AA25" s="35" t="s">
        <v>72</v>
      </c>
      <c r="AB25" s="36" t="s">
        <v>73</v>
      </c>
      <c r="AC25" s="102" t="e">
        <f t="shared" ref="AC25:AC50" si="21">Q25/E25-1</f>
        <v>#DIV/0!</v>
      </c>
      <c r="AD25" s="102" t="e">
        <f t="shared" ref="AD25:AD50" si="22">R25/F25-1</f>
        <v>#DIV/0!</v>
      </c>
      <c r="AE25" s="102" t="e">
        <f t="shared" ref="AE25:AE50" si="23">S25/G25-1</f>
        <v>#DIV/0!</v>
      </c>
      <c r="AF25" s="102" t="e">
        <f t="shared" ref="AF25:AF50" si="24">T25/H25-1</f>
        <v>#DIV/0!</v>
      </c>
      <c r="AG25" s="102" t="e">
        <f t="shared" ref="AG25:AG50" si="25">U25/I25-1</f>
        <v>#DIV/0!</v>
      </c>
      <c r="AH25" s="102" t="e">
        <f t="shared" ref="AH25:AH50" si="26">V25/J25-1</f>
        <v>#DIV/0!</v>
      </c>
      <c r="AI25" s="102" t="e">
        <f t="shared" ref="AI25:AI50" si="27">W25/K25-1</f>
        <v>#DIV/0!</v>
      </c>
      <c r="AJ25" s="102" t="e">
        <f t="shared" ref="AJ25:AJ50" si="28">X25/L25-1</f>
        <v>#DIV/0!</v>
      </c>
    </row>
    <row r="26" spans="1:36" ht="17.5" x14ac:dyDescent="0.45">
      <c r="A26" s="13" t="s">
        <v>74</v>
      </c>
      <c r="B26" s="37" t="s">
        <v>75</v>
      </c>
      <c r="C26" s="38" t="s">
        <v>76</v>
      </c>
      <c r="D26" s="15" t="s">
        <v>31</v>
      </c>
      <c r="E26" s="24">
        <f t="shared" ref="E26:K26" si="29">SUM(E27:E29)</f>
        <v>0</v>
      </c>
      <c r="F26" s="24">
        <f t="shared" si="29"/>
        <v>0</v>
      </c>
      <c r="G26" s="24">
        <f t="shared" si="29"/>
        <v>0</v>
      </c>
      <c r="H26" s="24">
        <f t="shared" si="29"/>
        <v>0</v>
      </c>
      <c r="I26" s="24">
        <f t="shared" si="29"/>
        <v>0</v>
      </c>
      <c r="J26" s="24">
        <f t="shared" si="29"/>
        <v>0</v>
      </c>
      <c r="K26" s="24">
        <f t="shared" si="29"/>
        <v>0</v>
      </c>
      <c r="L26" s="17">
        <f t="shared" si="11"/>
        <v>0</v>
      </c>
      <c r="M26" s="98"/>
      <c r="N26" s="13" t="s">
        <v>74</v>
      </c>
      <c r="O26" s="37" t="s">
        <v>75</v>
      </c>
      <c r="P26" s="38" t="s">
        <v>76</v>
      </c>
      <c r="Q26" s="24">
        <f t="shared" ref="Q26:W26" si="30">SUM(Q27:Q29)</f>
        <v>0</v>
      </c>
      <c r="R26" s="24">
        <f t="shared" si="30"/>
        <v>0</v>
      </c>
      <c r="S26" s="24">
        <f t="shared" si="30"/>
        <v>0</v>
      </c>
      <c r="T26" s="24">
        <f t="shared" si="30"/>
        <v>0</v>
      </c>
      <c r="U26" s="24">
        <f t="shared" si="30"/>
        <v>0</v>
      </c>
      <c r="V26" s="24">
        <f t="shared" si="30"/>
        <v>0</v>
      </c>
      <c r="W26" s="24">
        <f t="shared" si="30"/>
        <v>0</v>
      </c>
      <c r="X26" s="17">
        <f t="shared" si="8"/>
        <v>0</v>
      </c>
      <c r="Y26" s="98"/>
      <c r="Z26" s="13" t="s">
        <v>74</v>
      </c>
      <c r="AA26" s="37" t="s">
        <v>75</v>
      </c>
      <c r="AB26" s="38" t="s">
        <v>76</v>
      </c>
      <c r="AC26" s="102" t="e">
        <f t="shared" si="21"/>
        <v>#DIV/0!</v>
      </c>
      <c r="AD26" s="102" t="e">
        <f t="shared" si="22"/>
        <v>#DIV/0!</v>
      </c>
      <c r="AE26" s="102" t="e">
        <f t="shared" si="23"/>
        <v>#DIV/0!</v>
      </c>
      <c r="AF26" s="102" t="e">
        <f t="shared" si="24"/>
        <v>#DIV/0!</v>
      </c>
      <c r="AG26" s="102" t="e">
        <f t="shared" si="25"/>
        <v>#DIV/0!</v>
      </c>
      <c r="AH26" s="102" t="e">
        <f t="shared" si="26"/>
        <v>#DIV/0!</v>
      </c>
      <c r="AI26" s="102" t="e">
        <f t="shared" si="27"/>
        <v>#DIV/0!</v>
      </c>
      <c r="AJ26" s="102" t="e">
        <f t="shared" si="28"/>
        <v>#DIV/0!</v>
      </c>
    </row>
    <row r="27" spans="1:36" x14ac:dyDescent="0.35">
      <c r="A27" s="13" t="s">
        <v>77</v>
      </c>
      <c r="B27" s="28" t="s">
        <v>78</v>
      </c>
      <c r="C27" s="15"/>
      <c r="D27" s="15" t="s">
        <v>31</v>
      </c>
      <c r="E27" s="16">
        <f>'Speka esosha maksa'!E27</f>
        <v>0</v>
      </c>
      <c r="F27" s="16">
        <f>'Speka esosha maksa'!F27</f>
        <v>0</v>
      </c>
      <c r="G27" s="16">
        <f>'Speka esosha maksa'!G27</f>
        <v>0</v>
      </c>
      <c r="H27" s="16">
        <f>'Speka esosha maksa'!H27</f>
        <v>0</v>
      </c>
      <c r="I27" s="16">
        <f>'Speka esosha maksa'!I27</f>
        <v>0</v>
      </c>
      <c r="J27" s="16">
        <f>'Speka esosha maksa'!J27</f>
        <v>0</v>
      </c>
      <c r="K27" s="16">
        <f>'Speka esosha maksa'!K27</f>
        <v>0</v>
      </c>
      <c r="L27" s="17">
        <f t="shared" si="11"/>
        <v>0</v>
      </c>
      <c r="M27" s="98"/>
      <c r="N27" s="13" t="s">
        <v>77</v>
      </c>
      <c r="O27" s="28" t="s">
        <v>78</v>
      </c>
      <c r="P27" s="15"/>
      <c r="Q27" s="16"/>
      <c r="R27" s="16"/>
      <c r="S27" s="16"/>
      <c r="T27" s="16"/>
      <c r="U27" s="16"/>
      <c r="V27" s="16"/>
      <c r="W27" s="16"/>
      <c r="X27" s="17">
        <f t="shared" si="8"/>
        <v>0</v>
      </c>
      <c r="Y27" s="98"/>
      <c r="Z27" s="13" t="s">
        <v>77</v>
      </c>
      <c r="AA27" s="28" t="s">
        <v>78</v>
      </c>
      <c r="AB27" s="15"/>
      <c r="AC27" s="102" t="e">
        <f t="shared" si="21"/>
        <v>#DIV/0!</v>
      </c>
      <c r="AD27" s="102" t="e">
        <f t="shared" si="22"/>
        <v>#DIV/0!</v>
      </c>
      <c r="AE27" s="102" t="e">
        <f t="shared" si="23"/>
        <v>#DIV/0!</v>
      </c>
      <c r="AF27" s="102" t="e">
        <f t="shared" si="24"/>
        <v>#DIV/0!</v>
      </c>
      <c r="AG27" s="102" t="e">
        <f t="shared" si="25"/>
        <v>#DIV/0!</v>
      </c>
      <c r="AH27" s="102" t="e">
        <f t="shared" si="26"/>
        <v>#DIV/0!</v>
      </c>
      <c r="AI27" s="102" t="e">
        <f t="shared" si="27"/>
        <v>#DIV/0!</v>
      </c>
      <c r="AJ27" s="102" t="e">
        <f t="shared" si="28"/>
        <v>#DIV/0!</v>
      </c>
    </row>
    <row r="28" spans="1:36" x14ac:dyDescent="0.35">
      <c r="A28" s="13" t="s">
        <v>79</v>
      </c>
      <c r="B28" s="28" t="s">
        <v>80</v>
      </c>
      <c r="C28" s="15"/>
      <c r="D28" s="15" t="s">
        <v>31</v>
      </c>
      <c r="E28" s="16">
        <f>'Speka esosha maksa'!E28</f>
        <v>0</v>
      </c>
      <c r="F28" s="16">
        <f>'Speka esosha maksa'!F28</f>
        <v>0</v>
      </c>
      <c r="G28" s="16">
        <f>'Speka esosha maksa'!G28</f>
        <v>0</v>
      </c>
      <c r="H28" s="16">
        <f>'Speka esosha maksa'!H28</f>
        <v>0</v>
      </c>
      <c r="I28" s="16">
        <f>'Speka esosha maksa'!I28</f>
        <v>0</v>
      </c>
      <c r="J28" s="16">
        <f>'Speka esosha maksa'!J28</f>
        <v>0</v>
      </c>
      <c r="K28" s="16">
        <f>'Speka esosha maksa'!K28</f>
        <v>0</v>
      </c>
      <c r="L28" s="17">
        <f t="shared" si="11"/>
        <v>0</v>
      </c>
      <c r="M28" s="98"/>
      <c r="N28" s="13" t="s">
        <v>79</v>
      </c>
      <c r="O28" s="28" t="s">
        <v>80</v>
      </c>
      <c r="P28" s="15"/>
      <c r="Q28" s="16"/>
      <c r="R28" s="16"/>
      <c r="S28" s="16"/>
      <c r="T28" s="16"/>
      <c r="U28" s="16"/>
      <c r="V28" s="16"/>
      <c r="W28" s="16"/>
      <c r="X28" s="17">
        <f t="shared" si="8"/>
        <v>0</v>
      </c>
      <c r="Y28" s="98"/>
      <c r="Z28" s="13" t="s">
        <v>79</v>
      </c>
      <c r="AA28" s="28" t="s">
        <v>80</v>
      </c>
      <c r="AB28" s="15"/>
      <c r="AC28" s="102" t="e">
        <f t="shared" si="21"/>
        <v>#DIV/0!</v>
      </c>
      <c r="AD28" s="102" t="e">
        <f t="shared" si="22"/>
        <v>#DIV/0!</v>
      </c>
      <c r="AE28" s="102" t="e">
        <f t="shared" si="23"/>
        <v>#DIV/0!</v>
      </c>
      <c r="AF28" s="102" t="e">
        <f t="shared" si="24"/>
        <v>#DIV/0!</v>
      </c>
      <c r="AG28" s="102" t="e">
        <f t="shared" si="25"/>
        <v>#DIV/0!</v>
      </c>
      <c r="AH28" s="102" t="e">
        <f t="shared" si="26"/>
        <v>#DIV/0!</v>
      </c>
      <c r="AI28" s="102" t="e">
        <f t="shared" si="27"/>
        <v>#DIV/0!</v>
      </c>
      <c r="AJ28" s="102" t="e">
        <f t="shared" si="28"/>
        <v>#DIV/0!</v>
      </c>
    </row>
    <row r="29" spans="1:36" x14ac:dyDescent="0.35">
      <c r="A29" s="13" t="s">
        <v>81</v>
      </c>
      <c r="B29" s="28" t="s">
        <v>82</v>
      </c>
      <c r="C29" s="15"/>
      <c r="D29" s="15" t="s">
        <v>31</v>
      </c>
      <c r="E29" s="16">
        <f>'Speka esosha maksa'!E29</f>
        <v>0</v>
      </c>
      <c r="F29" s="16">
        <f>'Speka esosha maksa'!F29</f>
        <v>0</v>
      </c>
      <c r="G29" s="16">
        <f>'Speka esosha maksa'!G29</f>
        <v>0</v>
      </c>
      <c r="H29" s="16">
        <f>'Speka esosha maksa'!H29</f>
        <v>0</v>
      </c>
      <c r="I29" s="16">
        <f>'Speka esosha maksa'!I29</f>
        <v>0</v>
      </c>
      <c r="J29" s="16">
        <f>'Speka esosha maksa'!J29</f>
        <v>0</v>
      </c>
      <c r="K29" s="16">
        <f>'Speka esosha maksa'!K29</f>
        <v>0</v>
      </c>
      <c r="L29" s="17">
        <f t="shared" si="11"/>
        <v>0</v>
      </c>
      <c r="M29" s="98"/>
      <c r="N29" s="13" t="s">
        <v>81</v>
      </c>
      <c r="O29" s="28" t="s">
        <v>82</v>
      </c>
      <c r="P29" s="15"/>
      <c r="Q29" s="16"/>
      <c r="R29" s="16"/>
      <c r="S29" s="16"/>
      <c r="T29" s="16"/>
      <c r="U29" s="16"/>
      <c r="V29" s="16"/>
      <c r="W29" s="16"/>
      <c r="X29" s="17">
        <f t="shared" si="8"/>
        <v>0</v>
      </c>
      <c r="Y29" s="98"/>
      <c r="Z29" s="13" t="s">
        <v>81</v>
      </c>
      <c r="AA29" s="28" t="s">
        <v>82</v>
      </c>
      <c r="AB29" s="15"/>
      <c r="AC29" s="102" t="e">
        <f t="shared" si="21"/>
        <v>#DIV/0!</v>
      </c>
      <c r="AD29" s="102" t="e">
        <f t="shared" si="22"/>
        <v>#DIV/0!</v>
      </c>
      <c r="AE29" s="102" t="e">
        <f t="shared" si="23"/>
        <v>#DIV/0!</v>
      </c>
      <c r="AF29" s="102" t="e">
        <f t="shared" si="24"/>
        <v>#DIV/0!</v>
      </c>
      <c r="AG29" s="102" t="e">
        <f t="shared" si="25"/>
        <v>#DIV/0!</v>
      </c>
      <c r="AH29" s="102" t="e">
        <f t="shared" si="26"/>
        <v>#DIV/0!</v>
      </c>
      <c r="AI29" s="102" t="e">
        <f t="shared" si="27"/>
        <v>#DIV/0!</v>
      </c>
      <c r="AJ29" s="102" t="e">
        <f t="shared" si="28"/>
        <v>#DIV/0!</v>
      </c>
    </row>
    <row r="30" spans="1:36" ht="17.5" x14ac:dyDescent="0.45">
      <c r="A30" s="13" t="s">
        <v>83</v>
      </c>
      <c r="B30" s="37" t="s">
        <v>84</v>
      </c>
      <c r="C30" s="38" t="s">
        <v>85</v>
      </c>
      <c r="D30" s="15" t="s">
        <v>31</v>
      </c>
      <c r="E30" s="16">
        <f>'Speka esosha maksa'!E30</f>
        <v>0</v>
      </c>
      <c r="F30" s="16">
        <f>'Speka esosha maksa'!F30</f>
        <v>0</v>
      </c>
      <c r="G30" s="16">
        <f>'Speka esosha maksa'!G30</f>
        <v>0</v>
      </c>
      <c r="H30" s="16">
        <f>'Speka esosha maksa'!H30</f>
        <v>0</v>
      </c>
      <c r="I30" s="16">
        <f>'Speka esosha maksa'!I30</f>
        <v>0</v>
      </c>
      <c r="J30" s="16">
        <f>'Speka esosha maksa'!J30</f>
        <v>0</v>
      </c>
      <c r="K30" s="16">
        <f>'Speka esosha maksa'!K30</f>
        <v>0</v>
      </c>
      <c r="L30" s="17">
        <f t="shared" si="11"/>
        <v>0</v>
      </c>
      <c r="M30" s="98"/>
      <c r="N30" s="13" t="s">
        <v>83</v>
      </c>
      <c r="O30" s="37" t="s">
        <v>84</v>
      </c>
      <c r="P30" s="38" t="s">
        <v>85</v>
      </c>
      <c r="Q30" s="16"/>
      <c r="R30" s="16"/>
      <c r="S30" s="16"/>
      <c r="T30" s="16"/>
      <c r="U30" s="16"/>
      <c r="V30" s="16"/>
      <c r="W30" s="16"/>
      <c r="X30" s="17">
        <f t="shared" si="8"/>
        <v>0</v>
      </c>
      <c r="Y30" s="98"/>
      <c r="Z30" s="13" t="s">
        <v>83</v>
      </c>
      <c r="AA30" s="37" t="s">
        <v>84</v>
      </c>
      <c r="AB30" s="38" t="s">
        <v>85</v>
      </c>
      <c r="AC30" s="102" t="e">
        <f t="shared" si="21"/>
        <v>#DIV/0!</v>
      </c>
      <c r="AD30" s="102" t="e">
        <f t="shared" si="22"/>
        <v>#DIV/0!</v>
      </c>
      <c r="AE30" s="102" t="e">
        <f t="shared" si="23"/>
        <v>#DIV/0!</v>
      </c>
      <c r="AF30" s="102" t="e">
        <f t="shared" si="24"/>
        <v>#DIV/0!</v>
      </c>
      <c r="AG30" s="102" t="e">
        <f t="shared" si="25"/>
        <v>#DIV/0!</v>
      </c>
      <c r="AH30" s="102" t="e">
        <f t="shared" si="26"/>
        <v>#DIV/0!</v>
      </c>
      <c r="AI30" s="102" t="e">
        <f t="shared" si="27"/>
        <v>#DIV/0!</v>
      </c>
      <c r="AJ30" s="102" t="e">
        <f t="shared" si="28"/>
        <v>#DIV/0!</v>
      </c>
    </row>
    <row r="31" spans="1:36" ht="17.5" x14ac:dyDescent="0.45">
      <c r="A31" s="34" t="s">
        <v>86</v>
      </c>
      <c r="B31" s="35" t="s">
        <v>87</v>
      </c>
      <c r="C31" s="36" t="s">
        <v>88</v>
      </c>
      <c r="D31" s="15" t="s">
        <v>31</v>
      </c>
      <c r="E31" s="16">
        <f>'Speka esosha maksa'!E31</f>
        <v>0</v>
      </c>
      <c r="F31" s="16">
        <f>'Speka esosha maksa'!F31</f>
        <v>0</v>
      </c>
      <c r="G31" s="16">
        <f>'Speka esosha maksa'!G31</f>
        <v>0</v>
      </c>
      <c r="H31" s="16">
        <f>'Speka esosha maksa'!H31</f>
        <v>0</v>
      </c>
      <c r="I31" s="16">
        <f>'Speka esosha maksa'!I31</f>
        <v>0</v>
      </c>
      <c r="J31" s="16">
        <f>'Speka esosha maksa'!J31</f>
        <v>0</v>
      </c>
      <c r="K31" s="16">
        <f>'Speka esosha maksa'!K31</f>
        <v>0</v>
      </c>
      <c r="L31" s="17">
        <f t="shared" si="11"/>
        <v>0</v>
      </c>
      <c r="M31" s="98"/>
      <c r="N31" s="34" t="s">
        <v>86</v>
      </c>
      <c r="O31" s="35" t="s">
        <v>87</v>
      </c>
      <c r="P31" s="36" t="s">
        <v>88</v>
      </c>
      <c r="Q31" s="16"/>
      <c r="R31" s="16"/>
      <c r="S31" s="16"/>
      <c r="T31" s="16"/>
      <c r="U31" s="16"/>
      <c r="V31" s="16"/>
      <c r="W31" s="39"/>
      <c r="X31" s="17">
        <f t="shared" si="8"/>
        <v>0</v>
      </c>
      <c r="Y31" s="98"/>
      <c r="Z31" s="34" t="s">
        <v>86</v>
      </c>
      <c r="AA31" s="35" t="s">
        <v>87</v>
      </c>
      <c r="AB31" s="36" t="s">
        <v>88</v>
      </c>
      <c r="AC31" s="102" t="e">
        <f t="shared" si="21"/>
        <v>#DIV/0!</v>
      </c>
      <c r="AD31" s="102" t="e">
        <f t="shared" si="22"/>
        <v>#DIV/0!</v>
      </c>
      <c r="AE31" s="102" t="e">
        <f t="shared" si="23"/>
        <v>#DIV/0!</v>
      </c>
      <c r="AF31" s="102" t="e">
        <f t="shared" si="24"/>
        <v>#DIV/0!</v>
      </c>
      <c r="AG31" s="102" t="e">
        <f t="shared" si="25"/>
        <v>#DIV/0!</v>
      </c>
      <c r="AH31" s="102" t="e">
        <f t="shared" si="26"/>
        <v>#DIV/0!</v>
      </c>
      <c r="AI31" s="102" t="e">
        <f t="shared" si="27"/>
        <v>#DIV/0!</v>
      </c>
      <c r="AJ31" s="102" t="e">
        <f t="shared" si="28"/>
        <v>#DIV/0!</v>
      </c>
    </row>
    <row r="32" spans="1:36" ht="17.5" x14ac:dyDescent="0.35">
      <c r="A32" s="34" t="s">
        <v>89</v>
      </c>
      <c r="B32" s="40" t="s">
        <v>90</v>
      </c>
      <c r="C32" s="41" t="s">
        <v>91</v>
      </c>
      <c r="D32" s="15" t="s">
        <v>31</v>
      </c>
      <c r="E32" s="24">
        <f t="shared" ref="E32:K32" si="31">SUM(E33:E34)</f>
        <v>0</v>
      </c>
      <c r="F32" s="24">
        <f t="shared" si="31"/>
        <v>0</v>
      </c>
      <c r="G32" s="24">
        <f t="shared" si="31"/>
        <v>0</v>
      </c>
      <c r="H32" s="24">
        <f t="shared" si="31"/>
        <v>0</v>
      </c>
      <c r="I32" s="24">
        <f t="shared" si="31"/>
        <v>0</v>
      </c>
      <c r="J32" s="24">
        <f t="shared" si="31"/>
        <v>0</v>
      </c>
      <c r="K32" s="24">
        <f t="shared" si="31"/>
        <v>0</v>
      </c>
      <c r="L32" s="17">
        <f>SUM(E32:K32)</f>
        <v>0</v>
      </c>
      <c r="M32" s="98"/>
      <c r="N32" s="34" t="s">
        <v>89</v>
      </c>
      <c r="O32" s="40" t="s">
        <v>90</v>
      </c>
      <c r="P32" s="41" t="s">
        <v>91</v>
      </c>
      <c r="Q32" s="24">
        <f t="shared" ref="Q32:W32" si="32">SUM(Q33:Q34)</f>
        <v>0</v>
      </c>
      <c r="R32" s="24">
        <f t="shared" si="32"/>
        <v>0</v>
      </c>
      <c r="S32" s="24">
        <f t="shared" si="32"/>
        <v>0</v>
      </c>
      <c r="T32" s="24">
        <f t="shared" si="32"/>
        <v>0</v>
      </c>
      <c r="U32" s="24">
        <f t="shared" si="32"/>
        <v>0</v>
      </c>
      <c r="V32" s="24">
        <f t="shared" si="32"/>
        <v>0</v>
      </c>
      <c r="W32" s="24">
        <f t="shared" si="32"/>
        <v>0</v>
      </c>
      <c r="X32" s="17">
        <f>SUM(Q32:W32)</f>
        <v>0</v>
      </c>
      <c r="Y32" s="98"/>
      <c r="Z32" s="34" t="s">
        <v>89</v>
      </c>
      <c r="AA32" s="40" t="s">
        <v>90</v>
      </c>
      <c r="AB32" s="41" t="s">
        <v>91</v>
      </c>
      <c r="AC32" s="102" t="e">
        <f t="shared" si="21"/>
        <v>#DIV/0!</v>
      </c>
      <c r="AD32" s="102" t="e">
        <f t="shared" si="22"/>
        <v>#DIV/0!</v>
      </c>
      <c r="AE32" s="102" t="e">
        <f t="shared" si="23"/>
        <v>#DIV/0!</v>
      </c>
      <c r="AF32" s="102" t="e">
        <f t="shared" si="24"/>
        <v>#DIV/0!</v>
      </c>
      <c r="AG32" s="102" t="e">
        <f t="shared" si="25"/>
        <v>#DIV/0!</v>
      </c>
      <c r="AH32" s="102" t="e">
        <f t="shared" si="26"/>
        <v>#DIV/0!</v>
      </c>
      <c r="AI32" s="102" t="e">
        <f t="shared" si="27"/>
        <v>#DIV/0!</v>
      </c>
      <c r="AJ32" s="102" t="e">
        <f t="shared" si="28"/>
        <v>#DIV/0!</v>
      </c>
    </row>
    <row r="33" spans="1:36" x14ac:dyDescent="0.35">
      <c r="A33" s="13" t="s">
        <v>92</v>
      </c>
      <c r="B33" s="42" t="s">
        <v>93</v>
      </c>
      <c r="C33" s="15"/>
      <c r="D33" s="15" t="s">
        <v>31</v>
      </c>
      <c r="E33" s="16">
        <f>'Speka esosha maksa'!E33</f>
        <v>0</v>
      </c>
      <c r="F33" s="16">
        <f>'Speka esosha maksa'!F33</f>
        <v>0</v>
      </c>
      <c r="G33" s="16">
        <f>'Speka esosha maksa'!G33</f>
        <v>0</v>
      </c>
      <c r="H33" s="16">
        <f>'Speka esosha maksa'!H33</f>
        <v>0</v>
      </c>
      <c r="I33" s="16">
        <f>'Speka esosha maksa'!I33</f>
        <v>0</v>
      </c>
      <c r="J33" s="16">
        <f>'Speka esosha maksa'!J33</f>
        <v>0</v>
      </c>
      <c r="K33" s="16">
        <f>'Speka esosha maksa'!K33</f>
        <v>0</v>
      </c>
      <c r="L33" s="17">
        <f>SUM(E33:K33)</f>
        <v>0</v>
      </c>
      <c r="M33" s="98"/>
      <c r="N33" s="13" t="s">
        <v>92</v>
      </c>
      <c r="O33" s="42" t="s">
        <v>93</v>
      </c>
      <c r="P33" s="15"/>
      <c r="Q33" s="16"/>
      <c r="R33" s="16"/>
      <c r="S33" s="16"/>
      <c r="T33" s="16"/>
      <c r="U33" s="16"/>
      <c r="V33" s="16"/>
      <c r="W33" s="16"/>
      <c r="X33" s="17">
        <f t="shared" si="8"/>
        <v>0</v>
      </c>
      <c r="Y33" s="98"/>
      <c r="Z33" s="13" t="s">
        <v>92</v>
      </c>
      <c r="AA33" s="42" t="s">
        <v>93</v>
      </c>
      <c r="AB33" s="15"/>
      <c r="AC33" s="102" t="e">
        <f t="shared" si="21"/>
        <v>#DIV/0!</v>
      </c>
      <c r="AD33" s="102" t="e">
        <f t="shared" si="22"/>
        <v>#DIV/0!</v>
      </c>
      <c r="AE33" s="102" t="e">
        <f t="shared" si="23"/>
        <v>#DIV/0!</v>
      </c>
      <c r="AF33" s="102" t="e">
        <f t="shared" si="24"/>
        <v>#DIV/0!</v>
      </c>
      <c r="AG33" s="102" t="e">
        <f t="shared" si="25"/>
        <v>#DIV/0!</v>
      </c>
      <c r="AH33" s="102" t="e">
        <f t="shared" si="26"/>
        <v>#DIV/0!</v>
      </c>
      <c r="AI33" s="102" t="e">
        <f t="shared" si="27"/>
        <v>#DIV/0!</v>
      </c>
      <c r="AJ33" s="102" t="e">
        <f t="shared" si="28"/>
        <v>#DIV/0!</v>
      </c>
    </row>
    <row r="34" spans="1:36" x14ac:dyDescent="0.35">
      <c r="A34" s="13" t="s">
        <v>94</v>
      </c>
      <c r="B34" s="42" t="s">
        <v>95</v>
      </c>
      <c r="C34" s="15"/>
      <c r="D34" s="15" t="s">
        <v>31</v>
      </c>
      <c r="E34" s="16">
        <f>'Speka esosha maksa'!E34</f>
        <v>0</v>
      </c>
      <c r="F34" s="16">
        <f>'Speka esosha maksa'!F34</f>
        <v>0</v>
      </c>
      <c r="G34" s="16">
        <f>'Speka esosha maksa'!G34</f>
        <v>0</v>
      </c>
      <c r="H34" s="16">
        <f>'Speka esosha maksa'!H34</f>
        <v>0</v>
      </c>
      <c r="I34" s="16">
        <f>'Speka esosha maksa'!I34</f>
        <v>0</v>
      </c>
      <c r="J34" s="16">
        <f>'Speka esosha maksa'!J34</f>
        <v>0</v>
      </c>
      <c r="K34" s="16">
        <f>'Speka esosha maksa'!K34</f>
        <v>0</v>
      </c>
      <c r="L34" s="17">
        <f>SUM(E34:K34)</f>
        <v>0</v>
      </c>
      <c r="M34" s="98"/>
      <c r="N34" s="13" t="s">
        <v>94</v>
      </c>
      <c r="O34" s="42" t="s">
        <v>95</v>
      </c>
      <c r="P34" s="15"/>
      <c r="Q34" s="16"/>
      <c r="R34" s="16"/>
      <c r="S34" s="16"/>
      <c r="T34" s="16"/>
      <c r="U34" s="16"/>
      <c r="V34" s="16"/>
      <c r="W34" s="16"/>
      <c r="X34" s="17">
        <f>SUM(Q34:W34)</f>
        <v>0</v>
      </c>
      <c r="Y34" s="98"/>
      <c r="Z34" s="13" t="s">
        <v>94</v>
      </c>
      <c r="AA34" s="42" t="s">
        <v>95</v>
      </c>
      <c r="AB34" s="15"/>
      <c r="AC34" s="102" t="e">
        <f t="shared" si="21"/>
        <v>#DIV/0!</v>
      </c>
      <c r="AD34" s="102" t="e">
        <f t="shared" si="22"/>
        <v>#DIV/0!</v>
      </c>
      <c r="AE34" s="102" t="e">
        <f t="shared" si="23"/>
        <v>#DIV/0!</v>
      </c>
      <c r="AF34" s="102" t="e">
        <f t="shared" si="24"/>
        <v>#DIV/0!</v>
      </c>
      <c r="AG34" s="102" t="e">
        <f t="shared" si="25"/>
        <v>#DIV/0!</v>
      </c>
      <c r="AH34" s="102" t="e">
        <f t="shared" si="26"/>
        <v>#DIV/0!</v>
      </c>
      <c r="AI34" s="102" t="e">
        <f t="shared" si="27"/>
        <v>#DIV/0!</v>
      </c>
      <c r="AJ34" s="102" t="e">
        <f t="shared" si="28"/>
        <v>#DIV/0!</v>
      </c>
    </row>
    <row r="35" spans="1:36" ht="47.5" x14ac:dyDescent="0.45">
      <c r="A35" s="34" t="s">
        <v>96</v>
      </c>
      <c r="B35" s="40" t="s">
        <v>97</v>
      </c>
      <c r="C35" s="36" t="s">
        <v>98</v>
      </c>
      <c r="D35" s="15" t="s">
        <v>31</v>
      </c>
      <c r="E35" s="24">
        <f t="shared" ref="E35:K35" si="33">SUM(E36:E38)</f>
        <v>0</v>
      </c>
      <c r="F35" s="24">
        <f t="shared" si="33"/>
        <v>0</v>
      </c>
      <c r="G35" s="24">
        <f t="shared" si="33"/>
        <v>0</v>
      </c>
      <c r="H35" s="24">
        <f t="shared" si="33"/>
        <v>0</v>
      </c>
      <c r="I35" s="24">
        <f t="shared" si="33"/>
        <v>0</v>
      </c>
      <c r="J35" s="24">
        <f t="shared" si="33"/>
        <v>0</v>
      </c>
      <c r="K35" s="24">
        <f t="shared" si="33"/>
        <v>0</v>
      </c>
      <c r="L35" s="17">
        <f>SUM(E35:K35)</f>
        <v>0</v>
      </c>
      <c r="M35" s="98"/>
      <c r="N35" s="34" t="s">
        <v>96</v>
      </c>
      <c r="O35" s="40" t="s">
        <v>97</v>
      </c>
      <c r="P35" s="36" t="s">
        <v>98</v>
      </c>
      <c r="Q35" s="24">
        <f t="shared" ref="Q35:W35" si="34">SUM(Q36:Q38)</f>
        <v>0</v>
      </c>
      <c r="R35" s="24">
        <f t="shared" si="34"/>
        <v>0</v>
      </c>
      <c r="S35" s="24">
        <f t="shared" si="34"/>
        <v>0</v>
      </c>
      <c r="T35" s="24">
        <f t="shared" si="34"/>
        <v>0</v>
      </c>
      <c r="U35" s="24">
        <f t="shared" si="34"/>
        <v>0</v>
      </c>
      <c r="V35" s="24">
        <f t="shared" si="34"/>
        <v>0</v>
      </c>
      <c r="W35" s="24">
        <f t="shared" si="34"/>
        <v>0</v>
      </c>
      <c r="X35" s="17">
        <f>SUM(Q35:W35)</f>
        <v>0</v>
      </c>
      <c r="Y35" s="98"/>
      <c r="Z35" s="34" t="s">
        <v>96</v>
      </c>
      <c r="AA35" s="40" t="s">
        <v>97</v>
      </c>
      <c r="AB35" s="36" t="s">
        <v>98</v>
      </c>
      <c r="AC35" s="102" t="e">
        <f t="shared" si="21"/>
        <v>#DIV/0!</v>
      </c>
      <c r="AD35" s="102" t="e">
        <f t="shared" si="22"/>
        <v>#DIV/0!</v>
      </c>
      <c r="AE35" s="102" t="e">
        <f t="shared" si="23"/>
        <v>#DIV/0!</v>
      </c>
      <c r="AF35" s="102" t="e">
        <f t="shared" si="24"/>
        <v>#DIV/0!</v>
      </c>
      <c r="AG35" s="102" t="e">
        <f t="shared" si="25"/>
        <v>#DIV/0!</v>
      </c>
      <c r="AH35" s="102" t="e">
        <f t="shared" si="26"/>
        <v>#DIV/0!</v>
      </c>
      <c r="AI35" s="102" t="e">
        <f t="shared" si="27"/>
        <v>#DIV/0!</v>
      </c>
      <c r="AJ35" s="102" t="e">
        <f t="shared" si="28"/>
        <v>#DIV/0!</v>
      </c>
    </row>
    <row r="36" spans="1:36" x14ac:dyDescent="0.35">
      <c r="A36" s="13" t="s">
        <v>99</v>
      </c>
      <c r="B36" s="42" t="s">
        <v>100</v>
      </c>
      <c r="C36" s="15"/>
      <c r="D36" s="15" t="s">
        <v>31</v>
      </c>
      <c r="E36" s="16">
        <f>'Speka esosha maksa'!E36</f>
        <v>0</v>
      </c>
      <c r="F36" s="16">
        <f>'Speka esosha maksa'!F36</f>
        <v>0</v>
      </c>
      <c r="G36" s="16">
        <f>'Speka esosha maksa'!G36</f>
        <v>0</v>
      </c>
      <c r="H36" s="16">
        <f>'Speka esosha maksa'!H36</f>
        <v>0</v>
      </c>
      <c r="I36" s="16">
        <f>'Speka esosha maksa'!I36</f>
        <v>0</v>
      </c>
      <c r="J36" s="16">
        <f>'Speka esosha maksa'!J36</f>
        <v>0</v>
      </c>
      <c r="K36" s="16">
        <f>'Speka esosha maksa'!K36</f>
        <v>0</v>
      </c>
      <c r="L36" s="17">
        <f t="shared" ref="L36:L44" si="35">SUM(E36:K36)</f>
        <v>0</v>
      </c>
      <c r="M36" s="98"/>
      <c r="N36" s="13" t="s">
        <v>99</v>
      </c>
      <c r="O36" s="42" t="s">
        <v>100</v>
      </c>
      <c r="P36" s="15"/>
      <c r="Q36" s="16"/>
      <c r="R36" s="16"/>
      <c r="S36" s="16"/>
      <c r="T36" s="16"/>
      <c r="U36" s="16"/>
      <c r="V36" s="16"/>
      <c r="W36" s="16">
        <v>0</v>
      </c>
      <c r="X36" s="17">
        <f t="shared" si="8"/>
        <v>0</v>
      </c>
      <c r="Y36" s="98"/>
      <c r="Z36" s="13" t="s">
        <v>99</v>
      </c>
      <c r="AA36" s="42" t="s">
        <v>100</v>
      </c>
      <c r="AB36" s="15"/>
      <c r="AC36" s="102" t="e">
        <f t="shared" si="21"/>
        <v>#DIV/0!</v>
      </c>
      <c r="AD36" s="102" t="e">
        <f t="shared" si="22"/>
        <v>#DIV/0!</v>
      </c>
      <c r="AE36" s="102" t="e">
        <f t="shared" si="23"/>
        <v>#DIV/0!</v>
      </c>
      <c r="AF36" s="102" t="e">
        <f t="shared" si="24"/>
        <v>#DIV/0!</v>
      </c>
      <c r="AG36" s="102" t="e">
        <f t="shared" si="25"/>
        <v>#DIV/0!</v>
      </c>
      <c r="AH36" s="102" t="e">
        <f t="shared" si="26"/>
        <v>#DIV/0!</v>
      </c>
      <c r="AI36" s="102" t="e">
        <f t="shared" si="27"/>
        <v>#DIV/0!</v>
      </c>
      <c r="AJ36" s="102" t="e">
        <f t="shared" si="28"/>
        <v>#DIV/0!</v>
      </c>
    </row>
    <row r="37" spans="1:36" x14ac:dyDescent="0.35">
      <c r="A37" s="13" t="s">
        <v>101</v>
      </c>
      <c r="B37" s="42" t="s">
        <v>102</v>
      </c>
      <c r="C37" s="15"/>
      <c r="D37" s="15" t="s">
        <v>31</v>
      </c>
      <c r="E37" s="16">
        <f>'Speka esosha maksa'!E37</f>
        <v>0</v>
      </c>
      <c r="F37" s="16">
        <f>'Speka esosha maksa'!F37</f>
        <v>0</v>
      </c>
      <c r="G37" s="16">
        <f>'Speka esosha maksa'!G37</f>
        <v>0</v>
      </c>
      <c r="H37" s="16">
        <f>'Speka esosha maksa'!H37</f>
        <v>0</v>
      </c>
      <c r="I37" s="16">
        <f>'Speka esosha maksa'!I37</f>
        <v>0</v>
      </c>
      <c r="J37" s="16">
        <f>'Speka esosha maksa'!J37</f>
        <v>0</v>
      </c>
      <c r="K37" s="16">
        <f>'Speka esosha maksa'!K37</f>
        <v>0</v>
      </c>
      <c r="L37" s="17">
        <f t="shared" si="35"/>
        <v>0</v>
      </c>
      <c r="M37" s="98"/>
      <c r="N37" s="13" t="s">
        <v>101</v>
      </c>
      <c r="O37" s="42" t="s">
        <v>102</v>
      </c>
      <c r="P37" s="15"/>
      <c r="Q37" s="16"/>
      <c r="R37" s="16"/>
      <c r="S37" s="16"/>
      <c r="T37" s="16"/>
      <c r="U37" s="16"/>
      <c r="V37" s="16"/>
      <c r="W37" s="16">
        <v>0</v>
      </c>
      <c r="X37" s="17">
        <f t="shared" si="8"/>
        <v>0</v>
      </c>
      <c r="Y37" s="98"/>
      <c r="Z37" s="13" t="s">
        <v>101</v>
      </c>
      <c r="AA37" s="42" t="s">
        <v>102</v>
      </c>
      <c r="AB37" s="15"/>
      <c r="AC37" s="102" t="e">
        <f t="shared" si="21"/>
        <v>#DIV/0!</v>
      </c>
      <c r="AD37" s="102" t="e">
        <f t="shared" si="22"/>
        <v>#DIV/0!</v>
      </c>
      <c r="AE37" s="102" t="e">
        <f t="shared" si="23"/>
        <v>#DIV/0!</v>
      </c>
      <c r="AF37" s="102" t="e">
        <f t="shared" si="24"/>
        <v>#DIV/0!</v>
      </c>
      <c r="AG37" s="102" t="e">
        <f t="shared" si="25"/>
        <v>#DIV/0!</v>
      </c>
      <c r="AH37" s="102" t="e">
        <f t="shared" si="26"/>
        <v>#DIV/0!</v>
      </c>
      <c r="AI37" s="102" t="e">
        <f t="shared" si="27"/>
        <v>#DIV/0!</v>
      </c>
      <c r="AJ37" s="102" t="e">
        <f t="shared" si="28"/>
        <v>#DIV/0!</v>
      </c>
    </row>
    <row r="38" spans="1:36" ht="31" x14ac:dyDescent="0.35">
      <c r="A38" s="13" t="s">
        <v>103</v>
      </c>
      <c r="B38" s="42" t="s">
        <v>104</v>
      </c>
      <c r="C38" s="15"/>
      <c r="D38" s="15" t="s">
        <v>31</v>
      </c>
      <c r="E38" s="16">
        <f>'Speka esosha maksa'!E38</f>
        <v>0</v>
      </c>
      <c r="F38" s="16">
        <f>'Speka esosha maksa'!F38</f>
        <v>0</v>
      </c>
      <c r="G38" s="16">
        <f>'Speka esosha maksa'!G38</f>
        <v>0</v>
      </c>
      <c r="H38" s="16">
        <f>'Speka esosha maksa'!H38</f>
        <v>0</v>
      </c>
      <c r="I38" s="16">
        <f>'Speka esosha maksa'!I38</f>
        <v>0</v>
      </c>
      <c r="J38" s="16">
        <f>'Speka esosha maksa'!J38</f>
        <v>0</v>
      </c>
      <c r="K38" s="16">
        <f>'Speka esosha maksa'!K38</f>
        <v>0</v>
      </c>
      <c r="L38" s="17">
        <f t="shared" si="35"/>
        <v>0</v>
      </c>
      <c r="M38" s="98"/>
      <c r="N38" s="13" t="s">
        <v>103</v>
      </c>
      <c r="O38" s="42" t="s">
        <v>104</v>
      </c>
      <c r="P38" s="15"/>
      <c r="Q38" s="16"/>
      <c r="R38" s="16"/>
      <c r="S38" s="16"/>
      <c r="T38" s="16"/>
      <c r="U38" s="16"/>
      <c r="V38" s="16"/>
      <c r="W38" s="16">
        <v>0</v>
      </c>
      <c r="X38" s="17">
        <f t="shared" si="8"/>
        <v>0</v>
      </c>
      <c r="Y38" s="98"/>
      <c r="Z38" s="13" t="s">
        <v>103</v>
      </c>
      <c r="AA38" s="42" t="s">
        <v>104</v>
      </c>
      <c r="AB38" s="15"/>
      <c r="AC38" s="102" t="e">
        <f t="shared" si="21"/>
        <v>#DIV/0!</v>
      </c>
      <c r="AD38" s="102" t="e">
        <f t="shared" si="22"/>
        <v>#DIV/0!</v>
      </c>
      <c r="AE38" s="102" t="e">
        <f t="shared" si="23"/>
        <v>#DIV/0!</v>
      </c>
      <c r="AF38" s="102" t="e">
        <f t="shared" si="24"/>
        <v>#DIV/0!</v>
      </c>
      <c r="AG38" s="102" t="e">
        <f t="shared" si="25"/>
        <v>#DIV/0!</v>
      </c>
      <c r="AH38" s="102" t="e">
        <f t="shared" si="26"/>
        <v>#DIV/0!</v>
      </c>
      <c r="AI38" s="102" t="e">
        <f t="shared" si="27"/>
        <v>#DIV/0!</v>
      </c>
      <c r="AJ38" s="102" t="e">
        <f t="shared" si="28"/>
        <v>#DIV/0!</v>
      </c>
    </row>
    <row r="39" spans="1:36" ht="32" x14ac:dyDescent="0.45">
      <c r="A39" s="34" t="s">
        <v>105</v>
      </c>
      <c r="B39" s="35" t="s">
        <v>106</v>
      </c>
      <c r="C39" s="36" t="s">
        <v>107</v>
      </c>
      <c r="D39" s="15" t="s">
        <v>31</v>
      </c>
      <c r="E39" s="16">
        <f>'Speka esosha maksa'!E39</f>
        <v>0</v>
      </c>
      <c r="F39" s="16">
        <f>'Speka esosha maksa'!F39</f>
        <v>0</v>
      </c>
      <c r="G39" s="16">
        <f>'Speka esosha maksa'!G39</f>
        <v>0</v>
      </c>
      <c r="H39" s="16">
        <f>'Speka esosha maksa'!H39</f>
        <v>0</v>
      </c>
      <c r="I39" s="16">
        <f>'Speka esosha maksa'!I39</f>
        <v>0</v>
      </c>
      <c r="J39" s="16">
        <f>'Speka esosha maksa'!J39</f>
        <v>0</v>
      </c>
      <c r="K39" s="16">
        <f>'Speka esosha maksa'!K39</f>
        <v>0</v>
      </c>
      <c r="L39" s="17">
        <f t="shared" si="35"/>
        <v>0</v>
      </c>
      <c r="M39" s="98"/>
      <c r="N39" s="34" t="s">
        <v>105</v>
      </c>
      <c r="O39" s="35" t="s">
        <v>106</v>
      </c>
      <c r="P39" s="36" t="s">
        <v>107</v>
      </c>
      <c r="Q39" s="16"/>
      <c r="R39" s="16"/>
      <c r="S39" s="16"/>
      <c r="T39" s="16"/>
      <c r="U39" s="16"/>
      <c r="V39" s="16"/>
      <c r="W39" s="16">
        <v>0</v>
      </c>
      <c r="X39" s="17">
        <f t="shared" si="8"/>
        <v>0</v>
      </c>
      <c r="Y39" s="98"/>
      <c r="Z39" s="34" t="s">
        <v>105</v>
      </c>
      <c r="AA39" s="35" t="s">
        <v>106</v>
      </c>
      <c r="AB39" s="36" t="s">
        <v>107</v>
      </c>
      <c r="AC39" s="102" t="e">
        <f t="shared" si="21"/>
        <v>#DIV/0!</v>
      </c>
      <c r="AD39" s="102" t="e">
        <f t="shared" si="22"/>
        <v>#DIV/0!</v>
      </c>
      <c r="AE39" s="102" t="e">
        <f t="shared" si="23"/>
        <v>#DIV/0!</v>
      </c>
      <c r="AF39" s="102" t="e">
        <f t="shared" si="24"/>
        <v>#DIV/0!</v>
      </c>
      <c r="AG39" s="102" t="e">
        <f t="shared" si="25"/>
        <v>#DIV/0!</v>
      </c>
      <c r="AH39" s="102" t="e">
        <f t="shared" si="26"/>
        <v>#DIV/0!</v>
      </c>
      <c r="AI39" s="102" t="e">
        <f t="shared" si="27"/>
        <v>#DIV/0!</v>
      </c>
      <c r="AJ39" s="102" t="e">
        <f t="shared" si="28"/>
        <v>#DIV/0!</v>
      </c>
    </row>
    <row r="40" spans="1:36" ht="17.5" x14ac:dyDescent="0.45">
      <c r="A40" s="34" t="s">
        <v>108</v>
      </c>
      <c r="B40" s="35" t="s">
        <v>109</v>
      </c>
      <c r="C40" s="36" t="s">
        <v>110</v>
      </c>
      <c r="D40" s="15" t="s">
        <v>31</v>
      </c>
      <c r="E40" s="16">
        <f>'Speka esosha maksa'!E40</f>
        <v>0</v>
      </c>
      <c r="F40" s="16">
        <f>'Speka esosha maksa'!F40</f>
        <v>0</v>
      </c>
      <c r="G40" s="16">
        <f>'Speka esosha maksa'!G40</f>
        <v>0</v>
      </c>
      <c r="H40" s="16">
        <f>'Speka esosha maksa'!H40</f>
        <v>0</v>
      </c>
      <c r="I40" s="16">
        <f>'Speka esosha maksa'!I40</f>
        <v>0</v>
      </c>
      <c r="J40" s="16">
        <f>'Speka esosha maksa'!J40</f>
        <v>0</v>
      </c>
      <c r="K40" s="16">
        <f>'Speka esosha maksa'!K40</f>
        <v>0</v>
      </c>
      <c r="L40" s="17">
        <f t="shared" si="35"/>
        <v>0</v>
      </c>
      <c r="M40" s="98"/>
      <c r="N40" s="34" t="s">
        <v>108</v>
      </c>
      <c r="O40" s="35" t="s">
        <v>109</v>
      </c>
      <c r="P40" s="36" t="s">
        <v>110</v>
      </c>
      <c r="Q40" s="16"/>
      <c r="R40" s="16"/>
      <c r="S40" s="16"/>
      <c r="T40" s="16"/>
      <c r="U40" s="16"/>
      <c r="V40" s="16"/>
      <c r="W40" s="16">
        <v>0</v>
      </c>
      <c r="X40" s="17">
        <f t="shared" si="8"/>
        <v>0</v>
      </c>
      <c r="Y40" s="98"/>
      <c r="Z40" s="34" t="s">
        <v>108</v>
      </c>
      <c r="AA40" s="35" t="s">
        <v>109</v>
      </c>
      <c r="AB40" s="36" t="s">
        <v>110</v>
      </c>
      <c r="AC40" s="102" t="e">
        <f t="shared" si="21"/>
        <v>#DIV/0!</v>
      </c>
      <c r="AD40" s="102" t="e">
        <f t="shared" si="22"/>
        <v>#DIV/0!</v>
      </c>
      <c r="AE40" s="102" t="e">
        <f t="shared" si="23"/>
        <v>#DIV/0!</v>
      </c>
      <c r="AF40" s="102" t="e">
        <f t="shared" si="24"/>
        <v>#DIV/0!</v>
      </c>
      <c r="AG40" s="102" t="e">
        <f t="shared" si="25"/>
        <v>#DIV/0!</v>
      </c>
      <c r="AH40" s="102" t="e">
        <f t="shared" si="26"/>
        <v>#DIV/0!</v>
      </c>
      <c r="AI40" s="102" t="e">
        <f t="shared" si="27"/>
        <v>#DIV/0!</v>
      </c>
      <c r="AJ40" s="102" t="e">
        <f t="shared" si="28"/>
        <v>#DIV/0!</v>
      </c>
    </row>
    <row r="41" spans="1:36" ht="17.5" x14ac:dyDescent="0.45">
      <c r="A41" s="34" t="s">
        <v>111</v>
      </c>
      <c r="B41" s="34" t="s">
        <v>112</v>
      </c>
      <c r="C41" s="36" t="s">
        <v>113</v>
      </c>
      <c r="D41" s="15" t="s">
        <v>31</v>
      </c>
      <c r="E41" s="16">
        <f>'Speka esosha maksa'!E41</f>
        <v>0</v>
      </c>
      <c r="F41" s="16">
        <f>'Speka esosha maksa'!F41</f>
        <v>0</v>
      </c>
      <c r="G41" s="16">
        <f>'Speka esosha maksa'!G41</f>
        <v>0</v>
      </c>
      <c r="H41" s="16">
        <f>'Speka esosha maksa'!H41</f>
        <v>0</v>
      </c>
      <c r="I41" s="16">
        <f>'Speka esosha maksa'!I41</f>
        <v>0</v>
      </c>
      <c r="J41" s="16">
        <f>'Speka esosha maksa'!J41</f>
        <v>0</v>
      </c>
      <c r="K41" s="16">
        <f>'Speka esosha maksa'!K41</f>
        <v>0</v>
      </c>
      <c r="L41" s="17">
        <f t="shared" si="35"/>
        <v>0</v>
      </c>
      <c r="M41" s="98"/>
      <c r="N41" s="34" t="s">
        <v>111</v>
      </c>
      <c r="O41" s="34" t="s">
        <v>112</v>
      </c>
      <c r="P41" s="36" t="s">
        <v>113</v>
      </c>
      <c r="Q41" s="16"/>
      <c r="R41" s="16"/>
      <c r="S41" s="16"/>
      <c r="T41" s="16"/>
      <c r="U41" s="16"/>
      <c r="V41" s="16"/>
      <c r="W41" s="16"/>
      <c r="X41" s="17">
        <f t="shared" si="8"/>
        <v>0</v>
      </c>
      <c r="Y41" s="98"/>
      <c r="Z41" s="34" t="s">
        <v>111</v>
      </c>
      <c r="AA41" s="34" t="s">
        <v>112</v>
      </c>
      <c r="AB41" s="36" t="s">
        <v>113</v>
      </c>
      <c r="AC41" s="102" t="e">
        <f t="shared" si="21"/>
        <v>#DIV/0!</v>
      </c>
      <c r="AD41" s="102" t="e">
        <f t="shared" si="22"/>
        <v>#DIV/0!</v>
      </c>
      <c r="AE41" s="102" t="e">
        <f t="shared" si="23"/>
        <v>#DIV/0!</v>
      </c>
      <c r="AF41" s="102" t="e">
        <f t="shared" si="24"/>
        <v>#DIV/0!</v>
      </c>
      <c r="AG41" s="102" t="e">
        <f t="shared" si="25"/>
        <v>#DIV/0!</v>
      </c>
      <c r="AH41" s="102" t="e">
        <f t="shared" si="26"/>
        <v>#DIV/0!</v>
      </c>
      <c r="AI41" s="102" t="e">
        <f t="shared" si="27"/>
        <v>#DIV/0!</v>
      </c>
      <c r="AJ41" s="102" t="e">
        <f t="shared" si="28"/>
        <v>#DIV/0!</v>
      </c>
    </row>
    <row r="42" spans="1:36" ht="18" x14ac:dyDescent="0.45">
      <c r="A42" s="20" t="s">
        <v>114</v>
      </c>
      <c r="B42" s="21" t="s">
        <v>200</v>
      </c>
      <c r="C42" s="22" t="s">
        <v>115</v>
      </c>
      <c r="D42" s="22" t="s">
        <v>31</v>
      </c>
      <c r="E42" s="43">
        <f>'Speka esosha maksa'!E42</f>
        <v>0</v>
      </c>
      <c r="F42" s="43">
        <f>'Speka esosha maksa'!F42</f>
        <v>0</v>
      </c>
      <c r="G42" s="43">
        <f>'Speka esosha maksa'!G42</f>
        <v>0</v>
      </c>
      <c r="H42" s="43">
        <f>'Speka esosha maksa'!H42</f>
        <v>0</v>
      </c>
      <c r="I42" s="43">
        <f>'Speka esosha maksa'!I42</f>
        <v>0</v>
      </c>
      <c r="J42" s="43">
        <f>'Speka esosha maksa'!J42</f>
        <v>0</v>
      </c>
      <c r="K42" s="43">
        <f>'Speka esosha maksa'!K42</f>
        <v>0</v>
      </c>
      <c r="L42" s="23">
        <f t="shared" si="35"/>
        <v>0</v>
      </c>
      <c r="M42" s="98"/>
      <c r="N42" s="20" t="s">
        <v>114</v>
      </c>
      <c r="O42" s="21" t="s">
        <v>200</v>
      </c>
      <c r="P42" s="22" t="s">
        <v>115</v>
      </c>
      <c r="Q42" s="43"/>
      <c r="R42" s="43"/>
      <c r="S42" s="43"/>
      <c r="T42" s="43"/>
      <c r="U42" s="43"/>
      <c r="V42" s="43"/>
      <c r="W42" s="43">
        <v>0</v>
      </c>
      <c r="X42" s="23">
        <f t="shared" si="8"/>
        <v>0</v>
      </c>
      <c r="Y42" s="98"/>
      <c r="Z42" s="20" t="s">
        <v>114</v>
      </c>
      <c r="AA42" s="21" t="s">
        <v>198</v>
      </c>
      <c r="AB42" s="22" t="s">
        <v>115</v>
      </c>
      <c r="AC42" s="105" t="e">
        <f t="shared" si="21"/>
        <v>#DIV/0!</v>
      </c>
      <c r="AD42" s="105" t="e">
        <f t="shared" si="22"/>
        <v>#DIV/0!</v>
      </c>
      <c r="AE42" s="105" t="e">
        <f t="shared" si="23"/>
        <v>#DIV/0!</v>
      </c>
      <c r="AF42" s="105" t="e">
        <f t="shared" si="24"/>
        <v>#DIV/0!</v>
      </c>
      <c r="AG42" s="105" t="e">
        <f t="shared" si="25"/>
        <v>#DIV/0!</v>
      </c>
      <c r="AH42" s="105" t="e">
        <f t="shared" si="26"/>
        <v>#DIV/0!</v>
      </c>
      <c r="AI42" s="105" t="e">
        <f t="shared" si="27"/>
        <v>#DIV/0!</v>
      </c>
      <c r="AJ42" s="105" t="e">
        <f t="shared" si="28"/>
        <v>#DIV/0!</v>
      </c>
    </row>
    <row r="43" spans="1:36" ht="18" x14ac:dyDescent="0.35">
      <c r="A43" s="20" t="s">
        <v>116</v>
      </c>
      <c r="B43" s="21" t="s">
        <v>117</v>
      </c>
      <c r="C43" s="32" t="s">
        <v>118</v>
      </c>
      <c r="D43" s="44" t="s">
        <v>31</v>
      </c>
      <c r="E43" s="43">
        <f>'Speka esosha maksa'!E43</f>
        <v>0</v>
      </c>
      <c r="F43" s="43">
        <f>'Speka esosha maksa'!F43</f>
        <v>0</v>
      </c>
      <c r="G43" s="43">
        <f>'Speka esosha maksa'!G43</f>
        <v>0</v>
      </c>
      <c r="H43" s="43">
        <f>'Speka esosha maksa'!H43</f>
        <v>0</v>
      </c>
      <c r="I43" s="43">
        <f>'Speka esosha maksa'!I43</f>
        <v>0</v>
      </c>
      <c r="J43" s="43">
        <f>'Speka esosha maksa'!J43</f>
        <v>0</v>
      </c>
      <c r="K43" s="43">
        <f>'Speka esosha maksa'!K43</f>
        <v>0</v>
      </c>
      <c r="L43" s="23">
        <f t="shared" si="35"/>
        <v>0</v>
      </c>
      <c r="M43" s="98"/>
      <c r="N43" s="20" t="s">
        <v>116</v>
      </c>
      <c r="O43" s="21" t="s">
        <v>117</v>
      </c>
      <c r="P43" s="32" t="s">
        <v>118</v>
      </c>
      <c r="Q43" s="114"/>
      <c r="R43" s="114"/>
      <c r="S43" s="114"/>
      <c r="T43" s="114"/>
      <c r="U43" s="114"/>
      <c r="V43" s="114"/>
      <c r="W43" s="114"/>
      <c r="X43" s="23">
        <f t="shared" si="8"/>
        <v>0</v>
      </c>
      <c r="Y43" s="98"/>
      <c r="Z43" s="20" t="s">
        <v>116</v>
      </c>
      <c r="AA43" s="21" t="s">
        <v>117</v>
      </c>
      <c r="AB43" s="32" t="s">
        <v>118</v>
      </c>
      <c r="AC43" s="105" t="e">
        <f t="shared" si="21"/>
        <v>#DIV/0!</v>
      </c>
      <c r="AD43" s="105" t="e">
        <f t="shared" si="22"/>
        <v>#DIV/0!</v>
      </c>
      <c r="AE43" s="105" t="e">
        <f t="shared" si="23"/>
        <v>#DIV/0!</v>
      </c>
      <c r="AF43" s="105" t="e">
        <f t="shared" si="24"/>
        <v>#DIV/0!</v>
      </c>
      <c r="AG43" s="105" t="e">
        <f t="shared" si="25"/>
        <v>#DIV/0!</v>
      </c>
      <c r="AH43" s="105" t="e">
        <f t="shared" si="26"/>
        <v>#DIV/0!</v>
      </c>
      <c r="AI43" s="105" t="e">
        <f t="shared" si="27"/>
        <v>#DIV/0!</v>
      </c>
      <c r="AJ43" s="105" t="e">
        <f t="shared" si="28"/>
        <v>#DIV/0!</v>
      </c>
    </row>
    <row r="44" spans="1:36" ht="30" x14ac:dyDescent="0.35">
      <c r="A44" s="45" t="s">
        <v>119</v>
      </c>
      <c r="B44" s="46" t="s">
        <v>120</v>
      </c>
      <c r="C44" s="32" t="s">
        <v>121</v>
      </c>
      <c r="D44" s="32" t="s">
        <v>31</v>
      </c>
      <c r="E44" s="23">
        <f t="shared" ref="E44:K44" si="36">E9+E18+SUM(E42:E43)</f>
        <v>0</v>
      </c>
      <c r="F44" s="23">
        <f t="shared" si="36"/>
        <v>0</v>
      </c>
      <c r="G44" s="23">
        <f t="shared" si="36"/>
        <v>0</v>
      </c>
      <c r="H44" s="23">
        <f t="shared" si="36"/>
        <v>0</v>
      </c>
      <c r="I44" s="23">
        <f t="shared" si="36"/>
        <v>0</v>
      </c>
      <c r="J44" s="23">
        <f t="shared" si="36"/>
        <v>0</v>
      </c>
      <c r="K44" s="23">
        <f t="shared" si="36"/>
        <v>0</v>
      </c>
      <c r="L44" s="23">
        <f t="shared" si="35"/>
        <v>0</v>
      </c>
      <c r="M44" s="115"/>
      <c r="N44" s="45" t="s">
        <v>119</v>
      </c>
      <c r="O44" s="46" t="s">
        <v>120</v>
      </c>
      <c r="P44" s="32" t="s">
        <v>121</v>
      </c>
      <c r="Q44" s="23">
        <f t="shared" ref="Q44:W44" si="37">Q9+Q18+SUM(Q42:Q43)</f>
        <v>0</v>
      </c>
      <c r="R44" s="23">
        <f t="shared" si="37"/>
        <v>0</v>
      </c>
      <c r="S44" s="23">
        <f t="shared" si="37"/>
        <v>0</v>
      </c>
      <c r="T44" s="23">
        <f t="shared" si="37"/>
        <v>0</v>
      </c>
      <c r="U44" s="23">
        <f t="shared" si="37"/>
        <v>0</v>
      </c>
      <c r="V44" s="23">
        <f t="shared" si="37"/>
        <v>0</v>
      </c>
      <c r="W44" s="23">
        <f t="shared" si="37"/>
        <v>0</v>
      </c>
      <c r="X44" s="23">
        <f t="shared" si="8"/>
        <v>0</v>
      </c>
      <c r="Y44" s="115"/>
      <c r="Z44" s="45" t="s">
        <v>119</v>
      </c>
      <c r="AA44" s="46" t="s">
        <v>176</v>
      </c>
      <c r="AB44" s="32" t="s">
        <v>121</v>
      </c>
      <c r="AC44" s="105" t="e">
        <f t="shared" si="21"/>
        <v>#DIV/0!</v>
      </c>
      <c r="AD44" s="105" t="e">
        <f t="shared" si="22"/>
        <v>#DIV/0!</v>
      </c>
      <c r="AE44" s="105" t="e">
        <f t="shared" si="23"/>
        <v>#DIV/0!</v>
      </c>
      <c r="AF44" s="105" t="e">
        <f t="shared" si="24"/>
        <v>#DIV/0!</v>
      </c>
      <c r="AG44" s="105" t="e">
        <f t="shared" si="25"/>
        <v>#DIV/0!</v>
      </c>
      <c r="AH44" s="105" t="e">
        <f t="shared" si="26"/>
        <v>#DIV/0!</v>
      </c>
      <c r="AI44" s="105" t="e">
        <f t="shared" si="27"/>
        <v>#DIV/0!</v>
      </c>
      <c r="AJ44" s="105" t="e">
        <f t="shared" si="28"/>
        <v>#DIV/0!</v>
      </c>
    </row>
    <row r="45" spans="1:36" ht="30" x14ac:dyDescent="0.35">
      <c r="A45" s="47" t="s">
        <v>122</v>
      </c>
      <c r="B45" s="48" t="s">
        <v>123</v>
      </c>
      <c r="C45" s="49" t="s">
        <v>124</v>
      </c>
      <c r="D45" s="50" t="s">
        <v>31</v>
      </c>
      <c r="E45" s="51">
        <f>E46-E47+E48+E49</f>
        <v>0</v>
      </c>
      <c r="F45" s="51">
        <f t="shared" ref="F45:K45" si="38">F46-F47+F48+F49</f>
        <v>0</v>
      </c>
      <c r="G45" s="51">
        <f t="shared" si="38"/>
        <v>0</v>
      </c>
      <c r="H45" s="51">
        <f t="shared" si="38"/>
        <v>0</v>
      </c>
      <c r="I45" s="51">
        <f t="shared" si="38"/>
        <v>0</v>
      </c>
      <c r="J45" s="51">
        <f t="shared" si="38"/>
        <v>0</v>
      </c>
      <c r="K45" s="51">
        <f t="shared" si="38"/>
        <v>0</v>
      </c>
      <c r="L45" s="51">
        <f>L46-L47+L48+L49</f>
        <v>0</v>
      </c>
      <c r="M45" s="98"/>
      <c r="N45" s="47" t="s">
        <v>122</v>
      </c>
      <c r="O45" s="48" t="s">
        <v>123</v>
      </c>
      <c r="P45" s="49" t="s">
        <v>124</v>
      </c>
      <c r="Q45" s="51">
        <f>Q46-Q47+Q48+Q49</f>
        <v>0</v>
      </c>
      <c r="R45" s="51">
        <f t="shared" ref="R45:W45" si="39">R46-R47+R48+R49</f>
        <v>0</v>
      </c>
      <c r="S45" s="51">
        <f t="shared" si="39"/>
        <v>0</v>
      </c>
      <c r="T45" s="51">
        <f t="shared" si="39"/>
        <v>0</v>
      </c>
      <c r="U45" s="51">
        <f t="shared" si="39"/>
        <v>0</v>
      </c>
      <c r="V45" s="51">
        <f t="shared" si="39"/>
        <v>0</v>
      </c>
      <c r="W45" s="51">
        <f t="shared" si="39"/>
        <v>0</v>
      </c>
      <c r="X45" s="51">
        <f>X46-X47+X48+X49</f>
        <v>0</v>
      </c>
      <c r="Y45" s="98"/>
      <c r="Z45" s="47" t="s">
        <v>122</v>
      </c>
      <c r="AA45" s="48" t="s">
        <v>123</v>
      </c>
      <c r="AB45" s="49" t="s">
        <v>124</v>
      </c>
      <c r="AC45" s="117" t="e">
        <f t="shared" si="21"/>
        <v>#DIV/0!</v>
      </c>
      <c r="AD45" s="117" t="e">
        <f t="shared" si="22"/>
        <v>#DIV/0!</v>
      </c>
      <c r="AE45" s="117" t="e">
        <f t="shared" si="23"/>
        <v>#DIV/0!</v>
      </c>
      <c r="AF45" s="117" t="e">
        <f t="shared" si="24"/>
        <v>#DIV/0!</v>
      </c>
      <c r="AG45" s="117" t="e">
        <f t="shared" si="25"/>
        <v>#DIV/0!</v>
      </c>
      <c r="AH45" s="117" t="e">
        <f t="shared" si="26"/>
        <v>#DIV/0!</v>
      </c>
      <c r="AI45" s="117" t="e">
        <f t="shared" si="27"/>
        <v>#DIV/0!</v>
      </c>
      <c r="AJ45" s="117" t="e">
        <f t="shared" si="28"/>
        <v>#DIV/0!</v>
      </c>
    </row>
    <row r="46" spans="1:36" ht="17.5" x14ac:dyDescent="0.45">
      <c r="A46" s="13" t="s">
        <v>125</v>
      </c>
      <c r="B46" s="14" t="s">
        <v>126</v>
      </c>
      <c r="C46" s="15" t="s">
        <v>127</v>
      </c>
      <c r="D46" s="15" t="s">
        <v>31</v>
      </c>
      <c r="E46" s="16">
        <f>'Speka esosha maksa'!E46</f>
        <v>0</v>
      </c>
      <c r="F46" s="16">
        <f>'Speka esosha maksa'!F46</f>
        <v>0</v>
      </c>
      <c r="G46" s="16">
        <f>'Speka esosha maksa'!G46</f>
        <v>0</v>
      </c>
      <c r="H46" s="16">
        <f>'Speka esosha maksa'!H46</f>
        <v>0</v>
      </c>
      <c r="I46" s="16">
        <f>'Speka esosha maksa'!I46</f>
        <v>0</v>
      </c>
      <c r="J46" s="16">
        <f>'Speka esosha maksa'!J46</f>
        <v>0</v>
      </c>
      <c r="K46" s="16">
        <f>'Speka esosha maksa'!K46</f>
        <v>0</v>
      </c>
      <c r="L46" s="17">
        <f>SUM(E46:K46)</f>
        <v>0</v>
      </c>
      <c r="M46" s="98"/>
      <c r="N46" s="13" t="s">
        <v>125</v>
      </c>
      <c r="O46" s="14" t="s">
        <v>126</v>
      </c>
      <c r="P46" s="15" t="s">
        <v>127</v>
      </c>
      <c r="Q46" s="16">
        <f>A_dalja!D20</f>
        <v>0</v>
      </c>
      <c r="R46" s="16">
        <f>A_dalja!E20</f>
        <v>0</v>
      </c>
      <c r="S46" s="16">
        <f>A_dalja!F20</f>
        <v>0</v>
      </c>
      <c r="T46" s="16">
        <f>A_dalja!G20</f>
        <v>0</v>
      </c>
      <c r="U46" s="16">
        <f>A_dalja!H20</f>
        <v>0</v>
      </c>
      <c r="V46" s="16">
        <f>A_dalja!I20</f>
        <v>0</v>
      </c>
      <c r="W46" s="16">
        <f>A_dalja!J20</f>
        <v>0</v>
      </c>
      <c r="X46" s="17">
        <f>SUM(Q46:W46)</f>
        <v>0</v>
      </c>
      <c r="Y46" s="98"/>
      <c r="Z46" s="13" t="s">
        <v>125</v>
      </c>
      <c r="AA46" s="14" t="s">
        <v>126</v>
      </c>
      <c r="AB46" s="15" t="s">
        <v>127</v>
      </c>
      <c r="AC46" s="102" t="e">
        <f t="shared" si="21"/>
        <v>#DIV/0!</v>
      </c>
      <c r="AD46" s="102" t="e">
        <f t="shared" si="22"/>
        <v>#DIV/0!</v>
      </c>
      <c r="AE46" s="102" t="e">
        <f t="shared" si="23"/>
        <v>#DIV/0!</v>
      </c>
      <c r="AF46" s="102" t="e">
        <f t="shared" si="24"/>
        <v>#DIV/0!</v>
      </c>
      <c r="AG46" s="102" t="e">
        <f t="shared" si="25"/>
        <v>#DIV/0!</v>
      </c>
      <c r="AH46" s="102" t="e">
        <f t="shared" si="26"/>
        <v>#DIV/0!</v>
      </c>
      <c r="AI46" s="102" t="e">
        <f t="shared" si="27"/>
        <v>#DIV/0!</v>
      </c>
      <c r="AJ46" s="102" t="e">
        <f t="shared" si="28"/>
        <v>#DIV/0!</v>
      </c>
    </row>
    <row r="47" spans="1:36" s="57" customFormat="1" ht="17.5" x14ac:dyDescent="0.45">
      <c r="A47" s="52" t="s">
        <v>128</v>
      </c>
      <c r="B47" s="53" t="s">
        <v>129</v>
      </c>
      <c r="C47" s="54" t="s">
        <v>130</v>
      </c>
      <c r="D47" s="54" t="s">
        <v>31</v>
      </c>
      <c r="E47" s="16">
        <f>'Speka esosha maksa'!E47</f>
        <v>0</v>
      </c>
      <c r="F47" s="16">
        <f>'Speka esosha maksa'!F47</f>
        <v>0</v>
      </c>
      <c r="G47" s="16">
        <f>'Speka esosha maksa'!G47</f>
        <v>0</v>
      </c>
      <c r="H47" s="16">
        <f>'Speka esosha maksa'!H47</f>
        <v>0</v>
      </c>
      <c r="I47" s="16">
        <f>'Speka esosha maksa'!I47</f>
        <v>0</v>
      </c>
      <c r="J47" s="16">
        <f>'Speka esosha maksa'!J47</f>
        <v>0</v>
      </c>
      <c r="K47" s="16">
        <f>'Speka esosha maksa'!K47</f>
        <v>0</v>
      </c>
      <c r="L47" s="56">
        <f>SUM(E47:K47)</f>
        <v>0</v>
      </c>
      <c r="M47" s="118"/>
      <c r="N47" s="52" t="s">
        <v>128</v>
      </c>
      <c r="O47" s="53" t="s">
        <v>129</v>
      </c>
      <c r="P47" s="54" t="s">
        <v>130</v>
      </c>
      <c r="Q47" s="55"/>
      <c r="R47" s="55"/>
      <c r="S47" s="55"/>
      <c r="T47" s="55"/>
      <c r="U47" s="55"/>
      <c r="V47" s="55"/>
      <c r="W47" s="55"/>
      <c r="X47" s="56">
        <f t="shared" si="8"/>
        <v>0</v>
      </c>
      <c r="Y47" s="118"/>
      <c r="Z47" s="52" t="s">
        <v>128</v>
      </c>
      <c r="AA47" s="53" t="s">
        <v>129</v>
      </c>
      <c r="AB47" s="54" t="s">
        <v>130</v>
      </c>
      <c r="AC47" s="102" t="e">
        <f t="shared" si="21"/>
        <v>#DIV/0!</v>
      </c>
      <c r="AD47" s="102" t="e">
        <f t="shared" si="22"/>
        <v>#DIV/0!</v>
      </c>
      <c r="AE47" s="102" t="e">
        <f t="shared" si="23"/>
        <v>#DIV/0!</v>
      </c>
      <c r="AF47" s="102" t="e">
        <f t="shared" si="24"/>
        <v>#DIV/0!</v>
      </c>
      <c r="AG47" s="102" t="e">
        <f t="shared" si="25"/>
        <v>#DIV/0!</v>
      </c>
      <c r="AH47" s="102" t="e">
        <f t="shared" si="26"/>
        <v>#DIV/0!</v>
      </c>
      <c r="AI47" s="102" t="e">
        <f t="shared" si="27"/>
        <v>#DIV/0!</v>
      </c>
      <c r="AJ47" s="102" t="e">
        <f t="shared" si="28"/>
        <v>#DIV/0!</v>
      </c>
    </row>
    <row r="48" spans="1:36" ht="32" x14ac:dyDescent="0.45">
      <c r="A48" s="13" t="s">
        <v>131</v>
      </c>
      <c r="B48" s="14" t="s">
        <v>132</v>
      </c>
      <c r="C48" s="15" t="s">
        <v>133</v>
      </c>
      <c r="D48" s="15" t="s">
        <v>31</v>
      </c>
      <c r="E48" s="16">
        <f>'Speka esosha maksa'!E48</f>
        <v>0</v>
      </c>
      <c r="F48" s="16">
        <f>'Speka esosha maksa'!F48</f>
        <v>0</v>
      </c>
      <c r="G48" s="16">
        <f>'Speka esosha maksa'!G48</f>
        <v>0</v>
      </c>
      <c r="H48" s="16">
        <f>'Speka esosha maksa'!H48</f>
        <v>0</v>
      </c>
      <c r="I48" s="16">
        <f>'Speka esosha maksa'!I48</f>
        <v>0</v>
      </c>
      <c r="J48" s="16">
        <f>'Speka esosha maksa'!J48</f>
        <v>0</v>
      </c>
      <c r="K48" s="16">
        <f>'Speka esosha maksa'!K48</f>
        <v>0</v>
      </c>
      <c r="L48" s="17">
        <f>SUM(E48:K48)</f>
        <v>0</v>
      </c>
      <c r="M48" s="98"/>
      <c r="N48" s="13" t="s">
        <v>131</v>
      </c>
      <c r="O48" s="14" t="s">
        <v>132</v>
      </c>
      <c r="P48" s="15" t="s">
        <v>133</v>
      </c>
      <c r="Q48" s="16">
        <f>A_dalja!D22</f>
        <v>0</v>
      </c>
      <c r="R48" s="16">
        <f>A_dalja!E22</f>
        <v>0</v>
      </c>
      <c r="S48" s="16">
        <f>A_dalja!F22</f>
        <v>0</v>
      </c>
      <c r="T48" s="16">
        <f>A_dalja!G22</f>
        <v>0</v>
      </c>
      <c r="U48" s="16">
        <f>A_dalja!H22</f>
        <v>0</v>
      </c>
      <c r="V48" s="16">
        <f>A_dalja!I22</f>
        <v>0</v>
      </c>
      <c r="W48" s="16">
        <f>A_dalja!J22</f>
        <v>0</v>
      </c>
      <c r="X48" s="17">
        <f t="shared" si="8"/>
        <v>0</v>
      </c>
      <c r="Y48" s="98"/>
      <c r="Z48" s="13" t="s">
        <v>131</v>
      </c>
      <c r="AA48" s="14" t="s">
        <v>177</v>
      </c>
      <c r="AB48" s="15" t="s">
        <v>133</v>
      </c>
      <c r="AC48" s="102" t="e">
        <f t="shared" si="21"/>
        <v>#DIV/0!</v>
      </c>
      <c r="AD48" s="102" t="e">
        <f t="shared" si="22"/>
        <v>#DIV/0!</v>
      </c>
      <c r="AE48" s="102" t="e">
        <f t="shared" si="23"/>
        <v>#DIV/0!</v>
      </c>
      <c r="AF48" s="102" t="e">
        <f t="shared" si="24"/>
        <v>#DIV/0!</v>
      </c>
      <c r="AG48" s="102" t="e">
        <f t="shared" si="25"/>
        <v>#DIV/0!</v>
      </c>
      <c r="AH48" s="102" t="e">
        <f t="shared" si="26"/>
        <v>#DIV/0!</v>
      </c>
      <c r="AI48" s="102" t="e">
        <f t="shared" si="27"/>
        <v>#DIV/0!</v>
      </c>
      <c r="AJ48" s="102" t="e">
        <f t="shared" si="28"/>
        <v>#DIV/0!</v>
      </c>
    </row>
    <row r="49" spans="1:37" ht="32" x14ac:dyDescent="0.45">
      <c r="A49" s="13" t="s">
        <v>134</v>
      </c>
      <c r="B49" s="14" t="s">
        <v>135</v>
      </c>
      <c r="C49" s="15" t="s">
        <v>136</v>
      </c>
      <c r="D49" s="15" t="s">
        <v>31</v>
      </c>
      <c r="E49" s="16">
        <f>'Speka esosha maksa'!E49</f>
        <v>0</v>
      </c>
      <c r="F49" s="16">
        <f>'Speka esosha maksa'!F49</f>
        <v>0</v>
      </c>
      <c r="G49" s="16">
        <f>'Speka esosha maksa'!G49</f>
        <v>0</v>
      </c>
      <c r="H49" s="16">
        <f>'Speka esosha maksa'!H49</f>
        <v>0</v>
      </c>
      <c r="I49" s="16">
        <f>'Speka esosha maksa'!I49</f>
        <v>0</v>
      </c>
      <c r="J49" s="16">
        <f>'Speka esosha maksa'!J49</f>
        <v>0</v>
      </c>
      <c r="K49" s="16">
        <f>'Speka esosha maksa'!K49</f>
        <v>0</v>
      </c>
      <c r="L49" s="17">
        <f>SUM(E49:K49)</f>
        <v>0</v>
      </c>
      <c r="M49" s="98"/>
      <c r="N49" s="13" t="s">
        <v>134</v>
      </c>
      <c r="O49" s="14" t="s">
        <v>135</v>
      </c>
      <c r="P49" s="15" t="s">
        <v>136</v>
      </c>
      <c r="Q49" s="16">
        <f>A_dalja!D23</f>
        <v>0</v>
      </c>
      <c r="R49" s="16">
        <f>A_dalja!E23</f>
        <v>0</v>
      </c>
      <c r="S49" s="16">
        <f>A_dalja!F23</f>
        <v>0</v>
      </c>
      <c r="T49" s="16">
        <f>A_dalja!G23</f>
        <v>0</v>
      </c>
      <c r="U49" s="16">
        <f>A_dalja!H23</f>
        <v>0</v>
      </c>
      <c r="V49" s="16">
        <f>A_dalja!I23</f>
        <v>0</v>
      </c>
      <c r="W49" s="16">
        <f>A_dalja!J23</f>
        <v>0</v>
      </c>
      <c r="X49" s="17">
        <f t="shared" si="8"/>
        <v>0</v>
      </c>
      <c r="Y49" s="98"/>
      <c r="Z49" s="13" t="s">
        <v>134</v>
      </c>
      <c r="AA49" s="14" t="s">
        <v>135</v>
      </c>
      <c r="AB49" s="15" t="s">
        <v>136</v>
      </c>
      <c r="AC49" s="102" t="e">
        <f t="shared" si="21"/>
        <v>#DIV/0!</v>
      </c>
      <c r="AD49" s="102" t="e">
        <f t="shared" si="22"/>
        <v>#DIV/0!</v>
      </c>
      <c r="AE49" s="102" t="e">
        <f t="shared" si="23"/>
        <v>#DIV/0!</v>
      </c>
      <c r="AF49" s="102" t="e">
        <f t="shared" si="24"/>
        <v>#DIV/0!</v>
      </c>
      <c r="AG49" s="102" t="e">
        <f t="shared" si="25"/>
        <v>#DIV/0!</v>
      </c>
      <c r="AH49" s="102" t="e">
        <f t="shared" si="26"/>
        <v>#DIV/0!</v>
      </c>
      <c r="AI49" s="102" t="e">
        <f t="shared" si="27"/>
        <v>#DIV/0!</v>
      </c>
      <c r="AJ49" s="102" t="e">
        <f t="shared" si="28"/>
        <v>#DIV/0!</v>
      </c>
    </row>
    <row r="50" spans="1:37" ht="30" x14ac:dyDescent="0.35">
      <c r="A50" s="58" t="s">
        <v>137</v>
      </c>
      <c r="B50" s="59" t="s">
        <v>138</v>
      </c>
      <c r="C50" s="60" t="s">
        <v>139</v>
      </c>
      <c r="D50" s="60" t="s">
        <v>31</v>
      </c>
      <c r="E50" s="61">
        <f t="shared" ref="E50:K50" si="40">E44-E45</f>
        <v>0</v>
      </c>
      <c r="F50" s="61">
        <f t="shared" si="40"/>
        <v>0</v>
      </c>
      <c r="G50" s="61">
        <f t="shared" si="40"/>
        <v>0</v>
      </c>
      <c r="H50" s="61">
        <f t="shared" si="40"/>
        <v>0</v>
      </c>
      <c r="I50" s="61">
        <f t="shared" si="40"/>
        <v>0</v>
      </c>
      <c r="J50" s="61">
        <f t="shared" si="40"/>
        <v>0</v>
      </c>
      <c r="K50" s="61">
        <f t="shared" si="40"/>
        <v>0</v>
      </c>
      <c r="L50" s="61">
        <f>SUM(E50:K50)</f>
        <v>0</v>
      </c>
      <c r="M50" s="98"/>
      <c r="N50" s="58" t="s">
        <v>137</v>
      </c>
      <c r="O50" s="59" t="s">
        <v>178</v>
      </c>
      <c r="P50" s="60" t="s">
        <v>139</v>
      </c>
      <c r="Q50" s="61">
        <f>Q44-Q45</f>
        <v>0</v>
      </c>
      <c r="R50" s="61">
        <f>R44-R45</f>
        <v>0</v>
      </c>
      <c r="S50" s="61">
        <f t="shared" ref="S50:W50" si="41">S44-S45</f>
        <v>0</v>
      </c>
      <c r="T50" s="61">
        <f t="shared" si="41"/>
        <v>0</v>
      </c>
      <c r="U50" s="61">
        <f t="shared" si="41"/>
        <v>0</v>
      </c>
      <c r="V50" s="61">
        <f t="shared" si="41"/>
        <v>0</v>
      </c>
      <c r="W50" s="61">
        <f t="shared" si="41"/>
        <v>0</v>
      </c>
      <c r="X50" s="61">
        <f t="shared" si="8"/>
        <v>0</v>
      </c>
      <c r="Y50" s="98"/>
      <c r="Z50" s="58" t="s">
        <v>137</v>
      </c>
      <c r="AA50" s="59" t="s">
        <v>138</v>
      </c>
      <c r="AB50" s="60" t="s">
        <v>139</v>
      </c>
      <c r="AC50" s="120" t="e">
        <f t="shared" si="21"/>
        <v>#DIV/0!</v>
      </c>
      <c r="AD50" s="120" t="e">
        <f t="shared" si="22"/>
        <v>#DIV/0!</v>
      </c>
      <c r="AE50" s="120" t="e">
        <f t="shared" si="23"/>
        <v>#DIV/0!</v>
      </c>
      <c r="AF50" s="120" t="e">
        <f t="shared" si="24"/>
        <v>#DIV/0!</v>
      </c>
      <c r="AG50" s="120" t="e">
        <f t="shared" si="25"/>
        <v>#DIV/0!</v>
      </c>
      <c r="AH50" s="120" t="e">
        <f t="shared" si="26"/>
        <v>#DIV/0!</v>
      </c>
      <c r="AI50" s="120" t="e">
        <f t="shared" si="27"/>
        <v>#DIV/0!</v>
      </c>
      <c r="AJ50" s="120" t="e">
        <f t="shared" si="28"/>
        <v>#DIV/0!</v>
      </c>
    </row>
    <row r="51" spans="1:37" s="154" customFormat="1" x14ac:dyDescent="0.35">
      <c r="A51" s="62" t="s">
        <v>140</v>
      </c>
      <c r="B51" s="63" t="s">
        <v>141</v>
      </c>
      <c r="C51" s="64"/>
      <c r="D51" s="65"/>
      <c r="E51" s="66"/>
      <c r="F51" s="66"/>
      <c r="G51" s="66"/>
      <c r="H51" s="66"/>
      <c r="I51" s="66"/>
      <c r="J51" s="66"/>
      <c r="K51" s="66"/>
      <c r="L51" s="66"/>
      <c r="M51" s="98"/>
      <c r="N51" s="62" t="s">
        <v>140</v>
      </c>
      <c r="O51" s="63" t="s">
        <v>179</v>
      </c>
      <c r="P51" s="64"/>
      <c r="Q51" s="66"/>
      <c r="R51" s="66"/>
      <c r="S51" s="66"/>
      <c r="T51" s="66"/>
      <c r="U51" s="66"/>
      <c r="V51" s="66"/>
      <c r="W51" s="66"/>
      <c r="X51" s="66"/>
      <c r="Y51" s="98"/>
      <c r="Z51" s="62" t="s">
        <v>140</v>
      </c>
      <c r="AA51" s="63" t="s">
        <v>141</v>
      </c>
      <c r="AB51" s="64"/>
      <c r="AC51" s="66"/>
      <c r="AD51" s="66"/>
      <c r="AE51" s="66"/>
      <c r="AF51" s="66"/>
      <c r="AG51" s="66"/>
      <c r="AH51" s="66"/>
      <c r="AI51" s="66"/>
      <c r="AJ51" s="66"/>
    </row>
    <row r="52" spans="1:37" s="154" customFormat="1" ht="17.5" x14ac:dyDescent="0.35">
      <c r="A52" s="67" t="s">
        <v>142</v>
      </c>
      <c r="B52" s="68" t="s">
        <v>143</v>
      </c>
      <c r="C52" s="69" t="s">
        <v>144</v>
      </c>
      <c r="D52" s="70" t="s">
        <v>27</v>
      </c>
      <c r="E52" s="71">
        <v>0</v>
      </c>
      <c r="F52" s="71">
        <v>0</v>
      </c>
      <c r="G52" s="71">
        <v>0</v>
      </c>
      <c r="H52" s="71">
        <v>0</v>
      </c>
      <c r="I52" s="71">
        <v>0</v>
      </c>
      <c r="J52" s="71">
        <v>0</v>
      </c>
      <c r="K52" s="71">
        <v>0</v>
      </c>
      <c r="L52" s="66"/>
      <c r="M52" s="98"/>
      <c r="N52" s="122" t="s">
        <v>142</v>
      </c>
      <c r="O52" s="123" t="s">
        <v>180</v>
      </c>
      <c r="P52" s="124" t="s">
        <v>181</v>
      </c>
      <c r="Q52" s="71">
        <v>0</v>
      </c>
      <c r="R52" s="71">
        <v>0</v>
      </c>
      <c r="S52" s="71">
        <v>0</v>
      </c>
      <c r="T52" s="71">
        <v>0</v>
      </c>
      <c r="U52" s="71">
        <v>0</v>
      </c>
      <c r="V52" s="71">
        <v>0</v>
      </c>
      <c r="W52" s="71">
        <v>0</v>
      </c>
      <c r="X52" s="139"/>
      <c r="Y52" s="98"/>
      <c r="Z52" s="67" t="s">
        <v>142</v>
      </c>
      <c r="AA52" s="68" t="s">
        <v>143</v>
      </c>
      <c r="AB52" s="69" t="s">
        <v>144</v>
      </c>
      <c r="AC52" s="66"/>
      <c r="AD52" s="66"/>
      <c r="AE52" s="66"/>
      <c r="AF52" s="66"/>
      <c r="AG52" s="66"/>
      <c r="AH52" s="66"/>
      <c r="AI52" s="66"/>
      <c r="AJ52" s="66"/>
    </row>
    <row r="53" spans="1:37" s="154" customFormat="1" ht="17.5" x14ac:dyDescent="0.35">
      <c r="A53" s="67" t="s">
        <v>145</v>
      </c>
      <c r="B53" s="68" t="s">
        <v>146</v>
      </c>
      <c r="C53" s="69" t="s">
        <v>147</v>
      </c>
      <c r="D53" s="70" t="s">
        <v>31</v>
      </c>
      <c r="E53" s="72">
        <f t="shared" ref="E53:K53" si="42">E52*E50</f>
        <v>0</v>
      </c>
      <c r="F53" s="72">
        <f t="shared" si="42"/>
        <v>0</v>
      </c>
      <c r="G53" s="72">
        <f t="shared" si="42"/>
        <v>0</v>
      </c>
      <c r="H53" s="72">
        <f t="shared" si="42"/>
        <v>0</v>
      </c>
      <c r="I53" s="72">
        <f t="shared" si="42"/>
        <v>0</v>
      </c>
      <c r="J53" s="72">
        <f t="shared" si="42"/>
        <v>0</v>
      </c>
      <c r="K53" s="72">
        <f t="shared" si="42"/>
        <v>0</v>
      </c>
      <c r="L53" s="66"/>
      <c r="M53" s="98"/>
      <c r="N53" s="122" t="s">
        <v>145</v>
      </c>
      <c r="O53" s="123" t="s">
        <v>182</v>
      </c>
      <c r="P53" s="124" t="s">
        <v>183</v>
      </c>
      <c r="Q53" s="72">
        <f t="shared" ref="Q53:W53" si="43">Q52*Q50</f>
        <v>0</v>
      </c>
      <c r="R53" s="72">
        <f t="shared" si="43"/>
        <v>0</v>
      </c>
      <c r="S53" s="72">
        <f t="shared" si="43"/>
        <v>0</v>
      </c>
      <c r="T53" s="72">
        <f t="shared" si="43"/>
        <v>0</v>
      </c>
      <c r="U53" s="72">
        <f t="shared" si="43"/>
        <v>0</v>
      </c>
      <c r="V53" s="72">
        <f t="shared" si="43"/>
        <v>0</v>
      </c>
      <c r="W53" s="72">
        <f t="shared" si="43"/>
        <v>0</v>
      </c>
      <c r="X53" s="139"/>
      <c r="Y53" s="98"/>
      <c r="Z53" s="67" t="s">
        <v>145</v>
      </c>
      <c r="AA53" s="68" t="s">
        <v>146</v>
      </c>
      <c r="AB53" s="69" t="s">
        <v>147</v>
      </c>
      <c r="AC53" s="66"/>
      <c r="AD53" s="66"/>
      <c r="AE53" s="66"/>
      <c r="AF53" s="66"/>
      <c r="AG53" s="66"/>
      <c r="AH53" s="66"/>
      <c r="AI53" s="66"/>
      <c r="AJ53" s="66"/>
    </row>
    <row r="54" spans="1:37" s="154" customFormat="1" ht="30" x14ac:dyDescent="0.35">
      <c r="A54" s="58" t="s">
        <v>148</v>
      </c>
      <c r="B54" s="73" t="s">
        <v>149</v>
      </c>
      <c r="C54" s="74" t="s">
        <v>150</v>
      </c>
      <c r="D54" s="60" t="s">
        <v>31</v>
      </c>
      <c r="E54" s="61">
        <f t="shared" ref="E54:K54" si="44">E50+E53</f>
        <v>0</v>
      </c>
      <c r="F54" s="61">
        <f t="shared" si="44"/>
        <v>0</v>
      </c>
      <c r="G54" s="61">
        <f t="shared" si="44"/>
        <v>0</v>
      </c>
      <c r="H54" s="61">
        <f t="shared" si="44"/>
        <v>0</v>
      </c>
      <c r="I54" s="61">
        <f t="shared" si="44"/>
        <v>0</v>
      </c>
      <c r="J54" s="61">
        <f t="shared" si="44"/>
        <v>0</v>
      </c>
      <c r="K54" s="61">
        <f t="shared" si="44"/>
        <v>0</v>
      </c>
      <c r="L54" s="61">
        <f>SUM(E54:K54)</f>
        <v>0</v>
      </c>
      <c r="M54" s="98"/>
      <c r="N54" s="58" t="s">
        <v>148</v>
      </c>
      <c r="O54" s="73" t="s">
        <v>184</v>
      </c>
      <c r="P54" s="74" t="s">
        <v>150</v>
      </c>
      <c r="Q54" s="188" t="e">
        <f>A_dalja!D18</f>
        <v>#DIV/0!</v>
      </c>
      <c r="R54" s="188" t="e">
        <f>A_dalja!E18</f>
        <v>#DIV/0!</v>
      </c>
      <c r="S54" s="188" t="e">
        <f>A_dalja!F18</f>
        <v>#DIV/0!</v>
      </c>
      <c r="T54" s="188" t="e">
        <f>A_dalja!G18</f>
        <v>#DIV/0!</v>
      </c>
      <c r="U54" s="188" t="e">
        <f>A_dalja!H18</f>
        <v>#DIV/0!</v>
      </c>
      <c r="V54" s="188" t="e">
        <f>A_dalja!I18</f>
        <v>#DIV/0!</v>
      </c>
      <c r="W54" s="188" t="e">
        <f>A_dalja!J18</f>
        <v>#DIV/0!</v>
      </c>
      <c r="X54" s="61" t="e">
        <f>SUM(Q54:W54)</f>
        <v>#DIV/0!</v>
      </c>
      <c r="Y54" s="98"/>
      <c r="Z54" s="58" t="s">
        <v>148</v>
      </c>
      <c r="AA54" s="73" t="s">
        <v>149</v>
      </c>
      <c r="AB54" s="74" t="s">
        <v>150</v>
      </c>
      <c r="AC54" s="120" t="e">
        <f t="shared" ref="AC54:AJ54" si="45">Q54/E54-1</f>
        <v>#DIV/0!</v>
      </c>
      <c r="AD54" s="120" t="e">
        <f t="shared" si="45"/>
        <v>#DIV/0!</v>
      </c>
      <c r="AE54" s="120" t="e">
        <f t="shared" si="45"/>
        <v>#DIV/0!</v>
      </c>
      <c r="AF54" s="120" t="e">
        <f t="shared" si="45"/>
        <v>#DIV/0!</v>
      </c>
      <c r="AG54" s="120" t="e">
        <f t="shared" si="45"/>
        <v>#DIV/0!</v>
      </c>
      <c r="AH54" s="120" t="e">
        <f t="shared" si="45"/>
        <v>#DIV/0!</v>
      </c>
      <c r="AI54" s="120" t="e">
        <f t="shared" si="45"/>
        <v>#DIV/0!</v>
      </c>
      <c r="AJ54" s="120" t="e">
        <f t="shared" si="45"/>
        <v>#DIV/0!</v>
      </c>
    </row>
    <row r="55" spans="1:37" s="78" customFormat="1" ht="31" x14ac:dyDescent="0.35">
      <c r="A55" s="13" t="s">
        <v>151</v>
      </c>
      <c r="B55" s="75" t="s">
        <v>152</v>
      </c>
      <c r="C55" s="76" t="s">
        <v>153</v>
      </c>
      <c r="D55" s="76" t="s">
        <v>31</v>
      </c>
      <c r="E55" s="128">
        <f>'Speka esosha maksa'!E55</f>
        <v>0</v>
      </c>
      <c r="F55" s="128">
        <f>'Speka esosha maksa'!F55</f>
        <v>0</v>
      </c>
      <c r="G55" s="128">
        <f>'Speka esosha maksa'!G55</f>
        <v>0</v>
      </c>
      <c r="H55" s="128">
        <f>'Speka esosha maksa'!H55</f>
        <v>0</v>
      </c>
      <c r="I55" s="128">
        <f>'Speka esosha maksa'!I55</f>
        <v>0</v>
      </c>
      <c r="J55" s="128">
        <f>'Speka esosha maksa'!J55</f>
        <v>0</v>
      </c>
      <c r="K55" s="128">
        <f>'Speka esosha maksa'!K55</f>
        <v>0</v>
      </c>
      <c r="L55" s="77">
        <f>SUM(E55:K55)</f>
        <v>0</v>
      </c>
      <c r="M55" s="98"/>
      <c r="N55" s="161" t="s">
        <v>151</v>
      </c>
      <c r="O55" s="75" t="s">
        <v>152</v>
      </c>
      <c r="P55" s="76" t="s">
        <v>153</v>
      </c>
      <c r="Q55" s="130">
        <v>0</v>
      </c>
      <c r="R55" s="130">
        <v>0</v>
      </c>
      <c r="S55" s="130">
        <v>0</v>
      </c>
      <c r="T55" s="130">
        <v>0</v>
      </c>
      <c r="U55" s="130">
        <v>0</v>
      </c>
      <c r="V55" s="130">
        <v>0</v>
      </c>
      <c r="W55" s="130">
        <v>0</v>
      </c>
      <c r="X55" s="129">
        <f>SUM(Q55:W55)</f>
        <v>0</v>
      </c>
      <c r="Y55" s="98"/>
      <c r="Z55" s="13" t="s">
        <v>151</v>
      </c>
      <c r="AA55" s="75" t="s">
        <v>185</v>
      </c>
      <c r="AB55" s="76" t="s">
        <v>153</v>
      </c>
      <c r="AC55" s="130">
        <v>0</v>
      </c>
      <c r="AD55" s="130">
        <v>0</v>
      </c>
      <c r="AE55" s="130">
        <v>0</v>
      </c>
      <c r="AF55" s="130">
        <v>0</v>
      </c>
      <c r="AG55" s="130">
        <v>0</v>
      </c>
      <c r="AH55" s="130">
        <v>0</v>
      </c>
      <c r="AI55" s="130">
        <v>0</v>
      </c>
      <c r="AJ55" s="131">
        <f>SUM(AC55:AI55)</f>
        <v>0</v>
      </c>
    </row>
    <row r="56" spans="1:37" s="78" customFormat="1" ht="30" x14ac:dyDescent="0.35">
      <c r="A56" s="79" t="s">
        <v>154</v>
      </c>
      <c r="B56" s="80" t="s">
        <v>155</v>
      </c>
      <c r="C56" s="81" t="s">
        <v>156</v>
      </c>
      <c r="D56" s="81" t="s">
        <v>31</v>
      </c>
      <c r="E56" s="82">
        <f t="shared" ref="E56:K56" si="46">E53-E55</f>
        <v>0</v>
      </c>
      <c r="F56" s="82">
        <f>F53-F55</f>
        <v>0</v>
      </c>
      <c r="G56" s="82">
        <f t="shared" si="46"/>
        <v>0</v>
      </c>
      <c r="H56" s="82">
        <f>H53-H55</f>
        <v>0</v>
      </c>
      <c r="I56" s="82">
        <f t="shared" si="46"/>
        <v>0</v>
      </c>
      <c r="J56" s="82">
        <f t="shared" si="46"/>
        <v>0</v>
      </c>
      <c r="K56" s="82">
        <f t="shared" si="46"/>
        <v>0</v>
      </c>
      <c r="L56" s="82">
        <f>SUM(E56:K56)</f>
        <v>0</v>
      </c>
      <c r="M56" s="98"/>
      <c r="N56" s="79" t="s">
        <v>154</v>
      </c>
      <c r="O56" s="80" t="s">
        <v>186</v>
      </c>
      <c r="P56" s="81" t="s">
        <v>187</v>
      </c>
      <c r="Q56" s="82" t="e">
        <f>Q54-Q50</f>
        <v>#DIV/0!</v>
      </c>
      <c r="R56" s="82" t="e">
        <f>R54-R50</f>
        <v>#DIV/0!</v>
      </c>
      <c r="S56" s="82" t="e">
        <f t="shared" ref="S56:W56" si="47">S54-S50</f>
        <v>#DIV/0!</v>
      </c>
      <c r="T56" s="82" t="e">
        <f t="shared" si="47"/>
        <v>#DIV/0!</v>
      </c>
      <c r="U56" s="82" t="e">
        <f t="shared" si="47"/>
        <v>#DIV/0!</v>
      </c>
      <c r="V56" s="82" t="e">
        <f t="shared" si="47"/>
        <v>#DIV/0!</v>
      </c>
      <c r="W56" s="82" t="e">
        <f t="shared" si="47"/>
        <v>#DIV/0!</v>
      </c>
      <c r="X56" s="82" t="e">
        <f>SUM(Q56:W56)</f>
        <v>#DIV/0!</v>
      </c>
      <c r="Y56" s="98"/>
      <c r="Z56" s="79" t="s">
        <v>154</v>
      </c>
      <c r="AA56" s="80" t="s">
        <v>188</v>
      </c>
      <c r="AB56" s="187" t="s">
        <v>189</v>
      </c>
      <c r="AC56" s="82" t="e">
        <f t="shared" ref="AC56:AI56" si="48">Q56-E56</f>
        <v>#DIV/0!</v>
      </c>
      <c r="AD56" s="82" t="e">
        <f t="shared" si="48"/>
        <v>#DIV/0!</v>
      </c>
      <c r="AE56" s="82" t="e">
        <f t="shared" si="48"/>
        <v>#DIV/0!</v>
      </c>
      <c r="AF56" s="82" t="e">
        <f t="shared" si="48"/>
        <v>#DIV/0!</v>
      </c>
      <c r="AG56" s="82" t="e">
        <f t="shared" si="48"/>
        <v>#DIV/0!</v>
      </c>
      <c r="AH56" s="82" t="e">
        <f t="shared" si="48"/>
        <v>#DIV/0!</v>
      </c>
      <c r="AI56" s="82" t="e">
        <f t="shared" si="48"/>
        <v>#DIV/0!</v>
      </c>
      <c r="AJ56" s="82" t="e">
        <f>SUM(AC56:AI56)</f>
        <v>#DIV/0!</v>
      </c>
      <c r="AK56" s="140"/>
    </row>
    <row r="57" spans="1:37" ht="30" x14ac:dyDescent="0.35">
      <c r="A57" s="58" t="s">
        <v>157</v>
      </c>
      <c r="B57" s="59" t="s">
        <v>158</v>
      </c>
      <c r="C57" s="60" t="s">
        <v>159</v>
      </c>
      <c r="D57" s="60" t="s">
        <v>31</v>
      </c>
      <c r="E57" s="61">
        <f>E54-E55</f>
        <v>0</v>
      </c>
      <c r="F57" s="61">
        <f t="shared" ref="F57:K57" si="49">F54-F55</f>
        <v>0</v>
      </c>
      <c r="G57" s="61">
        <f t="shared" si="49"/>
        <v>0</v>
      </c>
      <c r="H57" s="61">
        <f t="shared" si="49"/>
        <v>0</v>
      </c>
      <c r="I57" s="61">
        <f t="shared" si="49"/>
        <v>0</v>
      </c>
      <c r="J57" s="61">
        <f t="shared" si="49"/>
        <v>0</v>
      </c>
      <c r="K57" s="61">
        <f t="shared" si="49"/>
        <v>0</v>
      </c>
      <c r="L57" s="61">
        <f>SUM(E57:K57)</f>
        <v>0</v>
      </c>
      <c r="M57" s="98"/>
      <c r="N57" s="58" t="s">
        <v>157</v>
      </c>
      <c r="O57" s="59" t="s">
        <v>190</v>
      </c>
      <c r="P57" s="60" t="s">
        <v>159</v>
      </c>
      <c r="Q57" s="61">
        <f>Q50</f>
        <v>0</v>
      </c>
      <c r="R57" s="61">
        <f>R50</f>
        <v>0</v>
      </c>
      <c r="S57" s="61">
        <f t="shared" ref="S57:W57" si="50">S50</f>
        <v>0</v>
      </c>
      <c r="T57" s="61">
        <f t="shared" si="50"/>
        <v>0</v>
      </c>
      <c r="U57" s="61">
        <f t="shared" si="50"/>
        <v>0</v>
      </c>
      <c r="V57" s="61">
        <f t="shared" si="50"/>
        <v>0</v>
      </c>
      <c r="W57" s="61">
        <f t="shared" si="50"/>
        <v>0</v>
      </c>
      <c r="X57" s="61">
        <f>SUM(Q57:W57)</f>
        <v>0</v>
      </c>
      <c r="Y57" s="98"/>
    </row>
    <row r="58" spans="1:37" ht="30" x14ac:dyDescent="0.35">
      <c r="A58" s="58" t="s">
        <v>160</v>
      </c>
      <c r="B58" s="83" t="s">
        <v>161</v>
      </c>
      <c r="C58" s="60" t="s">
        <v>162</v>
      </c>
      <c r="D58" s="60" t="s">
        <v>163</v>
      </c>
      <c r="E58" s="84" t="e">
        <f t="shared" ref="E58:K58" si="51">IF(E57/E6&lt;=0,0,E57/E6)</f>
        <v>#DIV/0!</v>
      </c>
      <c r="F58" s="84" t="e">
        <f t="shared" si="51"/>
        <v>#DIV/0!</v>
      </c>
      <c r="G58" s="84" t="e">
        <f t="shared" si="51"/>
        <v>#DIV/0!</v>
      </c>
      <c r="H58" s="84" t="e">
        <f t="shared" si="51"/>
        <v>#DIV/0!</v>
      </c>
      <c r="I58" s="84" t="e">
        <f t="shared" si="51"/>
        <v>#DIV/0!</v>
      </c>
      <c r="J58" s="84" t="e">
        <f t="shared" si="51"/>
        <v>#DIV/0!</v>
      </c>
      <c r="K58" s="84" t="e">
        <f t="shared" si="51"/>
        <v>#DIV/0!</v>
      </c>
      <c r="M58" s="98"/>
      <c r="N58" s="58" t="s">
        <v>160</v>
      </c>
      <c r="O58" s="83" t="s">
        <v>191</v>
      </c>
      <c r="P58" s="60" t="s">
        <v>162</v>
      </c>
      <c r="Q58" s="84" t="e">
        <f>IF(Q57/Q6&lt;=0,0,Q57/Q6)</f>
        <v>#DIV/0!</v>
      </c>
      <c r="R58" s="84" t="e">
        <f t="shared" ref="R58:V58" si="52">IF(R57/R6&lt;=0,0,R57/R6)</f>
        <v>#DIV/0!</v>
      </c>
      <c r="S58" s="84" t="e">
        <f t="shared" si="52"/>
        <v>#DIV/0!</v>
      </c>
      <c r="T58" s="84" t="e">
        <f t="shared" si="52"/>
        <v>#DIV/0!</v>
      </c>
      <c r="U58" s="84" t="e">
        <f t="shared" si="52"/>
        <v>#DIV/0!</v>
      </c>
      <c r="V58" s="84" t="e">
        <f t="shared" si="52"/>
        <v>#DIV/0!</v>
      </c>
      <c r="W58" s="84" t="e">
        <f>IF(W57/W6&lt;=0,0,W57/W6)</f>
        <v>#DIV/0!</v>
      </c>
      <c r="Y58" s="98"/>
    </row>
    <row r="59" spans="1:37" s="154" customFormat="1" ht="60" customHeight="1" x14ac:dyDescent="0.35">
      <c r="A59" s="243" t="s">
        <v>164</v>
      </c>
      <c r="B59" s="243"/>
      <c r="C59" s="243"/>
      <c r="D59" s="152"/>
      <c r="E59" s="189"/>
      <c r="F59" s="189"/>
      <c r="M59" s="98"/>
      <c r="O59" s="190" t="s">
        <v>192</v>
      </c>
      <c r="P59" s="152"/>
      <c r="Q59" s="191"/>
      <c r="R59" s="191"/>
      <c r="S59" s="191"/>
      <c r="T59" s="191"/>
      <c r="U59" s="191"/>
      <c r="V59" s="191"/>
      <c r="W59" s="191"/>
      <c r="Y59" s="98"/>
      <c r="Z59" s="58" t="s">
        <v>157</v>
      </c>
      <c r="AA59" s="59" t="s">
        <v>152</v>
      </c>
      <c r="AB59" s="192"/>
      <c r="AC59" s="142" t="e">
        <f>AC56+'Fakts''X-1'!AD56</f>
        <v>#DIV/0!</v>
      </c>
      <c r="AD59" s="142" t="e">
        <f>AD56+'Fakts''X-1'!AE56</f>
        <v>#DIV/0!</v>
      </c>
      <c r="AE59" s="142" t="e">
        <f>AE56+'Fakts''X-1'!AF56</f>
        <v>#DIV/0!</v>
      </c>
      <c r="AF59" s="142" t="e">
        <f>AF56+'Fakts''X-1'!AG56</f>
        <v>#DIV/0!</v>
      </c>
      <c r="AG59" s="142" t="e">
        <f>AG56+'Fakts''X-1'!AH56</f>
        <v>#DIV/0!</v>
      </c>
      <c r="AH59" s="142" t="e">
        <f>AH56+'Fakts''X-1'!AI56</f>
        <v>#DIV/0!</v>
      </c>
      <c r="AI59" s="142" t="e">
        <f>AI56+'Fakts''X-1'!AJ56</f>
        <v>#DIV/0!</v>
      </c>
      <c r="AJ59" s="142" t="e">
        <f>SUM(AC59:AI59)</f>
        <v>#DIV/0!</v>
      </c>
    </row>
    <row r="60" spans="1:37" x14ac:dyDescent="0.35">
      <c r="A60" s="86"/>
      <c r="B60" s="87"/>
      <c r="E60" s="91"/>
      <c r="F60" s="91"/>
      <c r="M60" s="98"/>
      <c r="O60" s="87" t="s">
        <v>193</v>
      </c>
      <c r="R60" s="141"/>
      <c r="Y60" s="98"/>
      <c r="AA60" s="87" t="s">
        <v>195</v>
      </c>
      <c r="AJ60" s="143"/>
    </row>
    <row r="61" spans="1:37" ht="104.25" customHeight="1" x14ac:dyDescent="0.35">
      <c r="A61" s="144" t="s">
        <v>165</v>
      </c>
      <c r="B61" s="88"/>
      <c r="O61" s="88"/>
      <c r="AA61" s="145" t="s">
        <v>196</v>
      </c>
      <c r="AC61" s="91"/>
      <c r="AD61" s="91"/>
      <c r="AJ61" s="88"/>
    </row>
    <row r="62" spans="1:37" ht="15.75" customHeight="1" x14ac:dyDescent="0.35">
      <c r="B62" s="90"/>
      <c r="E62" s="91"/>
      <c r="F62" s="91"/>
      <c r="O62" s="90"/>
      <c r="Q62" s="146"/>
      <c r="R62" s="146"/>
      <c r="S62" s="146"/>
      <c r="T62" s="146"/>
      <c r="U62" s="146"/>
      <c r="V62" s="146"/>
      <c r="W62" s="146"/>
      <c r="AC62" s="91"/>
      <c r="AD62" s="91"/>
    </row>
    <row r="63" spans="1:37" ht="16.5" customHeight="1" x14ac:dyDescent="0.35">
      <c r="B63" s="90"/>
      <c r="E63" s="91"/>
      <c r="F63" s="91"/>
    </row>
    <row r="64" spans="1:37" x14ac:dyDescent="0.35">
      <c r="B64" s="90"/>
      <c r="E64" s="91"/>
      <c r="F64" s="91"/>
      <c r="M64" s="135"/>
      <c r="O64" s="147" t="s">
        <v>197</v>
      </c>
      <c r="P64" s="148"/>
      <c r="Q64" s="149" t="e">
        <f t="shared" ref="Q64:W64" si="53">ROUND(E58,4)</f>
        <v>#DIV/0!</v>
      </c>
      <c r="R64" s="149" t="e">
        <f t="shared" si="53"/>
        <v>#DIV/0!</v>
      </c>
      <c r="S64" s="149" t="e">
        <f t="shared" si="53"/>
        <v>#DIV/0!</v>
      </c>
      <c r="T64" s="149" t="e">
        <f t="shared" si="53"/>
        <v>#DIV/0!</v>
      </c>
      <c r="U64" s="149" t="e">
        <f t="shared" si="53"/>
        <v>#DIV/0!</v>
      </c>
      <c r="V64" s="149" t="e">
        <f t="shared" si="53"/>
        <v>#DIV/0!</v>
      </c>
      <c r="W64" s="149" t="e">
        <f t="shared" si="53"/>
        <v>#DIV/0!</v>
      </c>
      <c r="X64" s="150"/>
      <c r="Y64" s="135"/>
    </row>
    <row r="65" spans="1:52" s="132" customFormat="1" x14ac:dyDescent="0.35">
      <c r="A65" s="1"/>
      <c r="B65" s="8"/>
      <c r="C65" s="85"/>
      <c r="D65" s="1"/>
      <c r="E65" s="1"/>
      <c r="F65" s="1"/>
      <c r="G65" s="1"/>
      <c r="H65" s="1"/>
      <c r="I65" s="1"/>
      <c r="J65" s="1"/>
      <c r="K65" s="1"/>
      <c r="L65" s="1"/>
      <c r="N65" s="1"/>
      <c r="O65" s="8"/>
      <c r="P65" s="85"/>
      <c r="Q65" s="1"/>
      <c r="R65" s="1"/>
      <c r="S65" s="1"/>
      <c r="T65" s="1"/>
      <c r="U65" s="1"/>
      <c r="V65" s="1"/>
      <c r="W65" s="1"/>
      <c r="X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row>
  </sheetData>
  <mergeCells count="27">
    <mergeCell ref="A59:C59"/>
    <mergeCell ref="N3:N4"/>
    <mergeCell ref="Z3:Z4"/>
    <mergeCell ref="AA3:AA4"/>
    <mergeCell ref="AB3:AB4"/>
    <mergeCell ref="A3:A4"/>
    <mergeCell ref="B3:B4"/>
    <mergeCell ref="C3:C4"/>
    <mergeCell ref="D3:D4"/>
    <mergeCell ref="E3:I3"/>
    <mergeCell ref="J3:K3"/>
    <mergeCell ref="AC3:AG3"/>
    <mergeCell ref="AH3:AI3"/>
    <mergeCell ref="AJ3:AJ4"/>
    <mergeCell ref="L3:L4"/>
    <mergeCell ref="O3:O4"/>
    <mergeCell ref="P3:P4"/>
    <mergeCell ref="Q3:U3"/>
    <mergeCell ref="V3:W3"/>
    <mergeCell ref="X3:X4"/>
    <mergeCell ref="D1:L1"/>
    <mergeCell ref="Q1:X1"/>
    <mergeCell ref="Z1:AB1"/>
    <mergeCell ref="AC1:AJ1"/>
    <mergeCell ref="D2:L2"/>
    <mergeCell ref="Q2:X2"/>
    <mergeCell ref="AC2:AJ2"/>
  </mergeCells>
  <hyperlinks>
    <hyperlink ref="B2" r:id="rId1" xr:uid="{B25EF50F-269E-4BA5-98E7-DC2828502173}"/>
    <hyperlink ref="C2" r:id="rId2" xr:uid="{87F491A6-FBE1-480E-8F89-B7923B6FE1D8}"/>
    <hyperlink ref="O2" r:id="rId3" xr:uid="{F3CCB280-4779-450B-8EE1-1665EFF6BBBD}"/>
    <hyperlink ref="P2" r:id="rId4" xr:uid="{57F6E76A-9F33-4806-AE88-B29571FE0AC2}"/>
  </hyperlinks>
  <pageMargins left="0.7" right="0.7" top="0.75" bottom="0.75" header="0.3" footer="0.3"/>
  <pageSetup paperSize="9" orientation="portrait" verticalDpi="300" r:id="rId5"/>
  <drawing r:id="rId6"/>
  <legacyDrawing r:id="rId7"/>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537267-CDAC-4A71-A8CA-8011AD3D3769}">
  <sheetPr>
    <tabColor rgb="FFFFFF00"/>
  </sheetPr>
  <dimension ref="A1:M27"/>
  <sheetViews>
    <sheetView zoomScale="90" zoomScaleNormal="90" workbookViewId="0">
      <selection activeCell="D18" sqref="D18"/>
    </sheetView>
  </sheetViews>
  <sheetFormatPr defaultRowHeight="14.5" x14ac:dyDescent="0.35"/>
  <cols>
    <col min="2" max="2" width="51.54296875" customWidth="1"/>
    <col min="3" max="3" width="17" customWidth="1"/>
    <col min="4" max="10" width="14.54296875" customWidth="1"/>
    <col min="11" max="11" width="13" customWidth="1"/>
    <col min="12" max="12" width="33.54296875" style="194" customWidth="1"/>
  </cols>
  <sheetData>
    <row r="1" spans="1:13" x14ac:dyDescent="0.35">
      <c r="B1" s="193" t="s">
        <v>201</v>
      </c>
    </row>
    <row r="2" spans="1:13" x14ac:dyDescent="0.35">
      <c r="B2" s="195" t="s">
        <v>202</v>
      </c>
    </row>
    <row r="3" spans="1:13" x14ac:dyDescent="0.35">
      <c r="B3" s="195" t="s">
        <v>203</v>
      </c>
    </row>
    <row r="4" spans="1:13" x14ac:dyDescent="0.35">
      <c r="B4" s="196" t="s">
        <v>204</v>
      </c>
      <c r="C4" s="197"/>
    </row>
    <row r="5" spans="1:13" x14ac:dyDescent="0.35">
      <c r="B5" s="196" t="s">
        <v>205</v>
      </c>
      <c r="C5" s="197"/>
    </row>
    <row r="6" spans="1:13" x14ac:dyDescent="0.35">
      <c r="B6" s="196" t="s">
        <v>206</v>
      </c>
      <c r="C6" s="242" t="s">
        <v>237</v>
      </c>
      <c r="M6" s="198"/>
    </row>
    <row r="7" spans="1:13" ht="15.5" x14ac:dyDescent="0.35">
      <c r="B7" s="199"/>
      <c r="F7" s="78"/>
    </row>
    <row r="8" spans="1:13" ht="26" x14ac:dyDescent="0.35">
      <c r="B8" s="200" t="s">
        <v>207</v>
      </c>
      <c r="F8" s="151"/>
      <c r="G8" s="1"/>
    </row>
    <row r="9" spans="1:13" ht="15.5" x14ac:dyDescent="0.35">
      <c r="B9" s="201"/>
      <c r="F9" s="202"/>
      <c r="G9" s="1"/>
      <c r="H9" s="1"/>
    </row>
    <row r="10" spans="1:13" ht="41" x14ac:dyDescent="0.35">
      <c r="B10" s="200" t="s">
        <v>208</v>
      </c>
      <c r="L10" s="194" t="s">
        <v>209</v>
      </c>
    </row>
    <row r="11" spans="1:13" x14ac:dyDescent="0.35">
      <c r="B11" s="201"/>
    </row>
    <row r="12" spans="1:13" x14ac:dyDescent="0.35">
      <c r="B12" s="203" t="s">
        <v>210</v>
      </c>
    </row>
    <row r="14" spans="1:13" x14ac:dyDescent="0.35">
      <c r="A14" s="256" t="s">
        <v>211</v>
      </c>
      <c r="B14" s="256" t="s">
        <v>3</v>
      </c>
      <c r="C14" s="257" t="s">
        <v>5</v>
      </c>
      <c r="D14" s="258" t="s">
        <v>170</v>
      </c>
      <c r="E14" s="258"/>
      <c r="F14" s="258"/>
      <c r="G14" s="258"/>
      <c r="H14" s="258"/>
      <c r="I14" s="258"/>
      <c r="J14" s="258"/>
      <c r="K14" s="258"/>
      <c r="M14" s="202"/>
    </row>
    <row r="15" spans="1:13" ht="18" customHeight="1" x14ac:dyDescent="0.35">
      <c r="A15" s="256"/>
      <c r="B15" s="256"/>
      <c r="C15" s="257"/>
      <c r="D15" s="259" t="s">
        <v>6</v>
      </c>
      <c r="E15" s="259"/>
      <c r="F15" s="259"/>
      <c r="G15" s="259"/>
      <c r="H15" s="259"/>
      <c r="I15" s="258" t="s">
        <v>212</v>
      </c>
      <c r="J15" s="258"/>
      <c r="K15" s="260" t="s">
        <v>7</v>
      </c>
      <c r="M15" s="202"/>
    </row>
    <row r="16" spans="1:13" x14ac:dyDescent="0.35">
      <c r="A16" s="256"/>
      <c r="B16" s="256"/>
      <c r="C16" s="257"/>
      <c r="D16" s="204" t="s">
        <v>213</v>
      </c>
      <c r="E16" s="204" t="s">
        <v>173</v>
      </c>
      <c r="F16" s="204" t="s">
        <v>10</v>
      </c>
      <c r="G16" s="204" t="s">
        <v>11</v>
      </c>
      <c r="H16" s="204" t="s">
        <v>12</v>
      </c>
      <c r="I16" s="204" t="s">
        <v>13</v>
      </c>
      <c r="J16" s="204" t="s">
        <v>14</v>
      </c>
      <c r="K16" s="260"/>
    </row>
    <row r="17" spans="1:11" x14ac:dyDescent="0.35">
      <c r="A17" s="205"/>
      <c r="B17" s="206" t="s">
        <v>214</v>
      </c>
      <c r="C17" s="207" t="s">
        <v>215</v>
      </c>
      <c r="D17" s="208" t="e">
        <f>SUM(D18:D19,D22:D26)</f>
        <v>#DIV/0!</v>
      </c>
      <c r="E17" s="208" t="e">
        <f t="shared" ref="E17:J17" si="0">SUM(E18:E19,E22:E26)</f>
        <v>#DIV/0!</v>
      </c>
      <c r="F17" s="208" t="e">
        <f t="shared" si="0"/>
        <v>#DIV/0!</v>
      </c>
      <c r="G17" s="208" t="e">
        <f t="shared" si="0"/>
        <v>#DIV/0!</v>
      </c>
      <c r="H17" s="208" t="e">
        <f t="shared" si="0"/>
        <v>#DIV/0!</v>
      </c>
      <c r="I17" s="208" t="e">
        <f t="shared" si="0"/>
        <v>#DIV/0!</v>
      </c>
      <c r="J17" s="208" t="e">
        <f t="shared" si="0"/>
        <v>#DIV/0!</v>
      </c>
      <c r="K17" s="208" t="e">
        <f t="shared" ref="K17:K26" si="1">SUM(D17:J17)</f>
        <v>#DIV/0!</v>
      </c>
    </row>
    <row r="18" spans="1:11" x14ac:dyDescent="0.35">
      <c r="A18" s="209" t="s">
        <v>15</v>
      </c>
      <c r="B18" s="210" t="s">
        <v>216</v>
      </c>
      <c r="C18" s="211" t="s">
        <v>31</v>
      </c>
      <c r="D18" s="212" t="e">
        <f>'Fakts''X'!Q6*'Fakts''X'!Q64</f>
        <v>#DIV/0!</v>
      </c>
      <c r="E18" s="212" t="e">
        <f>'Fakts''X'!R6*'Fakts''X'!R64</f>
        <v>#DIV/0!</v>
      </c>
      <c r="F18" s="212" t="e">
        <f>'Fakts''X'!S6*'Fakts''X'!S64</f>
        <v>#DIV/0!</v>
      </c>
      <c r="G18" s="212" t="e">
        <f>'Fakts''X'!T6*'Fakts''X'!T64</f>
        <v>#DIV/0!</v>
      </c>
      <c r="H18" s="212" t="e">
        <f>'Fakts''X'!U6*'Fakts''X'!U64</f>
        <v>#DIV/0!</v>
      </c>
      <c r="I18" s="212" t="e">
        <f>'Fakts''X'!V6*'Fakts''X'!V64</f>
        <v>#DIV/0!</v>
      </c>
      <c r="J18" s="212" t="e">
        <f>'Fakts''X'!W6*'Fakts''X'!W64</f>
        <v>#DIV/0!</v>
      </c>
      <c r="K18" s="208" t="e">
        <f t="shared" si="1"/>
        <v>#DIV/0!</v>
      </c>
    </row>
    <row r="19" spans="1:11" x14ac:dyDescent="0.35">
      <c r="A19" s="209" t="s">
        <v>28</v>
      </c>
      <c r="B19" s="210" t="s">
        <v>217</v>
      </c>
      <c r="C19" s="211" t="s">
        <v>31</v>
      </c>
      <c r="D19" s="213">
        <f>SUM(D20:D21)</f>
        <v>0</v>
      </c>
      <c r="E19" s="213">
        <f t="shared" ref="E19:J19" si="2">SUM(E20:E21)</f>
        <v>0</v>
      </c>
      <c r="F19" s="213">
        <f t="shared" si="2"/>
        <v>0</v>
      </c>
      <c r="G19" s="213">
        <f t="shared" si="2"/>
        <v>0</v>
      </c>
      <c r="H19" s="213">
        <f t="shared" si="2"/>
        <v>0</v>
      </c>
      <c r="I19" s="213">
        <f t="shared" si="2"/>
        <v>0</v>
      </c>
      <c r="J19" s="213">
        <f t="shared" si="2"/>
        <v>0</v>
      </c>
      <c r="K19" s="208">
        <f t="shared" si="1"/>
        <v>0</v>
      </c>
    </row>
    <row r="20" spans="1:11" x14ac:dyDescent="0.35">
      <c r="A20" s="214" t="s">
        <v>32</v>
      </c>
      <c r="B20" s="215" t="s">
        <v>218</v>
      </c>
      <c r="C20" s="216" t="s">
        <v>31</v>
      </c>
      <c r="D20" s="100">
        <v>0</v>
      </c>
      <c r="E20" s="100">
        <v>0</v>
      </c>
      <c r="F20" s="100">
        <v>0</v>
      </c>
      <c r="G20" s="100">
        <v>0</v>
      </c>
      <c r="H20" s="100">
        <v>0</v>
      </c>
      <c r="I20" s="100">
        <v>0</v>
      </c>
      <c r="J20" s="100">
        <v>0</v>
      </c>
      <c r="K20" s="208">
        <f t="shared" si="1"/>
        <v>0</v>
      </c>
    </row>
    <row r="21" spans="1:11" x14ac:dyDescent="0.35">
      <c r="A21" s="214" t="s">
        <v>43</v>
      </c>
      <c r="B21" s="215" t="s">
        <v>219</v>
      </c>
      <c r="C21" s="216"/>
      <c r="D21" s="217"/>
      <c r="E21" s="217"/>
      <c r="F21" s="217"/>
      <c r="G21" s="217"/>
      <c r="H21" s="217"/>
      <c r="I21" s="217"/>
      <c r="J21" s="217"/>
      <c r="K21" s="218">
        <f t="shared" si="1"/>
        <v>0</v>
      </c>
    </row>
    <row r="22" spans="1:11" ht="26" x14ac:dyDescent="0.35">
      <c r="A22" s="209" t="s">
        <v>52</v>
      </c>
      <c r="B22" s="210" t="s">
        <v>132</v>
      </c>
      <c r="C22" s="211" t="s">
        <v>31</v>
      </c>
      <c r="D22" s="100">
        <v>0</v>
      </c>
      <c r="E22" s="100">
        <v>0</v>
      </c>
      <c r="F22" s="100">
        <v>0</v>
      </c>
      <c r="G22" s="100">
        <v>0</v>
      </c>
      <c r="H22" s="100">
        <v>0</v>
      </c>
      <c r="I22" s="100">
        <v>0</v>
      </c>
      <c r="J22" s="100">
        <v>0</v>
      </c>
      <c r="K22" s="218">
        <f t="shared" si="1"/>
        <v>0</v>
      </c>
    </row>
    <row r="23" spans="1:11" ht="26" x14ac:dyDescent="0.35">
      <c r="A23" s="209" t="s">
        <v>114</v>
      </c>
      <c r="B23" s="219" t="s">
        <v>220</v>
      </c>
      <c r="C23" s="211" t="s">
        <v>31</v>
      </c>
      <c r="D23" s="212">
        <v>0</v>
      </c>
      <c r="E23" s="212">
        <v>0</v>
      </c>
      <c r="F23" s="212">
        <v>0</v>
      </c>
      <c r="G23" s="212">
        <v>0</v>
      </c>
      <c r="H23" s="212">
        <v>0</v>
      </c>
      <c r="I23" s="212">
        <v>0</v>
      </c>
      <c r="J23" s="212">
        <v>0</v>
      </c>
      <c r="K23" s="218">
        <f t="shared" si="1"/>
        <v>0</v>
      </c>
    </row>
    <row r="24" spans="1:11" x14ac:dyDescent="0.35">
      <c r="A24" s="209" t="s">
        <v>116</v>
      </c>
      <c r="B24" s="210" t="s">
        <v>221</v>
      </c>
      <c r="C24" s="211" t="s">
        <v>31</v>
      </c>
      <c r="D24" s="212">
        <v>0</v>
      </c>
      <c r="E24" s="212">
        <v>0</v>
      </c>
      <c r="F24" s="212">
        <v>0</v>
      </c>
      <c r="G24" s="212">
        <v>0</v>
      </c>
      <c r="H24" s="212">
        <v>0</v>
      </c>
      <c r="I24" s="212">
        <v>0</v>
      </c>
      <c r="J24" s="212">
        <v>0</v>
      </c>
      <c r="K24" s="218">
        <f t="shared" si="1"/>
        <v>0</v>
      </c>
    </row>
    <row r="25" spans="1:11" x14ac:dyDescent="0.35">
      <c r="A25" s="209" t="s">
        <v>119</v>
      </c>
      <c r="B25" s="210" t="s">
        <v>222</v>
      </c>
      <c r="C25" s="211"/>
      <c r="D25" s="220"/>
      <c r="E25" s="220"/>
      <c r="F25" s="220"/>
      <c r="G25" s="220"/>
      <c r="H25" s="220"/>
      <c r="I25" s="220"/>
      <c r="J25" s="220"/>
      <c r="K25" s="218">
        <f t="shared" si="1"/>
        <v>0</v>
      </c>
    </row>
    <row r="26" spans="1:11" x14ac:dyDescent="0.35">
      <c r="A26" s="209" t="s">
        <v>122</v>
      </c>
      <c r="B26" s="210" t="s">
        <v>222</v>
      </c>
      <c r="C26" s="211"/>
      <c r="D26" s="220"/>
      <c r="E26" s="220"/>
      <c r="F26" s="220"/>
      <c r="G26" s="220"/>
      <c r="H26" s="220"/>
      <c r="I26" s="220"/>
      <c r="J26" s="220"/>
      <c r="K26" s="218">
        <f t="shared" si="1"/>
        <v>0</v>
      </c>
    </row>
    <row r="27" spans="1:11" x14ac:dyDescent="0.35">
      <c r="A27" s="221" t="s">
        <v>223</v>
      </c>
    </row>
  </sheetData>
  <mergeCells count="7">
    <mergeCell ref="A14:A16"/>
    <mergeCell ref="B14:B16"/>
    <mergeCell ref="C14:C16"/>
    <mergeCell ref="D14:K14"/>
    <mergeCell ref="D15:H15"/>
    <mergeCell ref="I15:J15"/>
    <mergeCell ref="K15:K16"/>
  </mergeCells>
  <hyperlinks>
    <hyperlink ref="B1" r:id="rId1" tooltip="Atvērt citā formātā" display="https://likumi.lv/wwwraksti/2020/126/BILDES/SPRK1_9/P2.DOCX" xr:uid="{4ED835B2-ECF1-4A9D-91CC-EE646DC58B22}"/>
  </hyperlinks>
  <pageMargins left="0.7" right="0.7" top="0.75" bottom="0.75" header="0.3" footer="0.3"/>
  <pageSetup paperSize="9" orientation="portrait" verticalDpi="0"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47754D-5817-4EF0-91D5-AEA1DC0BFC71}">
  <sheetPr>
    <tabColor rgb="FFFFFF00"/>
  </sheetPr>
  <dimension ref="A1:Q83"/>
  <sheetViews>
    <sheetView zoomScale="80" zoomScaleNormal="80" workbookViewId="0">
      <pane ySplit="7" topLeftCell="A8" activePane="bottomLeft" state="frozen"/>
      <selection activeCell="AC60" sqref="AC60"/>
      <selection pane="bottomLeft" activeCell="AC60" sqref="AC60"/>
    </sheetView>
  </sheetViews>
  <sheetFormatPr defaultRowHeight="14.5" outlineLevelRow="1" x14ac:dyDescent="0.35"/>
  <cols>
    <col min="1" max="1" width="7.54296875" style="223" customWidth="1"/>
    <col min="2" max="2" width="1.1796875" style="223" customWidth="1"/>
    <col min="3" max="3" width="41.81640625" style="223" customWidth="1"/>
    <col min="4" max="5" width="12.81640625" style="223" customWidth="1"/>
    <col min="6" max="6" width="14.81640625" style="223" customWidth="1"/>
    <col min="7" max="9" width="12.81640625" style="223" customWidth="1"/>
    <col min="10" max="10" width="42" customWidth="1"/>
    <col min="15" max="15" width="10.81640625" bestFit="1" customWidth="1"/>
  </cols>
  <sheetData>
    <row r="1" spans="1:9" outlineLevel="1" x14ac:dyDescent="0.35">
      <c r="A1" s="222" t="s">
        <v>234</v>
      </c>
      <c r="I1" s="224" t="s">
        <v>236</v>
      </c>
    </row>
    <row r="2" spans="1:9" outlineLevel="1" x14ac:dyDescent="0.35">
      <c r="A2" s="264" t="s">
        <v>224</v>
      </c>
      <c r="B2" s="264"/>
      <c r="C2" s="264"/>
      <c r="D2" s="264"/>
      <c r="E2" s="264"/>
      <c r="F2" s="264"/>
      <c r="G2" s="264"/>
      <c r="H2" s="264"/>
      <c r="I2" s="264"/>
    </row>
    <row r="3" spans="1:9" outlineLevel="1" x14ac:dyDescent="0.35">
      <c r="A3" s="265" t="s">
        <v>235</v>
      </c>
      <c r="B3" s="265"/>
      <c r="C3" s="265"/>
      <c r="D3" s="265"/>
      <c r="E3" s="265"/>
      <c r="F3" s="265"/>
      <c r="G3" s="265"/>
      <c r="H3" s="265"/>
      <c r="I3" s="265"/>
    </row>
    <row r="4" spans="1:9" outlineLevel="1" x14ac:dyDescent="0.35">
      <c r="A4" s="266" t="s">
        <v>225</v>
      </c>
      <c r="B4" s="266"/>
      <c r="C4" s="266"/>
      <c r="D4" s="266"/>
      <c r="E4" s="266"/>
      <c r="F4" s="266"/>
      <c r="G4" s="266"/>
      <c r="H4" s="266"/>
      <c r="I4" s="266"/>
    </row>
    <row r="5" spans="1:9" ht="15" outlineLevel="1" thickBot="1" x14ac:dyDescent="0.4"/>
    <row r="6" spans="1:9" x14ac:dyDescent="0.35">
      <c r="A6" s="267" t="s">
        <v>226</v>
      </c>
      <c r="B6" s="267"/>
      <c r="C6" s="267"/>
      <c r="D6" s="268" t="s">
        <v>227</v>
      </c>
      <c r="E6" s="268"/>
      <c r="F6" s="268" t="s">
        <v>228</v>
      </c>
      <c r="G6" s="268"/>
      <c r="H6" s="269" t="s">
        <v>229</v>
      </c>
      <c r="I6" s="269"/>
    </row>
    <row r="7" spans="1:9" ht="15" thickBot="1" x14ac:dyDescent="0.4">
      <c r="A7" s="225" t="s">
        <v>230</v>
      </c>
      <c r="B7" s="263" t="s">
        <v>231</v>
      </c>
      <c r="C7" s="263"/>
      <c r="D7" s="226" t="s">
        <v>232</v>
      </c>
      <c r="E7" s="227" t="s">
        <v>233</v>
      </c>
      <c r="F7" s="227" t="s">
        <v>232</v>
      </c>
      <c r="G7" s="227" t="s">
        <v>233</v>
      </c>
      <c r="H7" s="227" t="s">
        <v>232</v>
      </c>
      <c r="I7" s="228" t="s">
        <v>233</v>
      </c>
    </row>
    <row r="8" spans="1:9" x14ac:dyDescent="0.35">
      <c r="A8" s="232"/>
      <c r="B8" s="261"/>
      <c r="C8" s="261"/>
      <c r="D8" s="233"/>
      <c r="E8" s="234"/>
      <c r="F8" s="234"/>
      <c r="G8" s="234"/>
      <c r="H8" s="233"/>
      <c r="I8" s="235"/>
    </row>
    <row r="9" spans="1:9" x14ac:dyDescent="0.35">
      <c r="A9" s="232"/>
      <c r="B9" s="261"/>
      <c r="C9" s="261"/>
      <c r="D9" s="234"/>
      <c r="E9" s="234"/>
      <c r="F9" s="233"/>
      <c r="G9" s="234"/>
      <c r="H9" s="233"/>
      <c r="I9" s="235"/>
    </row>
    <row r="10" spans="1:9" x14ac:dyDescent="0.35">
      <c r="A10" s="232"/>
      <c r="B10" s="261"/>
      <c r="C10" s="261"/>
      <c r="D10" s="233"/>
      <c r="E10" s="234"/>
      <c r="F10" s="233"/>
      <c r="G10" s="233"/>
      <c r="H10" s="233"/>
      <c r="I10" s="235"/>
    </row>
    <row r="11" spans="1:9" x14ac:dyDescent="0.35">
      <c r="A11" s="232"/>
      <c r="B11" s="261"/>
      <c r="C11" s="261"/>
      <c r="D11" s="233"/>
      <c r="E11" s="234"/>
      <c r="F11" s="233"/>
      <c r="G11" s="233"/>
      <c r="H11" s="234"/>
      <c r="I11" s="235"/>
    </row>
    <row r="12" spans="1:9" x14ac:dyDescent="0.35">
      <c r="A12" s="232"/>
      <c r="B12" s="261"/>
      <c r="C12" s="261"/>
      <c r="D12" s="234"/>
      <c r="E12" s="236"/>
      <c r="F12" s="234"/>
      <c r="G12" s="236"/>
      <c r="H12" s="234"/>
      <c r="I12" s="237"/>
    </row>
    <row r="13" spans="1:9" x14ac:dyDescent="0.35">
      <c r="A13" s="232"/>
      <c r="B13" s="261"/>
      <c r="C13" s="261"/>
      <c r="D13" s="236"/>
      <c r="E13" s="234"/>
      <c r="F13" s="233"/>
      <c r="G13" s="234"/>
      <c r="H13" s="233"/>
      <c r="I13" s="235"/>
    </row>
    <row r="14" spans="1:9" x14ac:dyDescent="0.35">
      <c r="A14" s="232"/>
      <c r="B14" s="261"/>
      <c r="C14" s="261"/>
      <c r="D14" s="234"/>
      <c r="E14" s="234"/>
      <c r="F14" s="233"/>
      <c r="G14" s="233"/>
      <c r="H14" s="233"/>
      <c r="I14" s="235"/>
    </row>
    <row r="15" spans="1:9" x14ac:dyDescent="0.35">
      <c r="A15" s="232"/>
      <c r="B15" s="261"/>
      <c r="C15" s="261"/>
      <c r="D15" s="234"/>
      <c r="E15" s="234"/>
      <c r="F15" s="233"/>
      <c r="G15" s="234"/>
      <c r="H15" s="233"/>
      <c r="I15" s="235"/>
    </row>
    <row r="16" spans="1:9" x14ac:dyDescent="0.35">
      <c r="A16" s="232"/>
      <c r="B16" s="261"/>
      <c r="C16" s="261"/>
      <c r="D16" s="234"/>
      <c r="E16" s="234"/>
      <c r="F16" s="233"/>
      <c r="G16" s="233"/>
      <c r="H16" s="233"/>
      <c r="I16" s="235"/>
    </row>
    <row r="17" spans="1:9" x14ac:dyDescent="0.35">
      <c r="A17" s="232"/>
      <c r="B17" s="261"/>
      <c r="C17" s="261"/>
      <c r="D17" s="234"/>
      <c r="E17" s="236"/>
      <c r="F17" s="234"/>
      <c r="G17" s="233"/>
      <c r="H17" s="234"/>
      <c r="I17" s="238"/>
    </row>
    <row r="18" spans="1:9" x14ac:dyDescent="0.35">
      <c r="A18" s="232"/>
      <c r="B18" s="261"/>
      <c r="C18" s="261"/>
      <c r="D18" s="234"/>
      <c r="E18" s="234"/>
      <c r="F18" s="233"/>
      <c r="G18" s="234"/>
      <c r="H18" s="233"/>
      <c r="I18" s="235"/>
    </row>
    <row r="19" spans="1:9" x14ac:dyDescent="0.35">
      <c r="A19" s="232"/>
      <c r="B19" s="261"/>
      <c r="C19" s="261"/>
      <c r="D19" s="234"/>
      <c r="E19" s="234"/>
      <c r="F19" s="233"/>
      <c r="G19" s="233"/>
      <c r="H19" s="233"/>
      <c r="I19" s="235"/>
    </row>
    <row r="20" spans="1:9" x14ac:dyDescent="0.35">
      <c r="A20" s="232"/>
      <c r="B20" s="261"/>
      <c r="C20" s="261"/>
      <c r="D20" s="236"/>
      <c r="E20" s="234"/>
      <c r="F20" s="233"/>
      <c r="G20" s="234"/>
      <c r="H20" s="233"/>
      <c r="I20" s="235"/>
    </row>
    <row r="21" spans="1:9" x14ac:dyDescent="0.35">
      <c r="A21" s="232"/>
      <c r="B21" s="261"/>
      <c r="C21" s="261"/>
      <c r="D21" s="234"/>
      <c r="E21" s="234"/>
      <c r="F21" s="233"/>
      <c r="G21" s="233"/>
      <c r="H21" s="234"/>
      <c r="I21" s="235"/>
    </row>
    <row r="22" spans="1:9" x14ac:dyDescent="0.35">
      <c r="A22" s="232"/>
      <c r="B22" s="261"/>
      <c r="C22" s="261"/>
      <c r="D22" s="234"/>
      <c r="E22" s="234"/>
      <c r="F22" s="236"/>
      <c r="G22" s="236"/>
      <c r="H22" s="234"/>
      <c r="I22" s="237"/>
    </row>
    <row r="23" spans="1:9" x14ac:dyDescent="0.35">
      <c r="A23" s="232"/>
      <c r="B23" s="261"/>
      <c r="C23" s="261"/>
      <c r="D23" s="234"/>
      <c r="E23" s="234"/>
      <c r="F23" s="234"/>
      <c r="G23" s="236"/>
      <c r="H23" s="234"/>
      <c r="I23" s="237"/>
    </row>
    <row r="24" spans="1:9" x14ac:dyDescent="0.35">
      <c r="A24" s="232"/>
      <c r="B24" s="261"/>
      <c r="C24" s="261"/>
      <c r="D24" s="234"/>
      <c r="E24" s="234"/>
      <c r="F24" s="233"/>
      <c r="G24" s="233"/>
      <c r="H24" s="233"/>
      <c r="I24" s="235"/>
    </row>
    <row r="25" spans="1:9" x14ac:dyDescent="0.35">
      <c r="A25" s="232"/>
      <c r="B25" s="261"/>
      <c r="C25" s="261"/>
      <c r="D25" s="233"/>
      <c r="E25" s="234"/>
      <c r="F25" s="234"/>
      <c r="G25" s="233"/>
      <c r="H25" s="233"/>
      <c r="I25" s="235"/>
    </row>
    <row r="26" spans="1:9" x14ac:dyDescent="0.35">
      <c r="A26" s="232"/>
      <c r="B26" s="261"/>
      <c r="C26" s="261"/>
      <c r="D26" s="233"/>
      <c r="E26" s="234"/>
      <c r="F26" s="233"/>
      <c r="G26" s="233"/>
      <c r="H26" s="234"/>
      <c r="I26" s="238"/>
    </row>
    <row r="27" spans="1:9" x14ac:dyDescent="0.35">
      <c r="A27" s="232"/>
      <c r="B27" s="261"/>
      <c r="C27" s="261"/>
      <c r="D27" s="234"/>
      <c r="E27" s="233"/>
      <c r="F27" s="234"/>
      <c r="G27" s="233"/>
      <c r="H27" s="234"/>
      <c r="I27" s="238"/>
    </row>
    <row r="28" spans="1:9" x14ac:dyDescent="0.35">
      <c r="A28" s="232"/>
      <c r="B28" s="261"/>
      <c r="C28" s="261"/>
      <c r="D28" s="234"/>
      <c r="E28" s="233"/>
      <c r="F28" s="234"/>
      <c r="G28" s="233"/>
      <c r="H28" s="234"/>
      <c r="I28" s="235"/>
    </row>
    <row r="29" spans="1:9" x14ac:dyDescent="0.35">
      <c r="A29" s="232"/>
      <c r="B29" s="261"/>
      <c r="C29" s="261"/>
      <c r="D29" s="234"/>
      <c r="E29" s="234"/>
      <c r="F29" s="233"/>
      <c r="G29" s="234"/>
      <c r="H29" s="234"/>
      <c r="I29" s="238"/>
    </row>
    <row r="30" spans="1:9" x14ac:dyDescent="0.35">
      <c r="A30" s="232"/>
      <c r="B30" s="261"/>
      <c r="C30" s="261"/>
      <c r="D30" s="234"/>
      <c r="E30" s="233"/>
      <c r="F30" s="233"/>
      <c r="G30" s="234"/>
      <c r="H30" s="234"/>
      <c r="I30" s="235"/>
    </row>
    <row r="31" spans="1:9" x14ac:dyDescent="0.35">
      <c r="A31" s="232"/>
      <c r="B31" s="261"/>
      <c r="C31" s="261"/>
      <c r="D31" s="234"/>
      <c r="E31" s="233"/>
      <c r="F31" s="233"/>
      <c r="G31" s="233"/>
      <c r="H31" s="234"/>
      <c r="I31" s="235"/>
    </row>
    <row r="32" spans="1:9" x14ac:dyDescent="0.35">
      <c r="A32" s="232"/>
      <c r="B32" s="261"/>
      <c r="C32" s="261"/>
      <c r="D32" s="234"/>
      <c r="E32" s="234"/>
      <c r="F32" s="234"/>
      <c r="G32" s="233"/>
      <c r="H32" s="234"/>
      <c r="I32" s="238"/>
    </row>
    <row r="33" spans="1:9" x14ac:dyDescent="0.35">
      <c r="A33" s="232"/>
      <c r="B33" s="261"/>
      <c r="C33" s="261"/>
      <c r="D33" s="234"/>
      <c r="E33" s="233"/>
      <c r="F33" s="233"/>
      <c r="G33" s="233"/>
      <c r="H33" s="234"/>
      <c r="I33" s="238"/>
    </row>
    <row r="34" spans="1:9" x14ac:dyDescent="0.35">
      <c r="A34" s="232"/>
      <c r="B34" s="261"/>
      <c r="C34" s="261"/>
      <c r="D34" s="234"/>
      <c r="E34" s="236"/>
      <c r="F34" s="236"/>
      <c r="G34" s="234"/>
      <c r="H34" s="234"/>
      <c r="I34" s="237"/>
    </row>
    <row r="35" spans="1:9" x14ac:dyDescent="0.35">
      <c r="A35" s="232"/>
      <c r="B35" s="261"/>
      <c r="C35" s="261"/>
      <c r="D35" s="234"/>
      <c r="E35" s="233"/>
      <c r="F35" s="233"/>
      <c r="G35" s="233"/>
      <c r="H35" s="234"/>
      <c r="I35" s="238"/>
    </row>
    <row r="36" spans="1:9" x14ac:dyDescent="0.35">
      <c r="A36" s="232"/>
      <c r="B36" s="261"/>
      <c r="C36" s="261"/>
      <c r="D36" s="234"/>
      <c r="E36" s="234"/>
      <c r="F36" s="234"/>
      <c r="G36" s="233"/>
      <c r="H36" s="234"/>
      <c r="I36" s="238"/>
    </row>
    <row r="37" spans="1:9" x14ac:dyDescent="0.35">
      <c r="A37" s="232"/>
      <c r="B37" s="261"/>
      <c r="C37" s="261"/>
      <c r="D37" s="234"/>
      <c r="E37" s="233"/>
      <c r="F37" s="233"/>
      <c r="G37" s="233"/>
      <c r="H37" s="234"/>
      <c r="I37" s="235"/>
    </row>
    <row r="38" spans="1:9" x14ac:dyDescent="0.35">
      <c r="A38" s="232"/>
      <c r="B38" s="261"/>
      <c r="C38" s="261"/>
      <c r="D38" s="234"/>
      <c r="E38" s="236"/>
      <c r="F38" s="236"/>
      <c r="G38" s="236"/>
      <c r="H38" s="234"/>
      <c r="I38" s="235"/>
    </row>
    <row r="39" spans="1:9" x14ac:dyDescent="0.35">
      <c r="A39" s="232"/>
      <c r="B39" s="261"/>
      <c r="C39" s="261"/>
      <c r="D39" s="234"/>
      <c r="E39" s="234"/>
      <c r="F39" s="236"/>
      <c r="G39" s="236"/>
      <c r="H39" s="234"/>
      <c r="I39" s="237"/>
    </row>
    <row r="40" spans="1:9" x14ac:dyDescent="0.35">
      <c r="A40" s="232"/>
      <c r="B40" s="261"/>
      <c r="C40" s="261"/>
      <c r="D40" s="233"/>
      <c r="E40" s="234"/>
      <c r="F40" s="233"/>
      <c r="G40" s="233"/>
      <c r="H40" s="233"/>
      <c r="I40" s="235"/>
    </row>
    <row r="41" spans="1:9" x14ac:dyDescent="0.35">
      <c r="A41" s="232"/>
      <c r="B41" s="261"/>
      <c r="C41" s="261"/>
      <c r="D41" s="234"/>
      <c r="E41" s="234"/>
      <c r="F41" s="233"/>
      <c r="G41" s="233"/>
      <c r="H41" s="234"/>
      <c r="I41" s="235"/>
    </row>
    <row r="42" spans="1:9" x14ac:dyDescent="0.35">
      <c r="A42" s="232"/>
      <c r="B42" s="261"/>
      <c r="C42" s="261"/>
      <c r="D42" s="234"/>
      <c r="E42" s="234"/>
      <c r="F42" s="233"/>
      <c r="G42" s="233"/>
      <c r="H42" s="234"/>
      <c r="I42" s="235"/>
    </row>
    <row r="43" spans="1:9" x14ac:dyDescent="0.35">
      <c r="A43" s="232"/>
      <c r="B43" s="261"/>
      <c r="C43" s="261"/>
      <c r="D43" s="234"/>
      <c r="E43" s="233"/>
      <c r="F43" s="233"/>
      <c r="G43" s="233"/>
      <c r="H43" s="234"/>
      <c r="I43" s="238"/>
    </row>
    <row r="44" spans="1:9" x14ac:dyDescent="0.35">
      <c r="A44" s="232"/>
      <c r="B44" s="261"/>
      <c r="C44" s="261"/>
      <c r="D44" s="234"/>
      <c r="E44" s="233"/>
      <c r="F44" s="233"/>
      <c r="G44" s="233"/>
      <c r="H44" s="234"/>
      <c r="I44" s="238"/>
    </row>
    <row r="45" spans="1:9" x14ac:dyDescent="0.35">
      <c r="A45" s="232"/>
      <c r="B45" s="261"/>
      <c r="C45" s="261"/>
      <c r="D45" s="234"/>
      <c r="E45" s="234"/>
      <c r="F45" s="236"/>
      <c r="G45" s="236"/>
      <c r="H45" s="234"/>
      <c r="I45" s="235"/>
    </row>
    <row r="46" spans="1:9" x14ac:dyDescent="0.35">
      <c r="A46" s="232"/>
      <c r="B46" s="261"/>
      <c r="C46" s="261"/>
      <c r="D46" s="234"/>
      <c r="E46" s="234"/>
      <c r="F46" s="234"/>
      <c r="G46" s="236"/>
      <c r="H46" s="234"/>
      <c r="I46" s="237"/>
    </row>
    <row r="47" spans="1:9" x14ac:dyDescent="0.35">
      <c r="A47" s="232"/>
      <c r="B47" s="261"/>
      <c r="C47" s="261"/>
      <c r="D47" s="234"/>
      <c r="E47" s="234"/>
      <c r="F47" s="233"/>
      <c r="G47" s="233"/>
      <c r="H47" s="234"/>
      <c r="I47" s="235"/>
    </row>
    <row r="48" spans="1:9" x14ac:dyDescent="0.35">
      <c r="A48" s="232"/>
      <c r="B48" s="261"/>
      <c r="C48" s="261"/>
      <c r="D48" s="234"/>
      <c r="E48" s="234"/>
      <c r="F48" s="233"/>
      <c r="G48" s="233"/>
      <c r="H48" s="234"/>
      <c r="I48" s="235"/>
    </row>
    <row r="49" spans="1:9" x14ac:dyDescent="0.35">
      <c r="A49" s="232"/>
      <c r="B49" s="261"/>
      <c r="C49" s="261"/>
      <c r="D49" s="234"/>
      <c r="E49" s="234"/>
      <c r="F49" s="233"/>
      <c r="G49" s="234"/>
      <c r="H49" s="233"/>
      <c r="I49" s="235"/>
    </row>
    <row r="50" spans="1:9" x14ac:dyDescent="0.35">
      <c r="A50" s="232"/>
      <c r="B50" s="261"/>
      <c r="C50" s="261"/>
      <c r="D50" s="234"/>
      <c r="E50" s="234"/>
      <c r="F50" s="233"/>
      <c r="G50" s="234"/>
      <c r="H50" s="233"/>
      <c r="I50" s="235"/>
    </row>
    <row r="51" spans="1:9" x14ac:dyDescent="0.35">
      <c r="A51" s="232"/>
      <c r="B51" s="261"/>
      <c r="C51" s="261"/>
      <c r="D51" s="234"/>
      <c r="E51" s="234"/>
      <c r="F51" s="233"/>
      <c r="G51" s="234"/>
      <c r="H51" s="233"/>
      <c r="I51" s="235"/>
    </row>
    <row r="52" spans="1:9" x14ac:dyDescent="0.35">
      <c r="A52" s="232"/>
      <c r="B52" s="261"/>
      <c r="C52" s="261"/>
      <c r="D52" s="234"/>
      <c r="E52" s="234"/>
      <c r="F52" s="233"/>
      <c r="G52" s="234"/>
      <c r="H52" s="233"/>
      <c r="I52" s="235"/>
    </row>
    <row r="53" spans="1:9" x14ac:dyDescent="0.35">
      <c r="A53" s="232"/>
      <c r="B53" s="261"/>
      <c r="C53" s="261"/>
      <c r="D53" s="234"/>
      <c r="E53" s="234"/>
      <c r="F53" s="233"/>
      <c r="G53" s="233"/>
      <c r="H53" s="233"/>
      <c r="I53" s="235"/>
    </row>
    <row r="54" spans="1:9" x14ac:dyDescent="0.35">
      <c r="A54" s="232"/>
      <c r="B54" s="261"/>
      <c r="C54" s="261"/>
      <c r="D54" s="234"/>
      <c r="E54" s="234"/>
      <c r="F54" s="233"/>
      <c r="G54" s="234"/>
      <c r="H54" s="233"/>
      <c r="I54" s="235"/>
    </row>
    <row r="55" spans="1:9" x14ac:dyDescent="0.35">
      <c r="A55" s="232"/>
      <c r="B55" s="261"/>
      <c r="C55" s="261"/>
      <c r="D55" s="234"/>
      <c r="E55" s="234"/>
      <c r="F55" s="233"/>
      <c r="G55" s="234"/>
      <c r="H55" s="233"/>
      <c r="I55" s="235"/>
    </row>
    <row r="56" spans="1:9" x14ac:dyDescent="0.35">
      <c r="A56" s="232"/>
      <c r="B56" s="261"/>
      <c r="C56" s="261"/>
      <c r="D56" s="234"/>
      <c r="E56" s="234"/>
      <c r="F56" s="233"/>
      <c r="G56" s="234"/>
      <c r="H56" s="233"/>
      <c r="I56" s="235"/>
    </row>
    <row r="57" spans="1:9" x14ac:dyDescent="0.35">
      <c r="A57" s="232"/>
      <c r="B57" s="261"/>
      <c r="C57" s="261"/>
      <c r="D57" s="234"/>
      <c r="E57" s="234"/>
      <c r="F57" s="233"/>
      <c r="G57" s="234"/>
      <c r="H57" s="233"/>
      <c r="I57" s="235"/>
    </row>
    <row r="58" spans="1:9" x14ac:dyDescent="0.35">
      <c r="A58" s="232"/>
      <c r="B58" s="261"/>
      <c r="C58" s="261"/>
      <c r="D58" s="234"/>
      <c r="E58" s="234"/>
      <c r="F58" s="236"/>
      <c r="G58" s="234"/>
      <c r="H58" s="236"/>
      <c r="I58" s="235"/>
    </row>
    <row r="59" spans="1:9" x14ac:dyDescent="0.35">
      <c r="A59" s="232"/>
      <c r="B59" s="261"/>
      <c r="C59" s="261"/>
      <c r="D59" s="234"/>
      <c r="E59" s="234"/>
      <c r="F59" s="236"/>
      <c r="G59" s="234"/>
      <c r="H59" s="236"/>
      <c r="I59" s="235"/>
    </row>
    <row r="60" spans="1:9" x14ac:dyDescent="0.35">
      <c r="A60" s="232"/>
      <c r="B60" s="261"/>
      <c r="C60" s="261"/>
      <c r="D60" s="234"/>
      <c r="E60" s="234"/>
      <c r="F60" s="233"/>
      <c r="G60" s="234"/>
      <c r="H60" s="233"/>
      <c r="I60" s="235"/>
    </row>
    <row r="61" spans="1:9" x14ac:dyDescent="0.35">
      <c r="A61" s="232"/>
      <c r="B61" s="261"/>
      <c r="C61" s="261"/>
      <c r="D61" s="234"/>
      <c r="E61" s="234"/>
      <c r="F61" s="233"/>
      <c r="G61" s="234"/>
      <c r="H61" s="233"/>
      <c r="I61" s="235"/>
    </row>
    <row r="62" spans="1:9" x14ac:dyDescent="0.35">
      <c r="A62" s="232"/>
      <c r="B62" s="261"/>
      <c r="C62" s="261"/>
      <c r="D62" s="234"/>
      <c r="E62" s="234"/>
      <c r="F62" s="236"/>
      <c r="G62" s="234"/>
      <c r="H62" s="236"/>
      <c r="I62" s="235"/>
    </row>
    <row r="63" spans="1:9" x14ac:dyDescent="0.35">
      <c r="A63" s="232"/>
      <c r="B63" s="261"/>
      <c r="C63" s="261"/>
      <c r="D63" s="234"/>
      <c r="E63" s="234"/>
      <c r="F63" s="236"/>
      <c r="G63" s="234"/>
      <c r="H63" s="236"/>
      <c r="I63" s="235"/>
    </row>
    <row r="64" spans="1:9" x14ac:dyDescent="0.35">
      <c r="A64" s="232"/>
      <c r="B64" s="261"/>
      <c r="C64" s="261"/>
      <c r="D64" s="234"/>
      <c r="E64" s="234"/>
      <c r="F64" s="233"/>
      <c r="G64" s="234"/>
      <c r="H64" s="233"/>
      <c r="I64" s="235"/>
    </row>
    <row r="65" spans="1:11" x14ac:dyDescent="0.35">
      <c r="A65" s="232"/>
      <c r="B65" s="261"/>
      <c r="C65" s="261"/>
      <c r="D65" s="234"/>
      <c r="E65" s="234"/>
      <c r="F65" s="233"/>
      <c r="G65" s="234"/>
      <c r="H65" s="233"/>
      <c r="I65" s="235"/>
    </row>
    <row r="66" spans="1:11" x14ac:dyDescent="0.35">
      <c r="A66" s="232"/>
      <c r="B66" s="261"/>
      <c r="C66" s="261"/>
      <c r="D66" s="234"/>
      <c r="E66" s="234"/>
      <c r="F66" s="233"/>
      <c r="G66" s="234"/>
      <c r="H66" s="233"/>
      <c r="I66" s="235"/>
    </row>
    <row r="67" spans="1:11" x14ac:dyDescent="0.35">
      <c r="A67" s="232"/>
      <c r="B67" s="261"/>
      <c r="C67" s="261"/>
      <c r="D67" s="234"/>
      <c r="E67" s="234"/>
      <c r="F67" s="233"/>
      <c r="G67" s="234"/>
      <c r="H67" s="233"/>
      <c r="I67" s="235"/>
    </row>
    <row r="68" spans="1:11" x14ac:dyDescent="0.35">
      <c r="A68" s="232"/>
      <c r="B68" s="261"/>
      <c r="C68" s="261"/>
      <c r="D68" s="234"/>
      <c r="E68" s="234"/>
      <c r="F68" s="233"/>
      <c r="G68" s="234"/>
      <c r="H68" s="233"/>
      <c r="I68" s="235"/>
    </row>
    <row r="69" spans="1:11" x14ac:dyDescent="0.35">
      <c r="A69" s="232"/>
      <c r="B69" s="261"/>
      <c r="C69" s="261"/>
      <c r="D69" s="234"/>
      <c r="E69" s="234"/>
      <c r="F69" s="233"/>
      <c r="G69" s="234"/>
      <c r="H69" s="233"/>
      <c r="I69" s="235"/>
    </row>
    <row r="70" spans="1:11" x14ac:dyDescent="0.35">
      <c r="A70" s="232"/>
      <c r="B70" s="261"/>
      <c r="C70" s="261"/>
      <c r="D70" s="234"/>
      <c r="E70" s="234"/>
      <c r="F70" s="233"/>
      <c r="G70" s="234"/>
      <c r="H70" s="233"/>
      <c r="I70" s="235"/>
    </row>
    <row r="71" spans="1:11" x14ac:dyDescent="0.35">
      <c r="A71" s="232"/>
      <c r="B71" s="261"/>
      <c r="C71" s="261"/>
      <c r="D71" s="234"/>
      <c r="E71" s="234"/>
      <c r="F71" s="233"/>
      <c r="G71" s="234"/>
      <c r="H71" s="233"/>
      <c r="I71" s="235"/>
    </row>
    <row r="72" spans="1:11" x14ac:dyDescent="0.35">
      <c r="A72" s="232"/>
      <c r="B72" s="261"/>
      <c r="C72" s="261"/>
      <c r="D72" s="234"/>
      <c r="E72" s="234"/>
      <c r="F72" s="233"/>
      <c r="G72" s="234"/>
      <c r="H72" s="233"/>
      <c r="I72" s="235"/>
    </row>
    <row r="73" spans="1:11" x14ac:dyDescent="0.35">
      <c r="A73" s="232"/>
      <c r="B73" s="261"/>
      <c r="C73" s="261"/>
      <c r="D73" s="234"/>
      <c r="E73" s="234"/>
      <c r="F73" s="233"/>
      <c r="G73" s="234"/>
      <c r="H73" s="233"/>
      <c r="I73" s="235"/>
    </row>
    <row r="74" spans="1:11" x14ac:dyDescent="0.35">
      <c r="A74" s="232"/>
      <c r="B74" s="261"/>
      <c r="C74" s="261"/>
      <c r="D74" s="234"/>
      <c r="E74" s="234"/>
      <c r="F74" s="233"/>
      <c r="G74" s="234"/>
      <c r="H74" s="233"/>
      <c r="I74" s="235"/>
    </row>
    <row r="75" spans="1:11" x14ac:dyDescent="0.35">
      <c r="A75" s="232"/>
      <c r="B75" s="261"/>
      <c r="C75" s="261"/>
      <c r="D75" s="234"/>
      <c r="E75" s="234"/>
      <c r="F75" s="234"/>
      <c r="G75" s="236"/>
      <c r="H75" s="234"/>
      <c r="I75" s="237"/>
      <c r="K75" s="229"/>
    </row>
    <row r="76" spans="1:11" x14ac:dyDescent="0.35">
      <c r="A76" s="232"/>
      <c r="B76" s="261"/>
      <c r="C76" s="261"/>
      <c r="D76" s="234"/>
      <c r="E76" s="234"/>
      <c r="F76" s="233"/>
      <c r="G76" s="234"/>
      <c r="H76" s="233"/>
      <c r="I76" s="235"/>
      <c r="K76" s="229"/>
    </row>
    <row r="77" spans="1:11" x14ac:dyDescent="0.35">
      <c r="A77" s="232"/>
      <c r="B77" s="261"/>
      <c r="C77" s="261"/>
      <c r="D77" s="234"/>
      <c r="E77" s="234"/>
      <c r="F77" s="233"/>
      <c r="G77" s="234"/>
      <c r="H77" s="236"/>
      <c r="I77" s="235"/>
      <c r="K77" s="229"/>
    </row>
    <row r="78" spans="1:11" x14ac:dyDescent="0.35">
      <c r="A78" s="232"/>
      <c r="B78" s="261"/>
      <c r="C78" s="261"/>
      <c r="D78" s="234"/>
      <c r="E78" s="234"/>
      <c r="F78" s="233"/>
      <c r="G78" s="234"/>
      <c r="H78" s="236"/>
      <c r="I78" s="235"/>
      <c r="K78" s="229"/>
    </row>
    <row r="79" spans="1:11" x14ac:dyDescent="0.35">
      <c r="A79" s="232"/>
      <c r="B79" s="261"/>
      <c r="C79" s="261"/>
      <c r="D79" s="234"/>
      <c r="E79" s="234"/>
      <c r="F79" s="236"/>
      <c r="G79" s="234"/>
      <c r="H79" s="236"/>
      <c r="I79" s="235"/>
      <c r="K79" s="230"/>
    </row>
    <row r="80" spans="1:11" x14ac:dyDescent="0.35">
      <c r="A80" s="232"/>
      <c r="B80" s="261"/>
      <c r="C80" s="261"/>
      <c r="D80" s="234"/>
      <c r="E80" s="234"/>
      <c r="F80" s="236"/>
      <c r="G80" s="234"/>
      <c r="H80" s="236"/>
      <c r="I80" s="235"/>
      <c r="K80" s="230"/>
    </row>
    <row r="81" spans="1:17" ht="15" thickBot="1" x14ac:dyDescent="0.4">
      <c r="A81" s="232"/>
      <c r="B81" s="261"/>
      <c r="C81" s="261"/>
      <c r="D81" s="234"/>
      <c r="E81" s="234"/>
      <c r="F81" s="236"/>
      <c r="G81" s="234"/>
      <c r="H81" s="236"/>
      <c r="I81" s="235"/>
    </row>
    <row r="82" spans="1:17" ht="15" thickBot="1" x14ac:dyDescent="0.4">
      <c r="A82" s="239"/>
      <c r="B82" s="262"/>
      <c r="C82" s="262"/>
      <c r="D82" s="240"/>
      <c r="E82" s="240"/>
      <c r="F82" s="240"/>
      <c r="G82" s="240"/>
      <c r="H82" s="240"/>
      <c r="I82" s="241"/>
      <c r="Q82" s="229"/>
    </row>
    <row r="83" spans="1:17" x14ac:dyDescent="0.35">
      <c r="A83" s="231"/>
      <c r="B83" s="231"/>
      <c r="C83" s="231"/>
      <c r="D83" s="231"/>
      <c r="E83" s="231"/>
      <c r="F83" s="231"/>
      <c r="G83" s="231"/>
      <c r="H83" s="231"/>
      <c r="I83" s="231"/>
      <c r="Q83" s="229"/>
    </row>
  </sheetData>
  <mergeCells count="83">
    <mergeCell ref="B12:C12"/>
    <mergeCell ref="A2:I2"/>
    <mergeCell ref="A3:I3"/>
    <mergeCell ref="A4:I4"/>
    <mergeCell ref="A6:C6"/>
    <mergeCell ref="D6:E6"/>
    <mergeCell ref="F6:G6"/>
    <mergeCell ref="H6:I6"/>
    <mergeCell ref="B7:C7"/>
    <mergeCell ref="B8:C8"/>
    <mergeCell ref="B9:C9"/>
    <mergeCell ref="B10:C10"/>
    <mergeCell ref="B11:C11"/>
    <mergeCell ref="B24:C24"/>
    <mergeCell ref="B13:C13"/>
    <mergeCell ref="B14:C14"/>
    <mergeCell ref="B15:C15"/>
    <mergeCell ref="B16:C16"/>
    <mergeCell ref="B17:C17"/>
    <mergeCell ref="B18:C18"/>
    <mergeCell ref="B19:C19"/>
    <mergeCell ref="B20:C20"/>
    <mergeCell ref="B21:C21"/>
    <mergeCell ref="B22:C22"/>
    <mergeCell ref="B23:C23"/>
    <mergeCell ref="B36:C36"/>
    <mergeCell ref="B25:C25"/>
    <mergeCell ref="B26:C26"/>
    <mergeCell ref="B27:C27"/>
    <mergeCell ref="B28:C28"/>
    <mergeCell ref="B29:C29"/>
    <mergeCell ref="B30:C30"/>
    <mergeCell ref="B31:C31"/>
    <mergeCell ref="B32:C32"/>
    <mergeCell ref="B33:C33"/>
    <mergeCell ref="B34:C34"/>
    <mergeCell ref="B35:C35"/>
    <mergeCell ref="B48:C48"/>
    <mergeCell ref="B37:C37"/>
    <mergeCell ref="B38:C38"/>
    <mergeCell ref="B39:C39"/>
    <mergeCell ref="B40:C40"/>
    <mergeCell ref="B41:C41"/>
    <mergeCell ref="B42:C42"/>
    <mergeCell ref="B43:C43"/>
    <mergeCell ref="B44:C44"/>
    <mergeCell ref="B45:C45"/>
    <mergeCell ref="B46:C46"/>
    <mergeCell ref="B47:C47"/>
    <mergeCell ref="B60:C60"/>
    <mergeCell ref="B49:C49"/>
    <mergeCell ref="B50:C50"/>
    <mergeCell ref="B51:C51"/>
    <mergeCell ref="B52:C52"/>
    <mergeCell ref="B53:C53"/>
    <mergeCell ref="B54:C54"/>
    <mergeCell ref="B55:C55"/>
    <mergeCell ref="B56:C56"/>
    <mergeCell ref="B57:C57"/>
    <mergeCell ref="B58:C58"/>
    <mergeCell ref="B59:C59"/>
    <mergeCell ref="B72:C72"/>
    <mergeCell ref="B61:C61"/>
    <mergeCell ref="B62:C62"/>
    <mergeCell ref="B63:C63"/>
    <mergeCell ref="B64:C64"/>
    <mergeCell ref="B65:C65"/>
    <mergeCell ref="B66:C66"/>
    <mergeCell ref="B67:C67"/>
    <mergeCell ref="B68:C68"/>
    <mergeCell ref="B69:C69"/>
    <mergeCell ref="B70:C70"/>
    <mergeCell ref="B71:C71"/>
    <mergeCell ref="B79:C79"/>
    <mergeCell ref="B80:C80"/>
    <mergeCell ref="B81:C81"/>
    <mergeCell ref="B82:C82"/>
    <mergeCell ref="B73:C73"/>
    <mergeCell ref="B74:C74"/>
    <mergeCell ref="B75:C75"/>
    <mergeCell ref="B76:C76"/>
    <mergeCell ref="B77:C77"/>
    <mergeCell ref="B78:C78"/>
  </mergeCells>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Darblapas</vt:lpstr>
      </vt:variant>
      <vt:variant>
        <vt:i4>5</vt:i4>
      </vt:variant>
      <vt:variant>
        <vt:lpstr>Diapazoni ar nosaukumiem</vt:lpstr>
      </vt:variant>
      <vt:variant>
        <vt:i4>1</vt:i4>
      </vt:variant>
    </vt:vector>
  </HeadingPairs>
  <TitlesOfParts>
    <vt:vector size="6" baseType="lpstr">
      <vt:lpstr>Speka esosha maksa</vt:lpstr>
      <vt:lpstr>Fakts'X-1</vt:lpstr>
      <vt:lpstr>Fakts'X</vt:lpstr>
      <vt:lpstr>A_dalja</vt:lpstr>
      <vt:lpstr>KontuApgr_Fakts'X</vt:lpstr>
      <vt:lpstr>A_dalja!_Hlk41261161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Inese Vēvere</dc:creator>
  <cp:lastModifiedBy>Dace Burtniece</cp:lastModifiedBy>
  <dcterms:created xsi:type="dcterms:W3CDTF">2022-10-16T04:48:13Z</dcterms:created>
  <dcterms:modified xsi:type="dcterms:W3CDTF">2022-10-16T09:39:27Z</dcterms:modified>
</cp:coreProperties>
</file>