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7ABF9D85-83BA-4804-B018-DDC4974288AC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Visas" sheetId="1" r:id="rId1"/>
  </sheets>
  <definedNames>
    <definedName name="_xlnm._FilterDatabase" localSheetId="0" hidden="1">Visas!$B$4:$O$135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93" i="1" l="1"/>
  <c r="AE65" i="1"/>
  <c r="AE63" i="1"/>
  <c r="AE62" i="1"/>
  <c r="AE58" i="1"/>
  <c r="AE56" i="1"/>
  <c r="AE55" i="1"/>
  <c r="AE99" i="1"/>
  <c r="AE98" i="1"/>
  <c r="AE52" i="1"/>
  <c r="AE50" i="1"/>
  <c r="AE49" i="1"/>
  <c r="AE19" i="1"/>
  <c r="AE18" i="1"/>
  <c r="AE17" i="1"/>
  <c r="AE16" i="1"/>
  <c r="AE15" i="1"/>
  <c r="AE13" i="1"/>
  <c r="AE12" i="1"/>
  <c r="AE11" i="1"/>
  <c r="AE8" i="1"/>
  <c r="AE132" i="1" l="1"/>
  <c r="AE131" i="1"/>
  <c r="AE130" i="1"/>
  <c r="AE129" i="1"/>
  <c r="AE128" i="1"/>
  <c r="AE127" i="1"/>
  <c r="AE126" i="1"/>
  <c r="AE125" i="1"/>
  <c r="AE122" i="1"/>
  <c r="AE121" i="1"/>
  <c r="AE120" i="1"/>
  <c r="AE119" i="1"/>
  <c r="AE118" i="1"/>
  <c r="AE117" i="1"/>
  <c r="AE116" i="1"/>
  <c r="AE115" i="1"/>
  <c r="AE97" i="1"/>
  <c r="AE96" i="1"/>
  <c r="AE92" i="1"/>
  <c r="AE91" i="1"/>
  <c r="AE90" i="1"/>
  <c r="AE89" i="1"/>
  <c r="AE86" i="1"/>
  <c r="AE85" i="1"/>
  <c r="AE84" i="1"/>
  <c r="AE83" i="1"/>
  <c r="AE81" i="1"/>
  <c r="AE80" i="1"/>
  <c r="AE79" i="1"/>
  <c r="AE77" i="1"/>
  <c r="AE76" i="1"/>
  <c r="AE74" i="1"/>
  <c r="AE73" i="1"/>
  <c r="AE72" i="1"/>
  <c r="AE70" i="1"/>
  <c r="AE69" i="1"/>
  <c r="AE68" i="1"/>
  <c r="AE66" i="1"/>
  <c r="AE64" i="1"/>
  <c r="AE61" i="1"/>
  <c r="AE59" i="1"/>
  <c r="AE57" i="1"/>
  <c r="AE54" i="1"/>
  <c r="AE47" i="1"/>
  <c r="AE46" i="1"/>
  <c r="AE44" i="1"/>
  <c r="AE42" i="1"/>
  <c r="AE40" i="1"/>
  <c r="AE37" i="1"/>
  <c r="AE36" i="1"/>
  <c r="AE34" i="1"/>
  <c r="AE32" i="1"/>
  <c r="AE30" i="1"/>
  <c r="AE27" i="1"/>
  <c r="AE26" i="1"/>
  <c r="AE25" i="1"/>
  <c r="AE23" i="1"/>
  <c r="AE22" i="1"/>
  <c r="AE21" i="1"/>
  <c r="AE7" i="1"/>
  <c r="A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B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C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D3" authorId="1" shapeId="0" xr:uid="{A8133BF6-0E78-41B6-853C-87001CD562D8}">
      <text>
        <r>
          <rPr>
            <b/>
            <sz val="9"/>
            <color indexed="81"/>
            <rFont val="Tahoma"/>
            <family val="2"/>
            <charset val="186"/>
          </rPr>
          <t>Pieraksts, kā MK noteikumos</t>
        </r>
      </text>
    </comment>
    <comment ref="E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Pieraksts, kā noteikts attiecīgajā lēmumā par lietošanas tiesībām, Visi alļautie radiosakaru veidi un sistēmas joslā ir noteikti Radiofrekvenču plānā.
</t>
        </r>
      </text>
    </comment>
    <comment ref="F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FDD norādīts platums katrai sapārotajai daļai atsevišķi
Ja nav piešķirts lietošanai, pieejamās joslas platums jāprecizē.</t>
        </r>
      </text>
    </comment>
    <comment ref="J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K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Piezīmēs - var būt informācija par citiem lēmumiem.</t>
        </r>
      </text>
    </comment>
    <comment ref="L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Sākotnējais termiņš, sakot ar kuru lietošanas tiesības piešķirtas Regulatora kompetencē. Iepriekš - var būt SAM.</t>
        </r>
      </text>
    </comment>
    <comment ref="M3" authorId="0" shapeId="0" xr:uid="{3C1C7FAB-849D-413A-B984-6E69491CA7B1}">
      <text>
        <r>
          <rPr>
            <b/>
            <sz val="9"/>
            <color rgb="FF000000"/>
            <rFont val="Tahoma"/>
            <family val="2"/>
            <charset val="186"/>
          </rPr>
          <t>Pēdējais pagarinājums/piešķīrums termiņš nosacījumiem spēkā no-</t>
        </r>
      </text>
    </comment>
    <comment ref="N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termiņš. Regulatoram ne vēlāk, kā divus gadus pirms šī termiņa ir jāveic  vismaz 3 mēnešu konsultācijas par iespējamību šo termiņu pagarināt.</t>
        </r>
      </text>
    </comment>
    <comment ref="O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P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Q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S4" authorId="0" shapeId="0" xr:uid="{3181B283-62D6-4E36-80E2-D1D787795529}">
      <text>
        <r>
          <rPr>
            <b/>
            <sz val="9"/>
            <color rgb="FF000000"/>
            <rFont val="Tahoma"/>
            <family val="2"/>
            <charset val="186"/>
          </rPr>
          <t>Radioatļauju skaits uz kontroles brīdi 2024. Aktuālo skaitu skatīt pievienotajā saitē vases.lv</t>
        </r>
      </text>
    </comment>
    <comment ref="AD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2025.gadā un vēlāk
</t>
        </r>
      </text>
    </comment>
    <comment ref="AE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2025.gadā un vēlāk
</t>
        </r>
      </text>
    </comment>
    <comment ref="K8" authorId="1" shapeId="0" xr:uid="{E8B9A95D-D379-4A92-BB39-BF6F214D49EF}">
      <text>
        <r>
          <rPr>
            <b/>
            <sz val="9"/>
            <color indexed="81"/>
            <rFont val="Tahoma"/>
            <family val="2"/>
            <charset val="186"/>
          </rPr>
          <t>Iepriekš 22.02.2017.Nr.21</t>
        </r>
      </text>
    </comment>
    <comment ref="AD11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2" authorId="1" shapeId="0" xr:uid="{0EE7C823-93E4-4523-85F1-A26EF14AAED6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3" authorId="1" shapeId="0" xr:uid="{3C3562AC-D7EE-4DF0-8C50-471B79AF271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5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6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7" authorId="1" shapeId="0" xr:uid="{FF55B10B-8715-4C52-8696-644CF43569C8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8" authorId="1" shapeId="0" xr:uid="{29582676-6D53-47D1-8287-EE54682A042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9" authorId="1" shapeId="0" xr:uid="{A6CFB324-4EFF-440A-90D4-E20E050FA0D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K21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3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5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7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G30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30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J32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36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36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36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K37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D39" authorId="1" shapeId="0" xr:uid="{558547A8-9EEE-42B0-849F-480C22033A49}">
      <text>
        <r>
          <rPr>
            <b/>
            <sz val="9"/>
            <color indexed="81"/>
            <rFont val="Tahoma"/>
            <charset val="1"/>
          </rPr>
          <t>Plānota izsole</t>
        </r>
      </text>
    </comment>
    <comment ref="G40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40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D41" authorId="1" shapeId="0" xr:uid="{245BA1D1-7936-4F95-872C-761802BF7CC5}">
      <text>
        <r>
          <rPr>
            <b/>
            <sz val="9"/>
            <color indexed="81"/>
            <rFont val="Tahoma"/>
            <charset val="1"/>
          </rPr>
          <t>Plānota izsole</t>
        </r>
      </text>
    </comment>
    <comment ref="J42" authorId="0" shapeId="0" xr:uid="{466EC558-DD33-498D-B293-C9E4866403C7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D43" authorId="1" shapeId="0" xr:uid="{EEAF063D-02BD-4F02-B604-B3F66853F14F}">
      <text>
        <r>
          <rPr>
            <b/>
            <sz val="9"/>
            <color indexed="81"/>
            <rFont val="Tahoma"/>
            <charset val="1"/>
          </rPr>
          <t>Plānota izsole</t>
        </r>
      </text>
    </comment>
    <comment ref="D45" authorId="1" shapeId="0" xr:uid="{25B1E09C-DDF2-4653-8E58-3BAC844B5114}">
      <text>
        <r>
          <rPr>
            <b/>
            <sz val="9"/>
            <color indexed="81"/>
            <rFont val="Tahoma"/>
            <charset val="1"/>
          </rPr>
          <t>Plānota izsole</t>
        </r>
      </text>
    </comment>
    <comment ref="G46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SIA "Baltel")</t>
        </r>
      </text>
    </comment>
    <comment ref="J46" authorId="0" shapeId="0" xr:uid="{B84B8536-DC08-4E3A-A539-3D7AEC11010A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46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K47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AD49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0" authorId="1" shapeId="0" xr:uid="{2B23D55F-8A8E-4148-9E01-2CE15133F14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2" authorId="1" shapeId="0" xr:uid="{70B7403D-BA0E-4603-9372-7518F21D63A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J54" authorId="0" shapeId="0" xr:uid="{9AA9D67F-9EF1-43FD-8943-5FFF118CA46A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57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57" authorId="0" shapeId="0" xr:uid="{EEF63470-0DFC-4469-806F-623991DBEC7E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57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G59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J61" authorId="0" shapeId="0" xr:uid="{4E934271-9727-477F-BF5D-5A144404719C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G64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64" authorId="0" shapeId="0" xr:uid="{64EF848F-32F6-423A-96CE-207C9B27550F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64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G66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G68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8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Z68" authorId="1" shapeId="0" xr:uid="{9FDA3036-1B35-4778-845F-5819969EDBCA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69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69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G70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0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0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Z70" authorId="1" shapeId="0" xr:uid="{AC69C4D4-F8E3-4C17-9B91-DEF4A247046D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72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2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Z72" authorId="1" shapeId="0" xr:uid="{19B39344-4B4E-483E-A2E0-C6D45769C28C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73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73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G74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4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4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Z74" authorId="1" shapeId="0" xr:uid="{C8060FFE-AF12-4D33-B380-539D75435634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Z76" authorId="1" shapeId="0" xr:uid="{308780D6-EAC8-4D03-A770-FACB0591FC92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K77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Z77" authorId="1" shapeId="0" xr:uid="{8359D66A-C003-4360-9F61-CD13CB1F2A53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K80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1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5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6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S89" authorId="1" shapeId="0" xr:uid="{FD277BCB-F3B6-4497-A0D4-56F2B4166978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J90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0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L90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S90" authorId="1" shapeId="0" xr:uid="{07026882-8D40-4863-BDA3-DCE4BCF4CA47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K91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S91" authorId="1" shapeId="0" xr:uid="{9C7471A1-170C-4D34-B693-BAF76B91B1B7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S92" authorId="1" shapeId="0" xr:uid="{696F097C-C0A0-4219-9DA3-E9C098B907F3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J93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3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L93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S93" authorId="1" shapeId="0" xr:uid="{0D226031-911C-4D46-A7A9-76A7420BB30A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K94" authorId="0" shapeId="0" xr:uid="{429D23E7-307C-4DB9-9431-8F646AC85676}">
      <text>
        <r>
          <rPr>
            <b/>
            <sz val="9"/>
            <color rgb="FF000000"/>
            <rFont val="Tahoma"/>
            <family val="2"/>
            <charset val="186"/>
          </rPr>
          <t>Iepriekš SIA "Telia Latvija"</t>
        </r>
      </text>
    </comment>
    <comment ref="N94" authorId="1" shapeId="0" xr:uid="{13CF51DE-D888-4B89-9CF9-D77CA1E2806A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S94" authorId="1" shapeId="0" xr:uid="{3576DEE3-1878-4D53-A9B7-80BA823BF8A4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S96" authorId="1" shapeId="0" xr:uid="{0E2A4B81-F78E-4F2B-8966-219E5322D30C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J97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7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08.09.2010. Nr.356; 22.12.2016.Nr.172</t>
        </r>
      </text>
    </comment>
    <comment ref="L97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S97" authorId="1" shapeId="0" xr:uid="{3E2F7CCA-FE50-4F94-BE92-F6B320672853}">
      <text>
        <r>
          <rPr>
            <b/>
            <sz val="9"/>
            <color indexed="81"/>
            <rFont val="Tahoma"/>
            <charset val="1"/>
          </rPr>
          <t>Dati uz 31.12.2024.</t>
        </r>
      </text>
    </comment>
    <comment ref="K101" authorId="0" shapeId="0" xr:uid="{3788DD2A-0A1E-4625-A3FF-2BCE4569899B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01" authorId="0" shapeId="0" xr:uid="{2AB1C611-628A-4A5B-909A-726911DAB786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01" authorId="1" shapeId="0" xr:uid="{A6779E29-BAE0-48D2-87BC-98D5827120C3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K102" authorId="0" shapeId="0" xr:uid="{FD58CF56-57C4-4209-B0FA-2FEE9E47863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02" authorId="0" shapeId="0" xr:uid="{A03C29E4-F127-4E11-A0F8-E9B6AB2D8C3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02" authorId="1" shapeId="0" xr:uid="{BA6FAE56-9302-43C1-A464-AEEDDE63BF31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K104" authorId="0" shapeId="0" xr:uid="{8DE23DA7-0538-4399-819C-C474C48B2FF1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04" authorId="0" shapeId="0" xr:uid="{F56A32D2-B136-468D-81E5-D3E3D2E7C6F1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04" authorId="1" shapeId="0" xr:uid="{149C7FE0-65A0-4BF8-BE08-5B60BADE38ED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K107" authorId="0" shapeId="0" xr:uid="{542A6C3C-0FE9-4400-861B-698F207A281D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07" authorId="0" shapeId="0" xr:uid="{EC1A7410-AAEB-42F0-8DDA-E384FFAF1A77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07" authorId="1" shapeId="0" xr:uid="{0F7741AD-6028-4B03-B4F7-C12A04E84B76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K108" authorId="0" shapeId="0" xr:uid="{9C74F90A-79E0-4D16-87B6-8E9E254A4B2A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08" authorId="0" shapeId="0" xr:uid="{D132E697-5C2F-42DF-B2C7-54454ACC2CE3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08" authorId="1" shapeId="0" xr:uid="{6FC3417A-1F91-40E3-A28C-6B896AB26B2E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K110" authorId="0" shapeId="0" xr:uid="{00000000-0006-0000-0000-000095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M110" authorId="0" shapeId="0" xr:uid="{9E6B839A-37C8-462C-9409-9902B2A45638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19.09.2007.Nr.364; 13.04.2017.Nr.34</t>
        </r>
      </text>
    </comment>
    <comment ref="N110" authorId="1" shapeId="0" xr:uid="{B2A6EA87-E309-4F23-B6C8-DF6B1C9E9190}">
      <text>
        <r>
          <rPr>
            <b/>
            <sz val="9"/>
            <color indexed="81"/>
            <rFont val="Tahoma"/>
            <charset val="1"/>
          </rPr>
          <t>Termiņš netiks pagarināts</t>
        </r>
      </text>
    </comment>
    <comment ref="H115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5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6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6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7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7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8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8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9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9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0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0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1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1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21" authorId="1" shapeId="0" xr:uid="{BBCA427E-27B3-4762-92F1-9B2F1065CDE6}">
      <text>
        <r>
          <rPr>
            <b/>
            <sz val="9"/>
            <color indexed="81"/>
            <rFont val="Tahoma"/>
            <family val="2"/>
            <charset val="186"/>
          </rPr>
          <t>30.k-3; 31.k-2; 32.k-2; 19k-4.</t>
        </r>
      </text>
    </comment>
    <comment ref="H122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2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5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5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6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6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7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7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8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8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9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9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0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0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31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1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31" authorId="1" shapeId="0" xr:uid="{DB5504E6-B380-4B92-A77F-EE53CFC3ACE8}">
      <text>
        <r>
          <rPr>
            <b/>
            <sz val="9"/>
            <color indexed="81"/>
            <rFont val="Tahoma"/>
            <family val="2"/>
            <charset val="186"/>
          </rPr>
          <t>30.k-4; 31.k-3; 32.k-2</t>
        </r>
      </text>
    </comment>
    <comment ref="H132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32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</commentList>
</comments>
</file>

<file path=xl/sharedStrings.xml><?xml version="1.0" encoding="utf-8"?>
<sst xmlns="http://schemas.openxmlformats.org/spreadsheetml/2006/main" count="1421" uniqueCount="340">
  <si>
    <t>Diapazons no</t>
  </si>
  <si>
    <t>Diapazons līdz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</si>
  <si>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</si>
  <si>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</si>
  <si>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</si>
  <si>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</si>
  <si>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</si>
  <si>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</si>
  <si>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</si>
  <si>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</si>
  <si>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</si>
  <si>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</si>
  <si>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</si>
  <si>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</si>
  <si>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</si>
  <si>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</si>
  <si>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</si>
  <si>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</si>
  <si>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</si>
  <si>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</si>
  <si>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</si>
  <si>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</si>
  <si>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</si>
  <si>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</si>
  <si>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LR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</si>
  <si>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</si>
  <si>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</si>
  <si>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</si>
  <si>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</si>
  <si>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</si>
  <si>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</si>
  <si>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</si>
  <si>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2 radiokanāli joslā 450,0 MHz – 457,5 MHz/460,0 MHz – 467,5 MHz</t>
  </si>
  <si>
    <t>konk.</t>
  </si>
  <si>
    <t>AS "TELEKOM BALTIJA"</t>
  </si>
  <si>
    <t>09.01.2009.Nr.6</t>
  </si>
  <si>
    <t>11.10.2018.Nr.116</t>
  </si>
  <si>
    <t>09.01.2009.</t>
  </si>
  <si>
    <t>08.01.2029.</t>
  </si>
  <si>
    <t>01.02. 102 atļaujas</t>
  </si>
  <si>
    <t>1 radiokanāls (solis 1,25 MHz) joslā 453,0 MHz - 457,5 MHz/463,0 MHz – 467,5 MHz</t>
  </si>
  <si>
    <t>23.12.2005.Nr.315</t>
  </si>
  <si>
    <t>17.11.2016.Nr.157</t>
  </si>
  <si>
    <t>23.12.2005.</t>
  </si>
  <si>
    <t>22.12.2026.</t>
  </si>
  <si>
    <t>01.02.131 atļauja</t>
  </si>
  <si>
    <t>1 radiokanāls (solis 1,25 MHz) joslā 450,0MHz – 457,5MHz/460,0MHz – 467,5MHz</t>
  </si>
  <si>
    <t>izs.</t>
  </si>
  <si>
    <t>31.08.2011.Nr.264.</t>
  </si>
  <si>
    <t>01.09.2011.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</si>
  <si>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</si>
  <si>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</si>
  <si>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</si>
  <si>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</si>
  <si>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</si>
  <si>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</si>
  <si>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</si>
  <si>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</si>
  <si>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</si>
  <si>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</si>
  <si>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</si>
  <si>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</si>
  <si>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</si>
  <si>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</si>
  <si>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</si>
  <si>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</si>
  <si>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</si>
  <si>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</si>
  <si>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</si>
  <si>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</si>
  <si>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880,2 MHz – 889,8 MHz</t>
  </si>
  <si>
    <t>Izs.</t>
  </si>
  <si>
    <t>29.06.2005.Nr.151</t>
  </si>
  <si>
    <t>09.08.2018.Nr.92</t>
  </si>
  <si>
    <t>29.06.2005.</t>
  </si>
  <si>
    <t>28.06.2030.</t>
  </si>
  <si>
    <t>915.00</t>
  </si>
  <si>
    <t>890,0 MHz - 903,2 MHz</t>
  </si>
  <si>
    <t>11.06.2015.Nr.90</t>
  </si>
  <si>
    <t>09.01.2001.</t>
  </si>
  <si>
    <t>09.01.2026.</t>
  </si>
  <si>
    <t>01.02. 918 atļaujas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</si>
  <si>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</si>
  <si>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</si>
  <si>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</si>
  <si>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</si>
  <si>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</si>
  <si>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</si>
  <si>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904,2 MHz – 914,0 MHz</t>
  </si>
  <si>
    <t>16.07.2015.Nr.107</t>
  </si>
  <si>
    <t>28.02.2026.</t>
  </si>
  <si>
    <t>01.02. 618 atļaujas</t>
  </si>
  <si>
    <t>914MHz – 915MHz/959MHz – 960MHz</t>
  </si>
  <si>
    <t>06.10.2010.Nr.388</t>
  </si>
  <si>
    <t>07.10.2010.</t>
  </si>
  <si>
    <t>925.00</t>
  </si>
  <si>
    <t>935.00</t>
  </si>
  <si>
    <t>925,2 MHz – 934,8 MHz</t>
  </si>
  <si>
    <t>960.00</t>
  </si>
  <si>
    <t>935,0 MHz - 948,2 MHz</t>
  </si>
  <si>
    <t>949,2 MHz – 959,0 MHz</t>
  </si>
  <si>
    <t>1710.00</t>
  </si>
  <si>
    <t>1785.00</t>
  </si>
  <si>
    <t>1710,0 MHz - 1734,8 MHz</t>
  </si>
  <si>
    <t>01.02. 490 atļaujas</t>
  </si>
  <si>
    <t>1735,2 MHz – 1759,8 MHz</t>
  </si>
  <si>
    <t>01.02. 201 atļaujas</t>
  </si>
  <si>
    <t>1805.00</t>
  </si>
  <si>
    <t>1880.00</t>
  </si>
  <si>
    <t>1805,0 MHz - 1829,8 MHz</t>
  </si>
  <si>
    <t>1830,2 MHz – 1854,8 MHz</t>
  </si>
  <si>
    <t>1920.00</t>
  </si>
  <si>
    <t>18.12.2002.Nr.154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</si>
  <si>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</si>
  <si>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</si>
  <si>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</si>
  <si>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</si>
  <si>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</si>
  <si>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</si>
  <si>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</si>
  <si>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</si>
  <si>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</si>
  <si>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</si>
  <si>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</si>
  <si>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</si>
  <si>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</si>
  <si>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</si>
  <si>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</si>
  <si>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</si>
  <si>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</si>
  <si>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</si>
  <si>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</si>
  <si>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</si>
  <si>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</si>
  <si>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</si>
  <si>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</si>
  <si>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</si>
  <si>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</si>
  <si>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</si>
  <si>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</si>
  <si>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</si>
  <si>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2570 MHz – 2620 MHz</t>
  </si>
  <si>
    <t>04.09.2013.Nr.173.</t>
  </si>
  <si>
    <t>3400.00</t>
  </si>
  <si>
    <t>3600.00</t>
  </si>
  <si>
    <t>3400 MHz – 3450 MHz</t>
  </si>
  <si>
    <t>07.12.2017.Nr.149</t>
  </si>
  <si>
    <t>01.01.2019.</t>
  </si>
  <si>
    <t>3450 MHz – 3500 MHz</t>
  </si>
  <si>
    <t>SIA "UNISTARS"</t>
  </si>
  <si>
    <t>29.05.2002.Nr.35</t>
  </si>
  <si>
    <t>25.10.2018.Nr.120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</si>
  <si>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</si>
  <si>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</si>
  <si>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</si>
  <si>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</si>
  <si>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</si>
  <si>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</si>
  <si>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</si>
  <si>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</si>
  <si>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</si>
  <si>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3600 MHz - 3650 MHz 28 Mhz bloks</t>
  </si>
  <si>
    <t>07.05.2010.Nr.171</t>
  </si>
  <si>
    <t>07.05.2010.</t>
  </si>
  <si>
    <t>06.05.2025.</t>
  </si>
  <si>
    <t>Reģ.</t>
  </si>
  <si>
    <t>LR, izņemot Rīgu</t>
  </si>
  <si>
    <t>3650 MHz – 3700 MHz</t>
  </si>
  <si>
    <t>3700 MHz – 3750 MHz</t>
  </si>
  <si>
    <t>10150.00</t>
  </si>
  <si>
    <t>10300.00</t>
  </si>
  <si>
    <t>1.radiokanāls diapazonā 10,5 GHz</t>
  </si>
  <si>
    <t>23.10.2002.Nr.115</t>
  </si>
  <si>
    <t>01.02. 1 atļauja</t>
  </si>
  <si>
    <t>06.06.2007.Nr.161</t>
  </si>
  <si>
    <t>07.06.2007.</t>
  </si>
  <si>
    <t>Latvijas Republikas teritorijā ārpus Ādažu, Babītes, Baldones, Carnikavas, Garkalnes, Inčukalna, Ķekavas, Krimuldas novada, izņemot Lēdurgas pagastu, Mālpils, Mārupes, Olaines, Ropažu, Salaspils, Saulkrastu, Sējas, Siguldas, Stopiņu novada un Rīgas</t>
  </si>
  <si>
    <t>01.02. 9 atļaujas</t>
  </si>
  <si>
    <t>4.radiokanāls diapazonā 10,5 GHz</t>
  </si>
  <si>
    <t>10500.00</t>
  </si>
  <si>
    <t>10650.00</t>
  </si>
  <si>
    <t>24773.00</t>
  </si>
  <si>
    <t>25445.00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</si>
  <si>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</si>
  <si>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</si>
  <si>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</si>
  <si>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</si>
  <si>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</si>
  <si>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</si>
  <si>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</si>
  <si>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</si>
  <si>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</si>
  <si>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</si>
  <si>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</si>
  <si>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</si>
  <si>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</si>
  <si>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</si>
  <si>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</si>
  <si>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</si>
  <si>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</si>
  <si>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</si>
  <si>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</si>
  <si>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</si>
  <si>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</si>
  <si>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</si>
  <si>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</si>
  <si>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</si>
  <si>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40500.00</t>
  </si>
  <si>
    <t>43500.00</t>
  </si>
  <si>
    <t>08.05.2019.Nr.85</t>
  </si>
  <si>
    <t>01.02. 767 atļaujas</t>
  </si>
  <si>
    <t>01.02. 245 atļaujas</t>
  </si>
  <si>
    <t>01.02. 152 atļaujas</t>
  </si>
  <si>
    <t>01.02. 171 atļauja</t>
  </si>
  <si>
    <t>01.02. 201 atļauja</t>
  </si>
  <si>
    <t>01.02. 377 atļaujas</t>
  </si>
  <si>
    <t>01.02. 131 atļauja</t>
  </si>
  <si>
    <t>24.10.2012.Nr.251</t>
  </si>
  <si>
    <t>01.02. 171 atļaujas</t>
  </si>
  <si>
    <t>1432,0–1472,0 MHz</t>
  </si>
  <si>
    <t>1492,0–1512,0 MHz</t>
  </si>
  <si>
    <t>20.05.2021.Nr.31</t>
  </si>
  <si>
    <t>06.05.2021.Nr.28</t>
  </si>
  <si>
    <t>31.08.2031.</t>
  </si>
  <si>
    <t>01.02. 68 atļaujas</t>
  </si>
  <si>
    <t>17.06.2021.Nr.68</t>
  </si>
  <si>
    <t>Sākotnējais termiņš no</t>
  </si>
  <si>
    <t>29.06.2020.</t>
  </si>
  <si>
    <t>10.01.2016.</t>
  </si>
  <si>
    <t>11.09.2018.</t>
  </si>
  <si>
    <t>29.02.2016.</t>
  </si>
  <si>
    <t>07.10.2020.</t>
  </si>
  <si>
    <t>01.01.2018.</t>
  </si>
  <si>
    <t>26.03.2021.</t>
  </si>
  <si>
    <t>07.05.2021.</t>
  </si>
  <si>
    <t>Specifiskie no</t>
  </si>
  <si>
    <t>450,0–457,5 MHz/460,0–467,5 MHz</t>
  </si>
  <si>
    <t>703,0–733,0 MHz/738,0–788,0 MHz</t>
  </si>
  <si>
    <t>791,0–821,0 MHz/832,0–862,0 MHz</t>
  </si>
  <si>
    <t>880,0–890,0 MHz/925,0–935,0 MHz</t>
  </si>
  <si>
    <t>890,0–915,0 MHz/935,0–960,0 MHz</t>
  </si>
  <si>
    <t>1710,0–1785,0 MHz/1805,0–1880,0 MHz</t>
  </si>
  <si>
    <t>1920,0–1980,0 MHz/2110,0–2170,0 MHz</t>
  </si>
  <si>
    <t>2300,0–2370,0 MHz</t>
  </si>
  <si>
    <t>2500,0–2690,0 MHz</t>
  </si>
  <si>
    <t>3400,0–3600,0 MHz</t>
  </si>
  <si>
    <t>3600,0–3800,0 MHz</t>
  </si>
  <si>
    <t>10,15–10,3 GHz/10,5–10,65 GHz</t>
  </si>
  <si>
    <t>28,0525–28,4445 GHz/29,0605–29,4525 GHz</t>
  </si>
  <si>
    <t>40,5–43,5 GHz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</si>
  <si>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</si>
  <si>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</si>
  <si>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</si>
  <si>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</si>
  <si>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</si>
  <si>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</si>
  <si>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</si>
  <si>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</si>
  <si>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</si>
  <si>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</si>
  <si>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</si>
  <si>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</si>
  <si>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</si>
  <si>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</si>
  <si>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</si>
  <si>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</si>
  <si>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</si>
  <si>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</si>
  <si>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</si>
  <si>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</si>
  <si>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</si>
  <si>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</si>
  <si>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1432,0–1452,0 MHz</t>
  </si>
  <si>
    <t>1452,0-1472 MHz</t>
  </si>
  <si>
    <t>27.01.2022.Nr.18</t>
  </si>
  <si>
    <t>08.02.2022.</t>
  </si>
  <si>
    <t>07.02.2042.</t>
  </si>
  <si>
    <t>27.01.2022.Nr.16</t>
  </si>
  <si>
    <t>27.01.2022.Nr.17</t>
  </si>
  <si>
    <t>Radioatļaujas</t>
  </si>
  <si>
    <t>31.12.10 atļaujas</t>
  </si>
  <si>
    <t>Kopsavilkums par Regulatora piešķirtajām ierobežotas radiofrekvenču joslas lietošanas tiesībām</t>
  </si>
  <si>
    <t>Kopīgi izmanto ar</t>
  </si>
  <si>
    <t>SIA "Tet"</t>
  </si>
  <si>
    <t>27.07.2023.Nr.78</t>
  </si>
  <si>
    <t>28.02.2025.</t>
  </si>
  <si>
    <t>Ierobežota josla</t>
  </si>
  <si>
    <t>Apzīmējums</t>
  </si>
  <si>
    <t>450 MHz</t>
  </si>
  <si>
    <t>700 MHz</t>
  </si>
  <si>
    <t>800 MHz</t>
  </si>
  <si>
    <t>900 MHz</t>
  </si>
  <si>
    <t>1500 MHz</t>
  </si>
  <si>
    <t>1800 MHz</t>
  </si>
  <si>
    <t>1900 MHz</t>
  </si>
  <si>
    <t>2,3 GHz</t>
  </si>
  <si>
    <t>2,6 GHz</t>
  </si>
  <si>
    <t>3,6 GHz</t>
  </si>
  <si>
    <t>10 GHz</t>
  </si>
  <si>
    <t>26 GHz</t>
  </si>
  <si>
    <t>28 GHz</t>
  </si>
  <si>
    <t>42 GHz</t>
  </si>
  <si>
    <t>3750 MHz – 3775 MHz</t>
  </si>
  <si>
    <t>01.01.2024.</t>
  </si>
  <si>
    <t>31.12.2043.</t>
  </si>
  <si>
    <t>09.11.2023.Nr.125</t>
  </si>
  <si>
    <t>09.11.2023.Nr.124</t>
  </si>
  <si>
    <t>22.03.1996.Nr.53 (licence)</t>
  </si>
  <si>
    <t>22.03.1996.</t>
  </si>
  <si>
    <t>01.01.1995.</t>
  </si>
  <si>
    <t>3775 MHz – 3800 MHz</t>
  </si>
  <si>
    <t>25,1–27,5 GHz</t>
  </si>
  <si>
    <t>1855,0 MHz – 1880,0 MHz</t>
  </si>
  <si>
    <t>1760,0 MHz – 1785,0 MHz</t>
  </si>
  <si>
    <t>1734,8 MHz - 1735,0 MHz</t>
  </si>
  <si>
    <t>1735,0 MHz - 1735,2 MHz</t>
  </si>
  <si>
    <t>1759,8 MHz – 1760,0 MHz</t>
  </si>
  <si>
    <t>1829,8 MHz - 1830,0 MHz</t>
  </si>
  <si>
    <t>1830,0 MHz - 1830,2 MHz</t>
  </si>
  <si>
    <t>1854,8 MHz – 1855,0 MHz</t>
  </si>
  <si>
    <t>28.03.2024. Nr.16</t>
  </si>
  <si>
    <t>28.03.2024. Nr.17</t>
  </si>
  <si>
    <t>05.04.2024.</t>
  </si>
  <si>
    <t>09.01.2036.</t>
  </si>
  <si>
    <t>Nav</t>
  </si>
  <si>
    <t>27.07.2023.</t>
  </si>
  <si>
    <t>02.01.2025.</t>
  </si>
  <si>
    <t>2025.termiņi/saistības - grafiski pa mēnešiem</t>
  </si>
  <si>
    <t>2026+ termiņi, saistības</t>
  </si>
  <si>
    <t>2026+s.</t>
  </si>
  <si>
    <t>2026+t.</t>
  </si>
  <si>
    <t>31.12.2026. 1 atļauja 10 pilsētās</t>
  </si>
  <si>
    <t>01.02.2026. 300 atļaujas</t>
  </si>
  <si>
    <t>01.02.2026. 2 atļaujas</t>
  </si>
  <si>
    <t>KD</t>
  </si>
  <si>
    <t>10.02.2023.</t>
  </si>
  <si>
    <t>01.02. 200 atļaujas</t>
  </si>
  <si>
    <t>12.06.2024.</t>
  </si>
  <si>
    <t>01.02. 10 atļaujas</t>
  </si>
  <si>
    <t>31.12.9 atļaujas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</si>
</sst>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0"/>
      <color rgb="FF414142"/>
      <name val="Arial"/>
      <family val="2"/>
      <charset val="186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C000"/>
        <bgColor rgb="FFCCFFFF"/>
      </patternFill>
    </fill>
    <fill>
      <patternFill patternType="solid">
        <fgColor rgb="FFFFC000"/>
        <bgColor rgb="FFFFFF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CCFFCC"/>
        <bgColor rgb="FFFDEADA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rgb="FFC6D9F1"/>
      </patternFill>
    </fill>
    <fill>
      <patternFill patternType="solid">
        <fgColor rgb="FFCCFFCC"/>
        <bgColor rgb="FF969696"/>
      </patternFill>
    </fill>
    <fill>
      <patternFill patternType="solid">
        <fgColor rgb="FFB7DEE8"/>
        <bgColor indexed="64"/>
      </patternFill>
    </fill>
    <fill>
      <patternFill patternType="solid">
        <fgColor rgb="FFCCFFCC"/>
        <bgColor rgb="FF33CCCC"/>
      </patternFill>
    </fill>
    <fill>
      <patternFill patternType="solid">
        <fgColor rgb="FFFFC000"/>
        <bgColor rgb="FF969696"/>
      </patternFill>
    </fill>
    <fill>
      <patternFill patternType="solid">
        <fgColor rgb="FFFFC000"/>
        <bgColor rgb="FF33CCCC"/>
      </patternFill>
    </fill>
  </fills>
  <borders count="5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3" borderId="0" applyBorder="0" applyProtection="0"/>
  </cellStyleXfs>
  <cellXfs count="431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5" fillId="0" borderId="1" xfId="1" applyBorder="1" applyProtection="1"/>
    <xf numFmtId="0" fontId="5" fillId="0" borderId="24" xfId="1" applyBorder="1" applyProtection="1"/>
    <xf numFmtId="0" fontId="2" fillId="0" borderId="24" xfId="1" applyFont="1" applyBorder="1" applyProtection="1"/>
    <xf numFmtId="0" fontId="0" fillId="0" borderId="1" xfId="0" applyBorder="1" applyAlignment="1">
      <alignment horizontal="fill"/>
    </xf>
    <xf numFmtId="0" fontId="0" fillId="0" borderId="25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6" xfId="0" applyFont="1" applyFill="1" applyBorder="1"/>
    <xf numFmtId="0" fontId="0" fillId="2" borderId="8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2" fontId="0" fillId="2" borderId="7" xfId="0" applyNumberFormat="1" applyFill="1" applyBorder="1" applyAlignment="1">
      <alignment horizontal="right"/>
    </xf>
    <xf numFmtId="0" fontId="2" fillId="2" borderId="27" xfId="0" applyFont="1" applyFill="1" applyBorder="1"/>
    <xf numFmtId="0" fontId="0" fillId="2" borderId="1" xfId="0" applyFill="1" applyBorder="1"/>
    <xf numFmtId="0" fontId="2" fillId="2" borderId="25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20" xfId="1" applyFont="1" applyFill="1" applyBorder="1" applyProtection="1"/>
    <xf numFmtId="0" fontId="0" fillId="2" borderId="20" xfId="0" applyFill="1" applyBorder="1"/>
    <xf numFmtId="0" fontId="0" fillId="2" borderId="19" xfId="0" applyFill="1" applyBorder="1" applyAlignment="1">
      <alignment horizontal="fill"/>
    </xf>
    <xf numFmtId="0" fontId="0" fillId="2" borderId="23" xfId="0" applyFill="1" applyBorder="1"/>
    <xf numFmtId="0" fontId="0" fillId="2" borderId="21" xfId="0" applyFill="1" applyBorder="1"/>
    <xf numFmtId="0" fontId="2" fillId="4" borderId="3" xfId="0" applyFont="1" applyFill="1" applyBorder="1"/>
    <xf numFmtId="0" fontId="0" fillId="4" borderId="7" xfId="0" applyFill="1" applyBorder="1"/>
    <xf numFmtId="0" fontId="2" fillId="5" borderId="4" xfId="0" applyFont="1" applyFill="1" applyBorder="1"/>
    <xf numFmtId="2" fontId="2" fillId="5" borderId="7" xfId="0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4" borderId="4" xfId="0" applyFont="1" applyFill="1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2" fontId="2" fillId="2" borderId="3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0" fillId="2" borderId="19" xfId="0" applyFill="1" applyBorder="1"/>
    <xf numFmtId="0" fontId="2" fillId="2" borderId="21" xfId="0" applyFont="1" applyFill="1" applyBorder="1"/>
    <xf numFmtId="0" fontId="0" fillId="0" borderId="1" xfId="0" applyBorder="1" applyAlignment="1">
      <alignment horizontal="center"/>
    </xf>
    <xf numFmtId="2" fontId="2" fillId="2" borderId="19" xfId="0" applyNumberFormat="1" applyFont="1" applyFill="1" applyBorder="1" applyAlignment="1">
      <alignment horizontal="right"/>
    </xf>
    <xf numFmtId="0" fontId="0" fillId="0" borderId="19" xfId="0" applyBorder="1"/>
    <xf numFmtId="0" fontId="0" fillId="4" borderId="4" xfId="0" applyFill="1" applyBorder="1"/>
    <xf numFmtId="0" fontId="2" fillId="4" borderId="26" xfId="0" applyFont="1" applyFill="1" applyBorder="1"/>
    <xf numFmtId="0" fontId="0" fillId="4" borderId="8" xfId="0" applyFill="1" applyBorder="1"/>
    <xf numFmtId="0" fontId="0" fillId="4" borderId="12" xfId="0" applyFill="1" applyBorder="1"/>
    <xf numFmtId="2" fontId="0" fillId="4" borderId="8" xfId="0" applyNumberFormat="1" applyFill="1" applyBorder="1" applyAlignment="1">
      <alignment horizontal="right"/>
    </xf>
    <xf numFmtId="0" fontId="2" fillId="2" borderId="9" xfId="0" applyFont="1" applyFill="1" applyBorder="1"/>
    <xf numFmtId="0" fontId="2" fillId="4" borderId="27" xfId="0" applyFont="1" applyFill="1" applyBorder="1"/>
    <xf numFmtId="0" fontId="0" fillId="4" borderId="1" xfId="0" applyFill="1" applyBorder="1"/>
    <xf numFmtId="0" fontId="0" fillId="4" borderId="25" xfId="0" applyFill="1" applyBorder="1"/>
    <xf numFmtId="2" fontId="0" fillId="4" borderId="1" xfId="0" applyNumberFormat="1" applyFill="1" applyBorder="1" applyAlignment="1">
      <alignment horizontal="right"/>
    </xf>
    <xf numFmtId="0" fontId="2" fillId="4" borderId="0" xfId="0" applyFont="1" applyFill="1"/>
    <xf numFmtId="0" fontId="2" fillId="0" borderId="24" xfId="0" applyFont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4" borderId="25" xfId="0" applyFont="1" applyFill="1" applyBorder="1"/>
    <xf numFmtId="0" fontId="2" fillId="4" borderId="18" xfId="0" applyFont="1" applyFill="1" applyBorder="1"/>
    <xf numFmtId="0" fontId="0" fillId="4" borderId="19" xfId="0" applyFill="1" applyBorder="1"/>
    <xf numFmtId="0" fontId="0" fillId="4" borderId="21" xfId="0" applyFill="1" applyBorder="1"/>
    <xf numFmtId="2" fontId="0" fillId="4" borderId="19" xfId="0" applyNumberFormat="1" applyFill="1" applyBorder="1" applyAlignment="1">
      <alignment horizontal="right"/>
    </xf>
    <xf numFmtId="0" fontId="2" fillId="4" borderId="9" xfId="0" applyFont="1" applyFill="1" applyBorder="1"/>
    <xf numFmtId="2" fontId="0" fillId="2" borderId="19" xfId="0" applyNumberFormat="1" applyFill="1" applyBorder="1" applyAlignment="1">
      <alignment horizontal="right"/>
    </xf>
    <xf numFmtId="0" fontId="2" fillId="2" borderId="20" xfId="0" applyFont="1" applyFill="1" applyBorder="1"/>
    <xf numFmtId="0" fontId="2" fillId="2" borderId="8" xfId="0" applyFont="1" applyFill="1" applyBorder="1"/>
    <xf numFmtId="0" fontId="0" fillId="2" borderId="25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4" xfId="1" applyFill="1" applyBorder="1" applyProtection="1"/>
    <xf numFmtId="0" fontId="2" fillId="2" borderId="24" xfId="0" applyFont="1" applyFill="1" applyBorder="1"/>
    <xf numFmtId="0" fontId="0" fillId="2" borderId="24" xfId="0" applyFill="1" applyBorder="1"/>
    <xf numFmtId="0" fontId="0" fillId="2" borderId="1" xfId="0" applyFill="1" applyBorder="1" applyAlignment="1">
      <alignment horizontal="fill"/>
    </xf>
    <xf numFmtId="0" fontId="0" fillId="2" borderId="0" xfId="0" applyFill="1"/>
    <xf numFmtId="0" fontId="2" fillId="2" borderId="1" xfId="0" applyFont="1" applyFill="1" applyBorder="1"/>
    <xf numFmtId="0" fontId="0" fillId="0" borderId="27" xfId="0" applyBorder="1"/>
    <xf numFmtId="0" fontId="0" fillId="4" borderId="18" xfId="0" applyFill="1" applyBorder="1"/>
    <xf numFmtId="0" fontId="0" fillId="2" borderId="26" xfId="0" applyFill="1" applyBorder="1"/>
    <xf numFmtId="0" fontId="0" fillId="2" borderId="18" xfId="0" applyFill="1" applyBorder="1"/>
    <xf numFmtId="0" fontId="0" fillId="4" borderId="27" xfId="0" applyFill="1" applyBorder="1"/>
    <xf numFmtId="2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/>
    <xf numFmtId="0" fontId="0" fillId="2" borderId="12" xfId="0" applyFill="1" applyBorder="1" applyAlignment="1">
      <alignment wrapText="1"/>
    </xf>
    <xf numFmtId="2" fontId="0" fillId="2" borderId="8" xfId="0" applyNumberFormat="1" applyFill="1" applyBorder="1" applyAlignment="1">
      <alignment horizontal="right"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2" fontId="0" fillId="2" borderId="14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17" xfId="0" applyFill="1" applyBorder="1"/>
    <xf numFmtId="0" fontId="0" fillId="2" borderId="27" xfId="0" applyFill="1" applyBorder="1"/>
    <xf numFmtId="2" fontId="0" fillId="2" borderId="8" xfId="0" applyNumberFormat="1" applyFill="1" applyBorder="1" applyAlignment="1">
      <alignment horizontal="right"/>
    </xf>
    <xf numFmtId="0" fontId="2" fillId="2" borderId="13" xfId="0" applyFont="1" applyFill="1" applyBorder="1"/>
    <xf numFmtId="0" fontId="2" fillId="4" borderId="28" xfId="0" applyFont="1" applyFill="1" applyBorder="1"/>
    <xf numFmtId="0" fontId="0" fillId="4" borderId="29" xfId="0" applyFill="1" applyBorder="1"/>
    <xf numFmtId="0" fontId="0" fillId="4" borderId="30" xfId="0" applyFill="1" applyBorder="1"/>
    <xf numFmtId="2" fontId="0" fillId="4" borderId="29" xfId="0" applyNumberFormat="1" applyFill="1" applyBorder="1" applyAlignment="1">
      <alignment horizontal="right"/>
    </xf>
    <xf numFmtId="0" fontId="2" fillId="0" borderId="27" xfId="0" applyFont="1" applyBorder="1"/>
    <xf numFmtId="0" fontId="2" fillId="0" borderId="18" xfId="0" applyFont="1" applyBorder="1"/>
    <xf numFmtId="0" fontId="5" fillId="0" borderId="20" xfId="1" applyBorder="1" applyProtection="1"/>
    <xf numFmtId="0" fontId="2" fillId="0" borderId="20" xfId="0" applyFont="1" applyBorder="1"/>
    <xf numFmtId="0" fontId="0" fillId="0" borderId="20" xfId="0" applyBorder="1"/>
    <xf numFmtId="0" fontId="0" fillId="0" borderId="19" xfId="0" applyBorder="1" applyAlignment="1">
      <alignment horizontal="fill"/>
    </xf>
    <xf numFmtId="0" fontId="0" fillId="0" borderId="23" xfId="0" applyBorder="1"/>
    <xf numFmtId="0" fontId="2" fillId="0" borderId="26" xfId="0" applyFont="1" applyBorder="1"/>
    <xf numFmtId="0" fontId="2" fillId="2" borderId="31" xfId="0" applyFont="1" applyFill="1" applyBorder="1"/>
    <xf numFmtId="0" fontId="2" fillId="2" borderId="33" xfId="0" applyFont="1" applyFill="1" applyBorder="1"/>
    <xf numFmtId="0" fontId="0" fillId="2" borderId="33" xfId="0" applyFill="1" applyBorder="1"/>
    <xf numFmtId="0" fontId="0" fillId="2" borderId="32" xfId="0" applyFill="1" applyBorder="1" applyAlignment="1">
      <alignment horizontal="fill"/>
    </xf>
    <xf numFmtId="0" fontId="2" fillId="2" borderId="28" xfId="0" applyFont="1" applyFill="1" applyBorder="1"/>
    <xf numFmtId="0" fontId="2" fillId="2" borderId="35" xfId="0" applyFont="1" applyFill="1" applyBorder="1"/>
    <xf numFmtId="0" fontId="0" fillId="2" borderId="35" xfId="0" applyFill="1" applyBorder="1"/>
    <xf numFmtId="0" fontId="0" fillId="2" borderId="29" xfId="0" applyFill="1" applyBorder="1" applyAlignment="1">
      <alignment horizontal="fill"/>
    </xf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6" xfId="0" applyFill="1" applyBorder="1"/>
    <xf numFmtId="0" fontId="2" fillId="2" borderId="32" xfId="0" applyFont="1" applyFill="1" applyBorder="1"/>
    <xf numFmtId="0" fontId="2" fillId="2" borderId="34" xfId="0" applyFont="1" applyFill="1" applyBorder="1" applyAlignment="1">
      <alignment horizontal="left"/>
    </xf>
    <xf numFmtId="2" fontId="2" fillId="2" borderId="32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left"/>
    </xf>
    <xf numFmtId="0" fontId="0" fillId="2" borderId="38" xfId="0" applyFill="1" applyBorder="1"/>
    <xf numFmtId="0" fontId="0" fillId="2" borderId="39" xfId="0" applyFill="1" applyBorder="1"/>
    <xf numFmtId="0" fontId="2" fillId="2" borderId="2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40" xfId="0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2" borderId="42" xfId="0" applyFill="1" applyBorder="1"/>
    <xf numFmtId="0" fontId="0" fillId="2" borderId="44" xfId="0" applyFill="1" applyBorder="1"/>
    <xf numFmtId="0" fontId="2" fillId="2" borderId="4" xfId="0" applyFont="1" applyFill="1" applyBorder="1" applyAlignment="1">
      <alignment horizontal="left"/>
    </xf>
    <xf numFmtId="0" fontId="0" fillId="2" borderId="45" xfId="0" applyFill="1" applyBorder="1"/>
    <xf numFmtId="0" fontId="2" fillId="0" borderId="3" xfId="0" applyFont="1" applyBorder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4" borderId="25" xfId="0" applyFont="1" applyFill="1" applyBorder="1" applyAlignment="1">
      <alignment horizontal="left"/>
    </xf>
    <xf numFmtId="0" fontId="0" fillId="2" borderId="46" xfId="0" applyFill="1" applyBorder="1"/>
    <xf numFmtId="0" fontId="2" fillId="2" borderId="47" xfId="0" applyFont="1" applyFill="1" applyBorder="1"/>
    <xf numFmtId="0" fontId="2" fillId="2" borderId="48" xfId="0" applyFont="1" applyFill="1" applyBorder="1"/>
    <xf numFmtId="0" fontId="2" fillId="2" borderId="50" xfId="0" applyFont="1" applyFill="1" applyBorder="1" applyAlignment="1">
      <alignment horizontal="left"/>
    </xf>
    <xf numFmtId="0" fontId="2" fillId="2" borderId="48" xfId="0" applyFont="1" applyFill="1" applyBorder="1" applyAlignment="1">
      <alignment horizontal="left"/>
    </xf>
    <xf numFmtId="0" fontId="2" fillId="2" borderId="49" xfId="0" applyFont="1" applyFill="1" applyBorder="1"/>
    <xf numFmtId="0" fontId="0" fillId="2" borderId="49" xfId="0" applyFill="1" applyBorder="1"/>
    <xf numFmtId="0" fontId="0" fillId="2" borderId="48" xfId="0" applyFill="1" applyBorder="1" applyAlignment="1">
      <alignment horizontal="fill"/>
    </xf>
    <xf numFmtId="0" fontId="0" fillId="2" borderId="51" xfId="0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0" fillId="2" borderId="52" xfId="0" applyFill="1" applyBorder="1"/>
    <xf numFmtId="0" fontId="0" fillId="2" borderId="53" xfId="0" applyFill="1" applyBorder="1"/>
    <xf numFmtId="0" fontId="2" fillId="4" borderId="19" xfId="0" applyFont="1" applyFill="1" applyBorder="1"/>
    <xf numFmtId="0" fontId="2" fillId="4" borderId="21" xfId="0" applyFont="1" applyFill="1" applyBorder="1" applyAlignment="1">
      <alignment horizontal="left"/>
    </xf>
    <xf numFmtId="0" fontId="2" fillId="4" borderId="7" xfId="0" applyFont="1" applyFill="1" applyBorder="1"/>
    <xf numFmtId="0" fontId="2" fillId="7" borderId="10" xfId="0" applyFont="1" applyFill="1" applyBorder="1"/>
    <xf numFmtId="0" fontId="2" fillId="7" borderId="24" xfId="0" applyFont="1" applyFill="1" applyBorder="1"/>
    <xf numFmtId="0" fontId="5" fillId="8" borderId="15" xfId="1" applyFill="1" applyBorder="1" applyProtection="1"/>
    <xf numFmtId="0" fontId="0" fillId="0" borderId="26" xfId="0" applyBorder="1"/>
    <xf numFmtId="0" fontId="0" fillId="0" borderId="18" xfId="0" applyBorder="1"/>
    <xf numFmtId="0" fontId="5" fillId="0" borderId="19" xfId="1" applyBorder="1" applyProtection="1"/>
    <xf numFmtId="0" fontId="0" fillId="6" borderId="16" xfId="0" applyFill="1" applyBorder="1"/>
    <xf numFmtId="0" fontId="0" fillId="10" borderId="4" xfId="0" applyFill="1" applyBorder="1"/>
    <xf numFmtId="0" fontId="5" fillId="0" borderId="9" xfId="1" applyBorder="1" applyProtection="1"/>
    <xf numFmtId="0" fontId="5" fillId="8" borderId="8" xfId="1" applyFill="1" applyBorder="1" applyProtection="1"/>
    <xf numFmtId="0" fontId="5" fillId="8" borderId="7" xfId="1" applyFill="1" applyBorder="1" applyProtection="1"/>
    <xf numFmtId="0" fontId="5" fillId="8" borderId="1" xfId="1" applyFill="1" applyBorder="1" applyProtection="1"/>
    <xf numFmtId="0" fontId="5" fillId="8" borderId="9" xfId="1" applyFill="1" applyBorder="1" applyProtection="1"/>
    <xf numFmtId="0" fontId="5" fillId="8" borderId="19" xfId="1" applyFill="1" applyBorder="1" applyProtection="1"/>
    <xf numFmtId="0" fontId="5" fillId="8" borderId="14" xfId="1" applyFill="1" applyBorder="1" applyProtection="1"/>
    <xf numFmtId="0" fontId="5" fillId="8" borderId="20" xfId="1" applyFill="1" applyBorder="1" applyProtection="1"/>
    <xf numFmtId="0" fontId="5" fillId="8" borderId="10" xfId="1" applyFill="1" applyBorder="1" applyProtection="1"/>
    <xf numFmtId="0" fontId="5" fillId="8" borderId="33" xfId="1" applyFill="1" applyBorder="1" applyProtection="1"/>
    <xf numFmtId="0" fontId="2" fillId="12" borderId="3" xfId="0" applyFont="1" applyFill="1" applyBorder="1"/>
    <xf numFmtId="0" fontId="0" fillId="12" borderId="7" xfId="0" applyFill="1" applyBorder="1"/>
    <xf numFmtId="0" fontId="0" fillId="12" borderId="4" xfId="0" applyFill="1" applyBorder="1"/>
    <xf numFmtId="0" fontId="5" fillId="0" borderId="4" xfId="1" applyBorder="1" applyProtection="1"/>
    <xf numFmtId="0" fontId="5" fillId="0" borderId="2" xfId="1" applyBorder="1" applyProtection="1"/>
    <xf numFmtId="0" fontId="0" fillId="0" borderId="24" xfId="0" applyBorder="1" applyAlignment="1">
      <alignment horizontal="fill"/>
    </xf>
    <xf numFmtId="0" fontId="5" fillId="8" borderId="9" xfId="1" applyFill="1" applyBorder="1"/>
    <xf numFmtId="0" fontId="5" fillId="8" borderId="20" xfId="1" applyFill="1" applyBorder="1"/>
    <xf numFmtId="2" fontId="0" fillId="2" borderId="3" xfId="0" applyNumberFormat="1" applyFill="1" applyBorder="1" applyAlignment="1">
      <alignment horizontal="right"/>
    </xf>
    <xf numFmtId="0" fontId="5" fillId="8" borderId="7" xfId="1" applyFill="1" applyBorder="1"/>
    <xf numFmtId="0" fontId="5" fillId="8" borderId="19" xfId="1" applyFill="1" applyBorder="1"/>
    <xf numFmtId="0" fontId="0" fillId="2" borderId="55" xfId="0" applyFill="1" applyBorder="1"/>
    <xf numFmtId="0" fontId="0" fillId="15" borderId="20" xfId="0" applyFill="1" applyBorder="1"/>
    <xf numFmtId="0" fontId="2" fillId="0" borderId="2" xfId="0" applyFont="1" applyBorder="1" applyAlignment="1">
      <alignment horizontal="left"/>
    </xf>
    <xf numFmtId="0" fontId="2" fillId="10" borderId="9" xfId="0" applyFont="1" applyFill="1" applyBorder="1"/>
    <xf numFmtId="0" fontId="0" fillId="10" borderId="9" xfId="0" applyFill="1" applyBorder="1"/>
    <xf numFmtId="0" fontId="0" fillId="10" borderId="20" xfId="0" applyFill="1" applyBorder="1"/>
    <xf numFmtId="0" fontId="5" fillId="8" borderId="41" xfId="1" applyFill="1" applyBorder="1"/>
    <xf numFmtId="0" fontId="5" fillId="8" borderId="33" xfId="1" applyFill="1" applyBorder="1"/>
    <xf numFmtId="0" fontId="5" fillId="8" borderId="15" xfId="1" applyFill="1" applyBorder="1"/>
    <xf numFmtId="0" fontId="5" fillId="8" borderId="35" xfId="1" applyFill="1" applyBorder="1"/>
    <xf numFmtId="2" fontId="0" fillId="2" borderId="18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0" fontId="0" fillId="8" borderId="9" xfId="0" applyFill="1" applyBorder="1"/>
    <xf numFmtId="0" fontId="0" fillId="8" borderId="20" xfId="0" applyFill="1" applyBorder="1"/>
    <xf numFmtId="0" fontId="0" fillId="2" borderId="2" xfId="0" applyFill="1" applyBorder="1"/>
    <xf numFmtId="49" fontId="2" fillId="0" borderId="24" xfId="0" applyNumberFormat="1" applyFont="1" applyBorder="1"/>
    <xf numFmtId="49" fontId="0" fillId="0" borderId="24" xfId="0" applyNumberFormat="1" applyBorder="1"/>
    <xf numFmtId="49" fontId="2" fillId="8" borderId="26" xfId="0" applyNumberFormat="1" applyFont="1" applyFill="1" applyBorder="1"/>
    <xf numFmtId="49" fontId="2" fillId="8" borderId="10" xfId="0" applyNumberFormat="1" applyFont="1" applyFill="1" applyBorder="1"/>
    <xf numFmtId="0" fontId="0" fillId="8" borderId="10" xfId="0" applyFill="1" applyBorder="1"/>
    <xf numFmtId="0" fontId="5" fillId="8" borderId="10" xfId="1" applyFill="1" applyBorder="1"/>
    <xf numFmtId="0" fontId="2" fillId="8" borderId="10" xfId="0" applyFont="1" applyFill="1" applyBorder="1"/>
    <xf numFmtId="0" fontId="2" fillId="8" borderId="10" xfId="1" applyFont="1" applyFill="1" applyBorder="1" applyProtection="1"/>
    <xf numFmtId="0" fontId="0" fillId="8" borderId="10" xfId="0" applyFill="1" applyBorder="1" applyAlignment="1">
      <alignment horizontal="fill"/>
    </xf>
    <xf numFmtId="0" fontId="2" fillId="8" borderId="46" xfId="0" applyFont="1" applyFill="1" applyBorder="1"/>
    <xf numFmtId="49" fontId="2" fillId="8" borderId="3" xfId="0" applyNumberFormat="1" applyFont="1" applyFill="1" applyBorder="1"/>
    <xf numFmtId="49" fontId="2" fillId="8" borderId="9" xfId="0" applyNumberFormat="1" applyFont="1" applyFill="1" applyBorder="1"/>
    <xf numFmtId="0" fontId="2" fillId="8" borderId="9" xfId="1" applyFont="1" applyFill="1" applyBorder="1" applyProtection="1"/>
    <xf numFmtId="0" fontId="0" fillId="8" borderId="9" xfId="0" applyFill="1" applyBorder="1" applyAlignment="1">
      <alignment horizontal="fill"/>
    </xf>
    <xf numFmtId="0" fontId="2" fillId="8" borderId="45" xfId="0" applyFont="1" applyFill="1" applyBorder="1"/>
    <xf numFmtId="49" fontId="2" fillId="8" borderId="27" xfId="0" applyNumberFormat="1" applyFont="1" applyFill="1" applyBorder="1"/>
    <xf numFmtId="49" fontId="2" fillId="8" borderId="24" xfId="0" applyNumberFormat="1" applyFont="1" applyFill="1" applyBorder="1"/>
    <xf numFmtId="0" fontId="0" fillId="8" borderId="24" xfId="0" applyFill="1" applyBorder="1"/>
    <xf numFmtId="0" fontId="2" fillId="8" borderId="24" xfId="0" applyFont="1" applyFill="1" applyBorder="1"/>
    <xf numFmtId="0" fontId="5" fillId="8" borderId="24" xfId="1" applyFill="1" applyBorder="1" applyProtection="1"/>
    <xf numFmtId="0" fontId="2" fillId="8" borderId="24" xfId="1" applyFont="1" applyFill="1" applyBorder="1" applyProtection="1"/>
    <xf numFmtId="0" fontId="0" fillId="8" borderId="24" xfId="0" applyFill="1" applyBorder="1" applyAlignment="1">
      <alignment horizontal="fill"/>
    </xf>
    <xf numFmtId="0" fontId="2" fillId="8" borderId="56" xfId="0" applyFont="1" applyFill="1" applyBorder="1"/>
    <xf numFmtId="49" fontId="2" fillId="8" borderId="18" xfId="0" applyNumberFormat="1" applyFont="1" applyFill="1" applyBorder="1"/>
    <xf numFmtId="49" fontId="2" fillId="8" borderId="20" xfId="0" applyNumberFormat="1" applyFont="1" applyFill="1" applyBorder="1"/>
    <xf numFmtId="0" fontId="2" fillId="8" borderId="20" xfId="1" applyFont="1" applyFill="1" applyBorder="1" applyProtection="1"/>
    <xf numFmtId="0" fontId="0" fillId="8" borderId="20" xfId="0" applyFill="1" applyBorder="1" applyAlignment="1">
      <alignment horizontal="fill"/>
    </xf>
    <xf numFmtId="0" fontId="2" fillId="8" borderId="53" xfId="0" applyFont="1" applyFill="1" applyBorder="1"/>
    <xf numFmtId="0" fontId="0" fillId="8" borderId="46" xfId="0" applyFill="1" applyBorder="1"/>
    <xf numFmtId="0" fontId="0" fillId="8" borderId="45" xfId="0" applyFill="1" applyBorder="1"/>
    <xf numFmtId="0" fontId="0" fillId="8" borderId="53" xfId="0" applyFill="1" applyBorder="1"/>
    <xf numFmtId="0" fontId="0" fillId="8" borderId="36" xfId="0" applyFill="1" applyBorder="1"/>
    <xf numFmtId="0" fontId="0" fillId="8" borderId="55" xfId="0" applyFill="1" applyBorder="1"/>
    <xf numFmtId="0" fontId="0" fillId="8" borderId="42" xfId="0" applyFill="1" applyBorder="1"/>
    <xf numFmtId="0" fontId="2" fillId="8" borderId="26" xfId="0" applyFont="1" applyFill="1" applyBorder="1"/>
    <xf numFmtId="0" fontId="2" fillId="8" borderId="3" xfId="0" applyFont="1" applyFill="1" applyBorder="1"/>
    <xf numFmtId="0" fontId="0" fillId="8" borderId="40" xfId="0" applyFill="1" applyBorder="1"/>
    <xf numFmtId="0" fontId="0" fillId="0" borderId="40" xfId="0" applyBorder="1"/>
    <xf numFmtId="0" fontId="5" fillId="8" borderId="55" xfId="1" applyFill="1" applyBorder="1"/>
    <xf numFmtId="0" fontId="2" fillId="2" borderId="22" xfId="0" applyFont="1" applyFill="1" applyBorder="1"/>
    <xf numFmtId="0" fontId="2" fillId="8" borderId="9" xfId="0" applyFont="1" applyFill="1" applyBorder="1"/>
    <xf numFmtId="0" fontId="2" fillId="8" borderId="20" xfId="0" applyFont="1" applyFill="1" applyBorder="1"/>
    <xf numFmtId="0" fontId="5" fillId="0" borderId="10" xfId="1" applyBorder="1" applyProtection="1"/>
    <xf numFmtId="2" fontId="2" fillId="17" borderId="3" xfId="0" applyNumberFormat="1" applyFont="1" applyFill="1" applyBorder="1" applyAlignment="1">
      <alignment horizontal="left"/>
    </xf>
    <xf numFmtId="2" fontId="0" fillId="17" borderId="3" xfId="0" applyNumberFormat="1" applyFill="1" applyBorder="1" applyAlignment="1">
      <alignment horizontal="right"/>
    </xf>
    <xf numFmtId="2" fontId="2" fillId="17" borderId="19" xfId="0" applyNumberFormat="1" applyFont="1" applyFill="1" applyBorder="1" applyAlignment="1">
      <alignment horizontal="left"/>
    </xf>
    <xf numFmtId="0" fontId="2" fillId="17" borderId="20" xfId="0" applyFont="1" applyFill="1" applyBorder="1"/>
    <xf numFmtId="2" fontId="0" fillId="17" borderId="19" xfId="0" applyNumberFormat="1" applyFill="1" applyBorder="1" applyAlignment="1">
      <alignment horizontal="right"/>
    </xf>
    <xf numFmtId="0" fontId="0" fillId="8" borderId="19" xfId="0" applyFill="1" applyBorder="1" applyAlignment="1">
      <alignment horizontal="fill"/>
    </xf>
    <xf numFmtId="0" fontId="0" fillId="8" borderId="23" xfId="0" applyFill="1" applyBorder="1"/>
    <xf numFmtId="0" fontId="0" fillId="8" borderId="21" xfId="0" applyFill="1" applyBorder="1"/>
    <xf numFmtId="2" fontId="2" fillId="17" borderId="18" xfId="0" applyNumberFormat="1" applyFont="1" applyFill="1" applyBorder="1" applyAlignment="1">
      <alignment horizontal="left"/>
    </xf>
    <xf numFmtId="0" fontId="2" fillId="17" borderId="9" xfId="0" applyFont="1" applyFill="1" applyBorder="1"/>
    <xf numFmtId="0" fontId="0" fillId="8" borderId="7" xfId="0" applyFill="1" applyBorder="1" applyAlignment="1">
      <alignment horizontal="fill"/>
    </xf>
    <xf numFmtId="0" fontId="0" fillId="8" borderId="6" xfId="0" applyFill="1" applyBorder="1"/>
    <xf numFmtId="0" fontId="0" fillId="8" borderId="4" xfId="0" applyFill="1" applyBorder="1"/>
    <xf numFmtId="0" fontId="2" fillId="8" borderId="7" xfId="0" applyFont="1" applyFill="1" applyBorder="1"/>
    <xf numFmtId="0" fontId="2" fillId="17" borderId="6" xfId="0" applyFont="1" applyFill="1" applyBorder="1"/>
    <xf numFmtId="0" fontId="0" fillId="18" borderId="20" xfId="0" applyFill="1" applyBorder="1"/>
    <xf numFmtId="0" fontId="5" fillId="8" borderId="24" xfId="1" applyFill="1" applyBorder="1"/>
    <xf numFmtId="0" fontId="2" fillId="17" borderId="7" xfId="0" applyFont="1" applyFill="1" applyBorder="1"/>
    <xf numFmtId="0" fontId="2" fillId="4" borderId="11" xfId="0" applyFont="1" applyFill="1" applyBorder="1"/>
    <xf numFmtId="0" fontId="0" fillId="15" borderId="24" xfId="0" applyFill="1" applyBorder="1"/>
    <xf numFmtId="0" fontId="0" fillId="15" borderId="19" xfId="0" applyFill="1" applyBorder="1"/>
    <xf numFmtId="0" fontId="0" fillId="19" borderId="9" xfId="0" applyFill="1" applyBorder="1"/>
    <xf numFmtId="0" fontId="0" fillId="10" borderId="21" xfId="0" applyFill="1" applyBorder="1"/>
    <xf numFmtId="0" fontId="0" fillId="6" borderId="19" xfId="0" applyFill="1" applyBorder="1"/>
    <xf numFmtId="0" fontId="0" fillId="18" borderId="9" xfId="0" applyFill="1" applyBorder="1"/>
    <xf numFmtId="0" fontId="0" fillId="13" borderId="6" xfId="0" applyFill="1" applyBorder="1"/>
    <xf numFmtId="0" fontId="2" fillId="4" borderId="6" xfId="0" applyFont="1" applyFill="1" applyBorder="1"/>
    <xf numFmtId="0" fontId="0" fillId="15" borderId="33" xfId="0" applyFill="1" applyBorder="1"/>
    <xf numFmtId="0" fontId="2" fillId="4" borderId="23" xfId="0" applyFont="1" applyFill="1" applyBorder="1"/>
    <xf numFmtId="2" fontId="2" fillId="4" borderId="3" xfId="0" applyNumberFormat="1" applyFont="1" applyFill="1" applyBorder="1" applyAlignment="1">
      <alignment horizontal="right"/>
    </xf>
    <xf numFmtId="0" fontId="2" fillId="4" borderId="45" xfId="0" applyFont="1" applyFill="1" applyBorder="1"/>
    <xf numFmtId="0" fontId="5" fillId="8" borderId="1" xfId="1" applyFill="1" applyBorder="1"/>
    <xf numFmtId="2" fontId="0" fillId="4" borderId="3" xfId="0" applyNumberForma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0" fillId="12" borderId="3" xfId="0" applyNumberFormat="1" applyFill="1" applyBorder="1" applyAlignment="1">
      <alignment horizontal="right"/>
    </xf>
    <xf numFmtId="0" fontId="0" fillId="13" borderId="45" xfId="0" applyFill="1" applyBorder="1"/>
    <xf numFmtId="0" fontId="0" fillId="15" borderId="35" xfId="0" applyFill="1" applyBorder="1"/>
    <xf numFmtId="0" fontId="0" fillId="15" borderId="42" xfId="0" applyFill="1" applyBorder="1"/>
    <xf numFmtId="0" fontId="0" fillId="15" borderId="9" xfId="0" applyFill="1" applyBorder="1"/>
    <xf numFmtId="0" fontId="0" fillId="15" borderId="41" xfId="0" applyFill="1" applyBorder="1"/>
    <xf numFmtId="0" fontId="0" fillId="15" borderId="15" xfId="0" applyFill="1" applyBorder="1"/>
    <xf numFmtId="0" fontId="2" fillId="4" borderId="57" xfId="0" applyFont="1" applyFill="1" applyBorder="1"/>
    <xf numFmtId="0" fontId="5" fillId="8" borderId="8" xfId="1" applyFill="1" applyBorder="1"/>
    <xf numFmtId="0" fontId="5" fillId="0" borderId="1" xfId="1" applyBorder="1"/>
    <xf numFmtId="2" fontId="2" fillId="8" borderId="3" xfId="0" applyNumberFormat="1" applyFont="1" applyFill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0" fillId="0" borderId="24" xfId="0" applyBorder="1" applyAlignment="1">
      <alignment horizontal="center"/>
    </xf>
    <xf numFmtId="49" fontId="2" fillId="0" borderId="10" xfId="0" applyNumberFormat="1" applyFont="1" applyBorder="1"/>
    <xf numFmtId="0" fontId="2" fillId="8" borderId="11" xfId="0" applyFont="1" applyFill="1" applyBorder="1"/>
    <xf numFmtId="0" fontId="2" fillId="8" borderId="6" xfId="0" applyFont="1" applyFill="1" applyBorder="1"/>
    <xf numFmtId="0" fontId="2" fillId="8" borderId="23" xfId="0" applyFont="1" applyFill="1" applyBorder="1"/>
    <xf numFmtId="0" fontId="2" fillId="8" borderId="0" xfId="0" applyFont="1" applyFill="1"/>
    <xf numFmtId="0" fontId="2" fillId="17" borderId="21" xfId="0" applyFont="1" applyFill="1" applyBorder="1"/>
    <xf numFmtId="0" fontId="2" fillId="19" borderId="9" xfId="0" applyFont="1" applyFill="1" applyBorder="1"/>
    <xf numFmtId="0" fontId="0" fillId="8" borderId="15" xfId="0" applyFill="1" applyBorder="1"/>
    <xf numFmtId="0" fontId="2" fillId="8" borderId="15" xfId="0" applyFont="1" applyFill="1" applyBorder="1"/>
    <xf numFmtId="0" fontId="5" fillId="0" borderId="19" xfId="1" applyBorder="1"/>
    <xf numFmtId="0" fontId="5" fillId="0" borderId="9" xfId="1" applyBorder="1"/>
    <xf numFmtId="0" fontId="2" fillId="0" borderId="7" xfId="0" applyFont="1" applyBorder="1"/>
    <xf numFmtId="2" fontId="2" fillId="8" borderId="9" xfId="0" applyNumberFormat="1" applyFont="1" applyFill="1" applyBorder="1" applyAlignment="1">
      <alignment horizontal="left"/>
    </xf>
    <xf numFmtId="0" fontId="2" fillId="19" borderId="10" xfId="0" applyFont="1" applyFill="1" applyBorder="1"/>
    <xf numFmtId="0" fontId="11" fillId="0" borderId="9" xfId="0" applyFont="1" applyBorder="1"/>
    <xf numFmtId="0" fontId="0" fillId="19" borderId="35" xfId="0" applyFill="1" applyBorder="1"/>
    <xf numFmtId="0" fontId="2" fillId="19" borderId="15" xfId="0" applyFont="1" applyFill="1" applyBorder="1"/>
    <xf numFmtId="0" fontId="0" fillId="19" borderId="10" xfId="0" applyFill="1" applyBorder="1"/>
    <xf numFmtId="0" fontId="2" fillId="8" borderId="35" xfId="0" applyFont="1" applyFill="1" applyBorder="1"/>
    <xf numFmtId="0" fontId="0" fillId="8" borderId="35" xfId="0" applyFill="1" applyBorder="1"/>
    <xf numFmtId="0" fontId="2" fillId="8" borderId="33" xfId="0" applyFont="1" applyFill="1" applyBorder="1"/>
    <xf numFmtId="0" fontId="5" fillId="0" borderId="7" xfId="1" applyBorder="1" applyProtection="1"/>
    <xf numFmtId="0" fontId="5" fillId="8" borderId="23" xfId="1" applyFill="1" applyBorder="1"/>
    <xf numFmtId="0" fontId="0" fillId="2" borderId="4" xfId="0" applyFill="1" applyBorder="1" applyAlignment="1">
      <alignment horizontal="fill"/>
    </xf>
    <xf numFmtId="0" fontId="2" fillId="0" borderId="43" xfId="0" applyFont="1" applyBorder="1"/>
    <xf numFmtId="0" fontId="0" fillId="0" borderId="22" xfId="0" applyBorder="1" applyAlignment="1">
      <alignment horizontal="center"/>
    </xf>
    <xf numFmtId="0" fontId="0" fillId="0" borderId="41" xfId="0" applyBorder="1"/>
    <xf numFmtId="0" fontId="2" fillId="0" borderId="41" xfId="0" applyFont="1" applyBorder="1"/>
    <xf numFmtId="0" fontId="0" fillId="0" borderId="54" xfId="0" applyBorder="1"/>
    <xf numFmtId="2" fontId="0" fillId="0" borderId="22" xfId="0" applyNumberFormat="1" applyBorder="1" applyAlignment="1">
      <alignment horizontal="right"/>
    </xf>
    <xf numFmtId="0" fontId="5" fillId="8" borderId="42" xfId="1" applyFill="1" applyBorder="1"/>
    <xf numFmtId="0" fontId="0" fillId="9" borderId="9" xfId="0" applyFill="1" applyBorder="1"/>
    <xf numFmtId="0" fontId="0" fillId="9" borderId="4" xfId="0" applyFill="1" applyBorder="1"/>
    <xf numFmtId="0" fontId="0" fillId="18" borderId="10" xfId="0" applyFill="1" applyBorder="1"/>
    <xf numFmtId="0" fontId="2" fillId="18" borderId="9" xfId="0" applyFont="1" applyFill="1" applyBorder="1"/>
    <xf numFmtId="0" fontId="0" fillId="20" borderId="9" xfId="0" applyFill="1" applyBorder="1"/>
    <xf numFmtId="0" fontId="0" fillId="20" borderId="20" xfId="0" applyFill="1" applyBorder="1"/>
    <xf numFmtId="0" fontId="0" fillId="6" borderId="8" xfId="0" applyFill="1" applyBorder="1"/>
    <xf numFmtId="0" fontId="0" fillId="6" borderId="32" xfId="0" applyFill="1" applyBorder="1"/>
    <xf numFmtId="0" fontId="0" fillId="6" borderId="33" xfId="0" applyFill="1" applyBorder="1"/>
    <xf numFmtId="0" fontId="0" fillId="6" borderId="1" xfId="0" applyFill="1" applyBorder="1"/>
    <xf numFmtId="0" fontId="0" fillId="6" borderId="7" xfId="0" applyFill="1" applyBorder="1"/>
    <xf numFmtId="0" fontId="5" fillId="0" borderId="7" xfId="1" applyBorder="1"/>
    <xf numFmtId="0" fontId="5" fillId="0" borderId="18" xfId="1" applyBorder="1" applyProtection="1"/>
    <xf numFmtId="0" fontId="0" fillId="0" borderId="7" xfId="0" applyBorder="1" applyAlignment="1">
      <alignment horizontal="center"/>
    </xf>
    <xf numFmtId="0" fontId="2" fillId="17" borderId="27" xfId="0" applyFont="1" applyFill="1" applyBorder="1"/>
    <xf numFmtId="0" fontId="0" fillId="17" borderId="1" xfId="0" applyFill="1" applyBorder="1"/>
    <xf numFmtId="2" fontId="0" fillId="17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fill"/>
    </xf>
    <xf numFmtId="0" fontId="0" fillId="8" borderId="0" xfId="0" applyFill="1"/>
    <xf numFmtId="0" fontId="0" fillId="8" borderId="25" xfId="0" applyFill="1" applyBorder="1"/>
    <xf numFmtId="0" fontId="2" fillId="17" borderId="3" xfId="0" applyFont="1" applyFill="1" applyBorder="1"/>
    <xf numFmtId="0" fontId="0" fillId="17" borderId="7" xfId="0" applyFill="1" applyBorder="1"/>
    <xf numFmtId="2" fontId="0" fillId="17" borderId="7" xfId="0" applyNumberFormat="1" applyFill="1" applyBorder="1" applyAlignment="1">
      <alignment horizontal="right"/>
    </xf>
    <xf numFmtId="0" fontId="0" fillId="17" borderId="21" xfId="0" applyFill="1" applyBorder="1"/>
    <xf numFmtId="0" fontId="0" fillId="8" borderId="7" xfId="0" applyFill="1" applyBorder="1"/>
    <xf numFmtId="0" fontId="0" fillId="8" borderId="3" xfId="0" applyFill="1" applyBorder="1"/>
    <xf numFmtId="0" fontId="4" fillId="2" borderId="7" xfId="0" applyFont="1" applyFill="1" applyBorder="1" applyAlignment="1">
      <alignment horizontal="fill"/>
    </xf>
    <xf numFmtId="0" fontId="2" fillId="2" borderId="7" xfId="0" applyFont="1" applyFill="1" applyBorder="1" applyAlignment="1">
      <alignment horizontal="fill"/>
    </xf>
    <xf numFmtId="0" fontId="2" fillId="2" borderId="9" xfId="0" applyFont="1" applyFill="1" applyBorder="1" applyAlignment="1">
      <alignment horizontal="fill"/>
    </xf>
    <xf numFmtId="0" fontId="2" fillId="17" borderId="4" xfId="0" applyFont="1" applyFill="1" applyBorder="1"/>
    <xf numFmtId="0" fontId="0" fillId="6" borderId="13" xfId="0" applyFill="1" applyBorder="1"/>
    <xf numFmtId="0" fontId="0" fillId="6" borderId="31" xfId="0" applyFill="1" applyBorder="1"/>
    <xf numFmtId="0" fontId="0" fillId="6" borderId="27" xfId="0" applyFill="1" applyBorder="1"/>
    <xf numFmtId="0" fontId="0" fillId="6" borderId="43" xfId="0" applyFill="1" applyBorder="1"/>
    <xf numFmtId="0" fontId="0" fillId="6" borderId="3" xfId="0" applyFill="1" applyBorder="1"/>
    <xf numFmtId="0" fontId="2" fillId="9" borderId="9" xfId="0" applyFont="1" applyFill="1" applyBorder="1"/>
    <xf numFmtId="0" fontId="2" fillId="9" borderId="7" xfId="0" applyFont="1" applyFill="1" applyBorder="1"/>
    <xf numFmtId="0" fontId="0" fillId="10" borderId="24" xfId="0" applyFill="1" applyBorder="1"/>
    <xf numFmtId="0" fontId="2" fillId="0" borderId="15" xfId="0" applyFont="1" applyBorder="1"/>
    <xf numFmtId="0" fontId="2" fillId="4" borderId="53" xfId="0" applyFont="1" applyFill="1" applyBorder="1"/>
    <xf numFmtId="0" fontId="0" fillId="18" borderId="37" xfId="0" applyFill="1" applyBorder="1"/>
    <xf numFmtId="0" fontId="0" fillId="18" borderId="44" xfId="0" applyFill="1" applyBorder="1"/>
    <xf numFmtId="2" fontId="0" fillId="12" borderId="19" xfId="0" applyNumberFormat="1" applyFill="1" applyBorder="1" applyAlignment="1">
      <alignment horizontal="right"/>
    </xf>
    <xf numFmtId="0" fontId="0" fillId="12" borderId="19" xfId="0" applyFill="1" applyBorder="1"/>
    <xf numFmtId="0" fontId="2" fillId="14" borderId="23" xfId="0" applyFont="1" applyFill="1" applyBorder="1"/>
    <xf numFmtId="0" fontId="2" fillId="14" borderId="53" xfId="0" applyFont="1" applyFill="1" applyBorder="1"/>
    <xf numFmtId="0" fontId="0" fillId="18" borderId="45" xfId="0" applyFill="1" applyBorder="1"/>
    <xf numFmtId="2" fontId="0" fillId="4" borderId="18" xfId="0" applyNumberFormat="1" applyFill="1" applyBorder="1" applyAlignment="1">
      <alignment horizontal="right"/>
    </xf>
    <xf numFmtId="0" fontId="0" fillId="18" borderId="53" xfId="0" applyFill="1" applyBorder="1"/>
    <xf numFmtId="0" fontId="0" fillId="11" borderId="13" xfId="0" applyFill="1" applyBorder="1"/>
    <xf numFmtId="0" fontId="0" fillId="11" borderId="31" xfId="0" applyFill="1" applyBorder="1"/>
    <xf numFmtId="0" fontId="0" fillId="11" borderId="27" xfId="0" applyFill="1" applyBorder="1"/>
    <xf numFmtId="0" fontId="0" fillId="11" borderId="43" xfId="0" applyFill="1" applyBorder="1"/>
    <xf numFmtId="0" fontId="0" fillId="11" borderId="3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6" borderId="20" xfId="0" applyFill="1" applyBorder="1"/>
    <xf numFmtId="0" fontId="0" fillId="21" borderId="20" xfId="0" applyFill="1" applyBorder="1"/>
    <xf numFmtId="0" fontId="0" fillId="21" borderId="9" xfId="0" applyFill="1" applyBorder="1"/>
    <xf numFmtId="0" fontId="0" fillId="22" borderId="9" xfId="0" applyFill="1" applyBorder="1"/>
    <xf numFmtId="0" fontId="2" fillId="21" borderId="9" xfId="0" applyFont="1" applyFill="1" applyBorder="1"/>
    <xf numFmtId="0" fontId="0" fillId="21" borderId="10" xfId="0" applyFill="1" applyBorder="1"/>
    <xf numFmtId="0" fontId="0" fillId="6" borderId="26" xfId="0" applyFill="1" applyBorder="1"/>
    <xf numFmtId="0" fontId="2" fillId="6" borderId="3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6" borderId="28" xfId="0" applyFill="1" applyBorder="1"/>
    <xf numFmtId="0" fontId="0" fillId="6" borderId="18" xfId="0" applyFill="1" applyBorder="1"/>
    <xf numFmtId="0" fontId="2" fillId="10" borderId="24" xfId="0" applyFont="1" applyFill="1" applyBorder="1"/>
    <xf numFmtId="0" fontId="0" fillId="6" borderId="12" xfId="0" applyFill="1" applyBorder="1"/>
    <xf numFmtId="0" fontId="0" fillId="6" borderId="25" xfId="0" applyFill="1" applyBorder="1"/>
    <xf numFmtId="0" fontId="0" fillId="6" borderId="45" xfId="0" applyFill="1" applyBorder="1"/>
    <xf numFmtId="0" fontId="0" fillId="10" borderId="25" xfId="0" applyFill="1" applyBorder="1"/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7DEE8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emumsN019D30032021_visparpieejama%20info.pdf" TargetMode="External"/><Relationship Id="rId21" Type="http://schemas.openxmlformats.org/officeDocument/2006/relationships/hyperlink" Target="https://www.sprk.gov.lv/sites/default/files/cmaa_files/LemumsN210D30102013.pdf" TargetMode="External"/><Relationship Id="rId63" Type="http://schemas.openxmlformats.org/officeDocument/2006/relationships/hyperlink" Target="https://www.sprk.gov.lv/sites/default/files/cmaa_files/LemumsN009D12012012.pdf" TargetMode="External"/><Relationship Id="rId159" Type="http://schemas.openxmlformats.org/officeDocument/2006/relationships/hyperlink" Target="https://www.sprk.gov.lv/sites/default/files/cmaa_files/LemumsN028D06052021.pdf" TargetMode="External"/><Relationship Id="rId170" Type="http://schemas.openxmlformats.org/officeDocument/2006/relationships/hyperlink" Target="https://www.sprk.gov.lv/sites/default/files/cmaa_files/LemumsN176D27122021.pdf" TargetMode="External"/><Relationship Id="rId226" Type="http://schemas.openxmlformats.org/officeDocument/2006/relationships/hyperlink" Target="https://www.sprk.gov.lv/sites/default/files/cmaa_files/LemumsN028D06052021.pdf" TargetMode="External"/><Relationship Id="rId268" Type="http://schemas.openxmlformats.org/officeDocument/2006/relationships/hyperlink" Target="https://www.sprk.gov.lv/sites/default/files/cmaa_files/LemumsN017D28032024.pdf" TargetMode="External"/><Relationship Id="rId32" Type="http://schemas.openxmlformats.org/officeDocument/2006/relationships/hyperlink" Target="https://www.sprk.gov.lv/sites/default/files/cmaa_files/LemumsN282D10092008.pdf" TargetMode="External"/><Relationship Id="rId74" Type="http://schemas.openxmlformats.org/officeDocument/2006/relationships/hyperlink" Target="https://www.sprk.gov.lv/sites/default/files/cmaa_files/LemumsN148D07122017.pdf" TargetMode="External"/><Relationship Id="rId128" Type="http://schemas.openxmlformats.org/officeDocument/2006/relationships/hyperlink" Target="https://www.sprk.gov.lv/sites/default/files/cmaa_files/L%C4%93mumsN031D2005202.pdf" TargetMode="External"/><Relationship Id="rId5" Type="http://schemas.openxmlformats.org/officeDocument/2006/relationships/hyperlink" Target="https://www.sprk.gov.lv/sites/default/files/cmaa_files/LemumsN312D23122005.pdf" TargetMode="External"/><Relationship Id="rId181" Type="http://schemas.openxmlformats.org/officeDocument/2006/relationships/hyperlink" Target="https://www.sprk.gov.lv/sites/default/files/cmaa_files/LemumsN174D27122021.pdf" TargetMode="External"/><Relationship Id="rId237" Type="http://schemas.openxmlformats.org/officeDocument/2006/relationships/hyperlink" Target="https://www.sprk.gov.lv/sites/default/files/cmaa_files/LemumsN028D06052021.pdf" TargetMode="External"/><Relationship Id="rId279" Type="http://schemas.openxmlformats.org/officeDocument/2006/relationships/hyperlink" Target="https://www.sprk.gov.lv/sites/default/files/cmaa_files/LemumsN078D270702023%20Radiofrekven%C4%8Du%20nodo%C5%A1ana_Tet_Telia%20Latvija.pdf" TargetMode="External"/><Relationship Id="rId43" Type="http://schemas.openxmlformats.org/officeDocument/2006/relationships/hyperlink" Target="https://www.sprk.gov.lv/sites/default/files/cmaa_files/LemumsN130D09112017.pdf" TargetMode="External"/><Relationship Id="rId139" Type="http://schemas.openxmlformats.org/officeDocument/2006/relationships/hyperlink" Target="https://www.sprk.gov.lv/sites/default/files/cmaa_files/LemumsN068D17062021.pdf" TargetMode="External"/><Relationship Id="rId290" Type="http://schemas.openxmlformats.org/officeDocument/2006/relationships/comments" Target="../comments1.xml"/><Relationship Id="rId85" Type="http://schemas.openxmlformats.org/officeDocument/2006/relationships/hyperlink" Target="https://www.sprk.gov.lv/sites/default/files/cmaa_files/LemumsN078D270702023%20Radiofrekven%C4%8Du%20nodo%C5%A1ana_Tet_Telia%20Latvija.pdf" TargetMode="External"/><Relationship Id="rId150" Type="http://schemas.openxmlformats.org/officeDocument/2006/relationships/hyperlink" Target="https://www.sprk.gov.lv/sites/default/files/cmaa_files/LemumsN76D13072017.pdf" TargetMode="External"/><Relationship Id="rId192" Type="http://schemas.openxmlformats.org/officeDocument/2006/relationships/hyperlink" Target="https://www.sprk.gov.lv/sites/default/files/cmaa_files/LemumsN177D27122021_lmt.pdf" TargetMode="External"/><Relationship Id="rId206" Type="http://schemas.openxmlformats.org/officeDocument/2006/relationships/hyperlink" Target="https://www.sprk.gov.lv/sites/default/files/cmaa_files/LemumsN090D11062015.pdf" TargetMode="External"/><Relationship Id="rId248" Type="http://schemas.openxmlformats.org/officeDocument/2006/relationships/hyperlink" Target="https://www.sprk.gov.lv/sites/default/files/cmaa_files/LemumsN012D09022023.pdf" TargetMode="External"/><Relationship Id="rId269" Type="http://schemas.openxmlformats.org/officeDocument/2006/relationships/hyperlink" Target="https://www.sprk.gov.lv/sites/default/files/cmaa_files/LemumsN015D28032024.pdf" TargetMode="External"/><Relationship Id="rId12" Type="http://schemas.openxmlformats.org/officeDocument/2006/relationships/hyperlink" Target="https://www.sprk.gov.lv/sites/default/files/cmaa_files/LemumsN207D30102013.pdf" TargetMode="External"/><Relationship Id="rId33" Type="http://schemas.openxmlformats.org/officeDocument/2006/relationships/hyperlink" Target="https://www.sprk.gov.lv/sites/default/files/cmaa_files/LemumsN0xxD23052018tele2.pdf" TargetMode="External"/><Relationship Id="rId108" Type="http://schemas.openxmlformats.org/officeDocument/2006/relationships/hyperlink" Target="https://www.sprk.gov.lv/sites/default/files/cmaa_files/LemumsN250D24102012.pdf" TargetMode="External"/><Relationship Id="rId129" Type="http://schemas.openxmlformats.org/officeDocument/2006/relationships/hyperlink" Target="https://www.sprk.gov.lv/sites/default/files/cmaa_files/L%C4%93mumsN031D2005202.pdf" TargetMode="External"/><Relationship Id="rId280" Type="http://schemas.openxmlformats.org/officeDocument/2006/relationships/hyperlink" Target="https://www.sprk.gov.lv/sites/default/files/cmaa_files/LemumsN078D270702023%20Radiofrekven%C4%8Du%20nodo%C5%A1ana_Tet_Telia%20Latvija.pdf" TargetMode="External"/><Relationship Id="rId54" Type="http://schemas.openxmlformats.org/officeDocument/2006/relationships/hyperlink" Target="https://www.sprk.gov.lv/sites/default/files/cmaa_files/LemumsN005D04012012.pdf" TargetMode="External"/><Relationship Id="rId75" Type="http://schemas.openxmlformats.org/officeDocument/2006/relationships/hyperlink" Target="https://www.sprk.gov.lv/sites/default/files/cmaa_files/LemumsN149D07122017.pdf" TargetMode="External"/><Relationship Id="rId96" Type="http://schemas.openxmlformats.org/officeDocument/2006/relationships/hyperlink" Target="https://www.sprk.gov.lv/sites/default/files/cmaa_files/LmumsN090D26052016.pdf" TargetMode="External"/><Relationship Id="rId140" Type="http://schemas.openxmlformats.org/officeDocument/2006/relationships/hyperlink" Target="https://www.sprk.gov.lv/sites/default/files/cmaa_files/LemumsN092D09082018.pdf" TargetMode="External"/><Relationship Id="rId161" Type="http://schemas.openxmlformats.org/officeDocument/2006/relationships/hyperlink" Target="https://www.sprk.gov.lv/sites/default/files/cmaa_files/LemumsN028D06052021.pdf" TargetMode="External"/><Relationship Id="rId182" Type="http://schemas.openxmlformats.org/officeDocument/2006/relationships/hyperlink" Target="https://www.sprk.gov.lv/sites/default/files/cmaa_files/LemumsN018D27012022_bite.pdf" TargetMode="External"/><Relationship Id="rId217" Type="http://schemas.openxmlformats.org/officeDocument/2006/relationships/hyperlink" Target="https://www.sprk.gov.lv/sites/default/files/cmaa_files/LemumsN008D12012012.pdf" TargetMode="External"/><Relationship Id="rId6" Type="http://schemas.openxmlformats.org/officeDocument/2006/relationships/hyperlink" Target="https://www.sprk.gov.lv/sites/default/files/cmaa_files/LemumsN315D23122005.pdf" TargetMode="External"/><Relationship Id="rId238" Type="http://schemas.openxmlformats.org/officeDocument/2006/relationships/hyperlink" Target="https://www.sprk.gov.lv/sites/default/files/cmaa_files/LemumsN028D06052021.pdf" TargetMode="External"/><Relationship Id="rId259" Type="http://schemas.openxmlformats.org/officeDocument/2006/relationships/hyperlink" Target="https://www.sprk.gov.lv/sites/default/files/cmaa_files/LemumsN125D09112023.pdf" TargetMode="External"/><Relationship Id="rId23" Type="http://schemas.openxmlformats.org/officeDocument/2006/relationships/hyperlink" Target="https://www.sprk.gov.lv/sites/default/files/cmaa_files/LemumsN090D11062015.pdf" TargetMode="External"/><Relationship Id="rId119" Type="http://schemas.openxmlformats.org/officeDocument/2006/relationships/hyperlink" Target="https://www.sprk.gov.lv/sites/default/files/cmaa_files/LemumsN019D30032021_visparpieejama%20info.pdf" TargetMode="External"/><Relationship Id="rId270" Type="http://schemas.openxmlformats.org/officeDocument/2006/relationships/hyperlink" Target="https://www.sprk.gov.lv/sites/default/files/cmaa_files/LemumsN015D28032024.pdf" TargetMode="External"/><Relationship Id="rId44" Type="http://schemas.openxmlformats.org/officeDocument/2006/relationships/hyperlink" Target="https://www.sprk.gov.lv/sites/default/files/cmaa_files/LemumsN154.pdf" TargetMode="External"/><Relationship Id="rId65" Type="http://schemas.openxmlformats.org/officeDocument/2006/relationships/hyperlink" Target="https://www.sprk.gov.lv/sites/default/files/cmaa_files/LemumsN149D07122017.pdf" TargetMode="External"/><Relationship Id="rId86" Type="http://schemas.openxmlformats.org/officeDocument/2006/relationships/hyperlink" Target="https://www.sprk.gov.lv/sites/default/files/cmaa_files/LmumsN090D26052016.pdf" TargetMode="External"/><Relationship Id="rId130" Type="http://schemas.openxmlformats.org/officeDocument/2006/relationships/hyperlink" Target="https://www.sprk.gov.lv/sites/default/files/cmaa_files/L%C4%93mumsN031D2005202.pdf" TargetMode="External"/><Relationship Id="rId151" Type="http://schemas.openxmlformats.org/officeDocument/2006/relationships/hyperlink" Target="https://www.sprk.gov.lv/sites/default/files/cmaa_files/LemumsN76D13072017.pdf" TargetMode="External"/><Relationship Id="rId172" Type="http://schemas.openxmlformats.org/officeDocument/2006/relationships/hyperlink" Target="https://www.sprk.gov.lv/sites/default/files/cmaa_files/LemumsN175D27122021.pdf" TargetMode="External"/><Relationship Id="rId193" Type="http://schemas.openxmlformats.org/officeDocument/2006/relationships/hyperlink" Target="https://www.sprk.gov.lv/sites/default/files/cmaa_files/LemumsN208D30102013.pdf" TargetMode="External"/><Relationship Id="rId207" Type="http://schemas.openxmlformats.org/officeDocument/2006/relationships/hyperlink" Target="https://www.sprk.gov.lv/sites/default/files/cmaa_files/LemumsN090D11062015.pdf" TargetMode="External"/><Relationship Id="rId228" Type="http://schemas.openxmlformats.org/officeDocument/2006/relationships/hyperlink" Target="https://www.sprk.gov.lv/sites/default/files/cmaa_files/LemumsN028D06052021.pdf" TargetMode="External"/><Relationship Id="rId249" Type="http://schemas.openxmlformats.org/officeDocument/2006/relationships/hyperlink" Target="https://www.sprk.gov.lv/sites/default/files/cmaa_files/LemumsN078D270702023%20Radiofrekven%C4%8Du%20nodo%C5%A1ana_Tet_Telia%20Latvija.pdf" TargetMode="External"/><Relationship Id="rId13" Type="http://schemas.openxmlformats.org/officeDocument/2006/relationships/hyperlink" Target="https://www.sprk.gov.lv/sites/default/files/cmaa_files/LemumsN209D30102013.pdf" TargetMode="External"/><Relationship Id="rId109" Type="http://schemas.openxmlformats.org/officeDocument/2006/relationships/hyperlink" Target="https://www.sprk.gov.lv/sites/default/files/cmaa_files/LemumsN251D24102012.pdf" TargetMode="External"/><Relationship Id="rId260" Type="http://schemas.openxmlformats.org/officeDocument/2006/relationships/hyperlink" Target="https://www.sprk.gov.lv/sites/default/files/cmaa_files/LemumsN125D09112023.pdf" TargetMode="External"/><Relationship Id="rId281" Type="http://schemas.openxmlformats.org/officeDocument/2006/relationships/hyperlink" Target="https://www.sprk.gov.lv/sites/default/files/cmaa_files/LemumsN012D09022023.pdf" TargetMode="External"/><Relationship Id="rId34" Type="http://schemas.openxmlformats.org/officeDocument/2006/relationships/hyperlink" Target="https://www.sprk.gov.lv/sites/default/files/cmaa_files/LemumsN367D15092010.pdf" TargetMode="External"/><Relationship Id="rId55" Type="http://schemas.openxmlformats.org/officeDocument/2006/relationships/hyperlink" Target="https://www.sprk.gov.lv/sites/default/files/cmaa_files/LemumsN009D12012012.pdf" TargetMode="External"/><Relationship Id="rId76" Type="http://schemas.openxmlformats.org/officeDocument/2006/relationships/hyperlink" Target="https://www.sprk.gov.lv/sites/default/files/cmaa_files/LemumsN120D25102018.pdf" TargetMode="External"/><Relationship Id="rId97" Type="http://schemas.openxmlformats.org/officeDocument/2006/relationships/hyperlink" Target="https://www.sprk.gov.lv/sites/default/files/cmaa_files/LmumsN090D26052016.pdf" TargetMode="External"/><Relationship Id="rId120" Type="http://schemas.openxmlformats.org/officeDocument/2006/relationships/hyperlink" Target="https://www.sprk.gov.lv/sites/default/files/cmaa_files/LemumsN019D30032021_visparpieejama%20info.pdf" TargetMode="External"/><Relationship Id="rId141" Type="http://schemas.openxmlformats.org/officeDocument/2006/relationships/hyperlink" Target="https://www.sprk.gov.lv/sites/default/files/cmaa_files/LemumsN107D16072015.pdf" TargetMode="External"/><Relationship Id="rId7" Type="http://schemas.openxmlformats.org/officeDocument/2006/relationships/hyperlink" Target="https://www.sprk.gov.lv/sites/default/files/cmaa_files/LemumsN157D17112016.pdf" TargetMode="External"/><Relationship Id="rId162" Type="http://schemas.openxmlformats.org/officeDocument/2006/relationships/hyperlink" Target="https://www.sprk.gov.lv/sites/default/files/cmaa_files/LemumsN028D06052021.pdf" TargetMode="External"/><Relationship Id="rId183" Type="http://schemas.openxmlformats.org/officeDocument/2006/relationships/hyperlink" Target="https://www.sprk.gov.lv/sites/default/files/cmaa_files/LemumsN016D27012022%20_lmt.pdf" TargetMode="External"/><Relationship Id="rId218" Type="http://schemas.openxmlformats.org/officeDocument/2006/relationships/hyperlink" Target="https://www.sprk.gov.lv/sites/default/files/cmaa_files/LemumsN009D12012012.pdf" TargetMode="External"/><Relationship Id="rId239" Type="http://schemas.openxmlformats.org/officeDocument/2006/relationships/hyperlink" Target="https://www.sprk.gov.lv/sites/default/files/cmaa_files/LemumsN028D06052021.pdf" TargetMode="External"/><Relationship Id="rId250" Type="http://schemas.openxmlformats.org/officeDocument/2006/relationships/hyperlink" Target="https://www.sprk.gov.lv/sites/default/files/cmaa_files/LemumsN078D270702023%20Radiofrekven%C4%8Du%20nodo%C5%A1ana_Tet_Telia%20Latvija.pdf" TargetMode="External"/><Relationship Id="rId271" Type="http://schemas.openxmlformats.org/officeDocument/2006/relationships/hyperlink" Target="https://www.sprk.gov.lv/sites/default/files/cmaa_files/LemumsN015D28032024.pdf" TargetMode="External"/><Relationship Id="rId24" Type="http://schemas.openxmlformats.org/officeDocument/2006/relationships/hyperlink" Target="https://www.sprk.gov.lv/sites/default/files/cmaa_files/LemumsN281D10092008.pdf" TargetMode="External"/><Relationship Id="rId45" Type="http://schemas.openxmlformats.org/officeDocument/2006/relationships/hyperlink" Target="https://www.sprk.gov.lv/sites/default/files/cmaa_files/Chapter1Movinguptheglobalvaluechainurl.pdf" TargetMode="External"/><Relationship Id="rId66" Type="http://schemas.openxmlformats.org/officeDocument/2006/relationships/hyperlink" Target="https://www.sprk.gov.lv/sites/default/files/cmaa_files/LemumsN120D25102018.pdf" TargetMode="External"/><Relationship Id="rId87" Type="http://schemas.openxmlformats.org/officeDocument/2006/relationships/hyperlink" Target="https://www.sprk.gov.lv/sites/default/files/cmaa_files/LemumsN028D06052021.pdf" TargetMode="External"/><Relationship Id="rId110" Type="http://schemas.openxmlformats.org/officeDocument/2006/relationships/hyperlink" Target="https://www.sprk.gov.lv/sites/default/files/cmaa_files/LemumsN035D29062002.pdf" TargetMode="External"/><Relationship Id="rId131" Type="http://schemas.openxmlformats.org/officeDocument/2006/relationships/hyperlink" Target="https://www.sprk.gov.lv/sites/default/files/cmaa_files/L%C4%93mumsN031D2005202.pdf" TargetMode="External"/><Relationship Id="rId152" Type="http://schemas.openxmlformats.org/officeDocument/2006/relationships/hyperlink" Target="https://www.sprk.gov.lv/sites/default/files/cmaa_files/LemumsN028D06052021.pdf" TargetMode="External"/><Relationship Id="rId173" Type="http://schemas.openxmlformats.org/officeDocument/2006/relationships/hyperlink" Target="https://www.sprk.gov.lv/sites/default/files/cmaa_files/LemumsN175D27122021.pdf" TargetMode="External"/><Relationship Id="rId194" Type="http://schemas.openxmlformats.org/officeDocument/2006/relationships/hyperlink" Target="https://www.sprk.gov.lv/sites/default/files/cmaa_files/LemumsN209D30102013.pdf" TargetMode="External"/><Relationship Id="rId208" Type="http://schemas.openxmlformats.org/officeDocument/2006/relationships/hyperlink" Target="https://www.sprk.gov.lv/sites/default/files/cmaa_files/LemumsN130D09112017.pdf" TargetMode="External"/><Relationship Id="rId229" Type="http://schemas.openxmlformats.org/officeDocument/2006/relationships/hyperlink" Target="https://www.sprk.gov.lv/sites/default/files/cmaa_files/LemumsN028D06052021.pdf" TargetMode="External"/><Relationship Id="rId240" Type="http://schemas.openxmlformats.org/officeDocument/2006/relationships/hyperlink" Target="https://www.sprk.gov.lv/sites/default/files/cmaa_files/LemumsN028D06052021.pdf" TargetMode="External"/><Relationship Id="rId261" Type="http://schemas.openxmlformats.org/officeDocument/2006/relationships/hyperlink" Target="https://www.sprk.gov.lv/sites/default/files/cmaa_files/LemumsN124D09112023.pdf" TargetMode="External"/><Relationship Id="rId14" Type="http://schemas.openxmlformats.org/officeDocument/2006/relationships/hyperlink" Target="https://www.sprk.gov.lv/sites/default/files/cmaa_files/LemumsN207D30102013.pdf" TargetMode="External"/><Relationship Id="rId35" Type="http://schemas.openxmlformats.org/officeDocument/2006/relationships/hyperlink" Target="https://www.sprk.gov.lv/sites/default/files/cmaa_files/LemumsN388D06102010.pdf" TargetMode="External"/><Relationship Id="rId56" Type="http://schemas.openxmlformats.org/officeDocument/2006/relationships/hyperlink" Target="https://www.sprk.gov.lv/sites/default/files/cmaa_files/LemumsN172D04092013.pdf" TargetMode="External"/><Relationship Id="rId77" Type="http://schemas.openxmlformats.org/officeDocument/2006/relationships/hyperlink" Target="https://www.sprk.gov.lv/sites/default/files/cmaa_files/3968001.pdf" TargetMode="External"/><Relationship Id="rId100" Type="http://schemas.openxmlformats.org/officeDocument/2006/relationships/hyperlink" Target="https://www.sprk.gov.lv/sites/default/files/cmaa_files/LmumsN090D26052016.pdf" TargetMode="External"/><Relationship Id="rId282" Type="http://schemas.openxmlformats.org/officeDocument/2006/relationships/hyperlink" Target="https://www.sprk.gov.lv/sites/default/files/cmaa_files/LemumsN012D09022023.pdf" TargetMode="External"/><Relationship Id="rId8" Type="http://schemas.openxmlformats.org/officeDocument/2006/relationships/hyperlink" Target="https://www.sprk.gov.lv/sites/default/files/cmaa_files/LemumsN209D27072011.pdf" TargetMode="External"/><Relationship Id="rId98" Type="http://schemas.openxmlformats.org/officeDocument/2006/relationships/hyperlink" Target="https://www.sprk.gov.lv/sites/default/files/cmaa_files/LmumsN090D26052016.pdf" TargetMode="External"/><Relationship Id="rId121" Type="http://schemas.openxmlformats.org/officeDocument/2006/relationships/hyperlink" Target="https://www.sprk.gov.lv/sites/default/files/cmaa_files/LemumsN019D30032021_visparpieejama%20info.pdf" TargetMode="External"/><Relationship Id="rId142" Type="http://schemas.openxmlformats.org/officeDocument/2006/relationships/hyperlink" Target="https://www.sprk.gov.lv/sites/default/files/cmaa_files/LemumsN136D29112018.pdf" TargetMode="External"/><Relationship Id="rId163" Type="http://schemas.openxmlformats.org/officeDocument/2006/relationships/hyperlink" Target="https://www.sprk.gov.lv/sites/default/files/cmaa_files/LemumsN028D06052021.pdf" TargetMode="External"/><Relationship Id="rId184" Type="http://schemas.openxmlformats.org/officeDocument/2006/relationships/hyperlink" Target="https://www.sprk.gov.lv/sites/default/files/cmaa_files/LemumsN017D27012022_tele2.pdf" TargetMode="External"/><Relationship Id="rId219" Type="http://schemas.openxmlformats.org/officeDocument/2006/relationships/hyperlink" Target="https://www.sprk.gov.lv/sites/default/files/cmaa_files/LemumsN149D07122017.pdf" TargetMode="External"/><Relationship Id="rId230" Type="http://schemas.openxmlformats.org/officeDocument/2006/relationships/hyperlink" Target="https://www.sprk.gov.lv/sites/default/files/cmaa_files/LemumsN028D06052021.pdf" TargetMode="External"/><Relationship Id="rId251" Type="http://schemas.openxmlformats.org/officeDocument/2006/relationships/hyperlink" Target="https://www.sprk.gov.lv/sites/default/files/cmaa_files/LemumsN078D270702023%20Radiofrekven%C4%8Du%20nodo%C5%A1ana_Tet_Telia%20Latvija.pdf" TargetMode="External"/><Relationship Id="rId25" Type="http://schemas.openxmlformats.org/officeDocument/2006/relationships/hyperlink" Target="https://www.sprk.gov.lv/sites/default/files/cmaa_files/LemumsN282D10092008.pdf" TargetMode="External"/><Relationship Id="rId46" Type="http://schemas.openxmlformats.org/officeDocument/2006/relationships/hyperlink" Target="https://www.sprk.gov.lv/sites/default/files/cmaa_files/LemumsN130D09112017.pdf" TargetMode="External"/><Relationship Id="rId67" Type="http://schemas.openxmlformats.org/officeDocument/2006/relationships/hyperlink" Target="https://www.sprk.gov.lv/sites/default/files/cmaa_files/LemumsN189D01082012.pdf" TargetMode="External"/><Relationship Id="rId272" Type="http://schemas.openxmlformats.org/officeDocument/2006/relationships/hyperlink" Target="https://www.sprk.gov.lv/sites/default/files/cmaa_files/LemumsN015D28032024.pdf" TargetMode="External"/><Relationship Id="rId88" Type="http://schemas.openxmlformats.org/officeDocument/2006/relationships/hyperlink" Target="https://www.sprk.gov.lv/sites/default/files/cmaa_files/LemumsN058D25032009.pdf" TargetMode="External"/><Relationship Id="rId111" Type="http://schemas.openxmlformats.org/officeDocument/2006/relationships/hyperlink" Target="https://www.sprk.gov.lv/sites/default/files/cmaa_files/LemumsN035D29062002.pdf" TargetMode="External"/><Relationship Id="rId132" Type="http://schemas.openxmlformats.org/officeDocument/2006/relationships/hyperlink" Target="https://www.sprk.gov.lv/sites/default/files/cmaa_files/L%C4%93mumsN031D2005202.pdf" TargetMode="External"/><Relationship Id="rId153" Type="http://schemas.openxmlformats.org/officeDocument/2006/relationships/hyperlink" Target="https://www.sprk.gov.lv/sites/default/files/cmaa_files/LemumsN028D06052021.pdf" TargetMode="External"/><Relationship Id="rId174" Type="http://schemas.openxmlformats.org/officeDocument/2006/relationships/hyperlink" Target="https://www.sprk.gov.lv/sites/default/files/cmaa_files/LemumsN175D27122021.pdf" TargetMode="External"/><Relationship Id="rId195" Type="http://schemas.openxmlformats.org/officeDocument/2006/relationships/hyperlink" Target="https://www.sprk.gov.lv/sites/default/files/cmaa_files/LemumsN210D30102013.pdf" TargetMode="External"/><Relationship Id="rId209" Type="http://schemas.openxmlformats.org/officeDocument/2006/relationships/hyperlink" Target="https://www.sprk.gov.lv/sites/default/files/cmaa_files/LemumsN130D09112017.pdf" TargetMode="External"/><Relationship Id="rId220" Type="http://schemas.openxmlformats.org/officeDocument/2006/relationships/hyperlink" Target="https://www.sprk.gov.lv/sites/default/files/cmaa_files/LemumsN085D08052019.pdf" TargetMode="External"/><Relationship Id="rId241" Type="http://schemas.openxmlformats.org/officeDocument/2006/relationships/hyperlink" Target="https://www.sprk.gov.lv/sites/default/files/cmaa_files/LemumsN015D27012022%20izsoles%20rezultati.pdf" TargetMode="External"/><Relationship Id="rId15" Type="http://schemas.openxmlformats.org/officeDocument/2006/relationships/hyperlink" Target="https://www.sprk.gov.lv/sites/default/files/cmaa_files/LemumsN210D30102013.pdf" TargetMode="External"/><Relationship Id="rId36" Type="http://schemas.openxmlformats.org/officeDocument/2006/relationships/hyperlink" Target="https://www.sprk.gov.lv/sites/default/files/cmaa_files/LemumsN090D11062015.pdf" TargetMode="External"/><Relationship Id="rId57" Type="http://schemas.openxmlformats.org/officeDocument/2006/relationships/hyperlink" Target="https://www.sprk.gov.lv/sites/default/files/cmaa_files/LemumsN173D04092013.pdf" TargetMode="External"/><Relationship Id="rId262" Type="http://schemas.openxmlformats.org/officeDocument/2006/relationships/hyperlink" Target="https://vases.lv/lv/content/radiofrekvences-pieskiruma-lietosanas-atlaujas" TargetMode="External"/><Relationship Id="rId283" Type="http://schemas.openxmlformats.org/officeDocument/2006/relationships/hyperlink" Target="https://www.sprk.gov.lv/sites/default/files/cmaa_files/LemumsN012D09022023.pdf" TargetMode="External"/><Relationship Id="rId78" Type="http://schemas.openxmlformats.org/officeDocument/2006/relationships/hyperlink" Target="https://www.sprk.gov.lv/sites/default/files/cmaa_files/LemumsN103D11042007.pdf" TargetMode="External"/><Relationship Id="rId99" Type="http://schemas.openxmlformats.org/officeDocument/2006/relationships/hyperlink" Target="https://www.sprk.gov.lv/sites/default/files/cmaa_files/LmumsN090D26052016.pdf" TargetMode="External"/><Relationship Id="rId101" Type="http://schemas.openxmlformats.org/officeDocument/2006/relationships/hyperlink" Target="https://www.sprk.gov.lv/sites/default/files/cmaa_files/LmumsN090D26052016.pdf" TargetMode="External"/><Relationship Id="rId122" Type="http://schemas.openxmlformats.org/officeDocument/2006/relationships/hyperlink" Target="https://www.sprk.gov.lv/sites/default/files/cmaa_files/LemumsN019D30032021_visparpieejama%20info.pdf" TargetMode="External"/><Relationship Id="rId143" Type="http://schemas.openxmlformats.org/officeDocument/2006/relationships/hyperlink" Target="https://www.sprk.gov.lv/sites/default/files/cmaa_files/LemumsN092D09082018.pdf" TargetMode="External"/><Relationship Id="rId164" Type="http://schemas.openxmlformats.org/officeDocument/2006/relationships/hyperlink" Target="https://www.sprk.gov.lv/sites/default/files/cmaa_files/LemumsN028D06052021.pdf" TargetMode="External"/><Relationship Id="rId185" Type="http://schemas.openxmlformats.org/officeDocument/2006/relationships/hyperlink" Target="https://www.sprk.gov.lv/sites/default/files/cmaa_files/LemumsN175D27122021.pdf" TargetMode="External"/><Relationship Id="rId9" Type="http://schemas.openxmlformats.org/officeDocument/2006/relationships/hyperlink" Target="https://www.sprk.gov.lv/sites/default/files/cmaa_files/LemumsN264D31082011.pdf" TargetMode="External"/><Relationship Id="rId210" Type="http://schemas.openxmlformats.org/officeDocument/2006/relationships/hyperlink" Target="https://www.sprk.gov.lv/sites/default/files/cmaa_files/LemumsN252D24102012.pdf" TargetMode="External"/><Relationship Id="rId26" Type="http://schemas.openxmlformats.org/officeDocument/2006/relationships/hyperlink" Target="https://www.sprk.gov.lv/sites/default/files/cmaa_files/LemumsN0xxD23052018tele2.pdf" TargetMode="External"/><Relationship Id="rId231" Type="http://schemas.openxmlformats.org/officeDocument/2006/relationships/hyperlink" Target="https://www.sprk.gov.lv/sites/default/files/cmaa_files/LemumsN028D06052021.pdf" TargetMode="External"/><Relationship Id="rId252" Type="http://schemas.openxmlformats.org/officeDocument/2006/relationships/hyperlink" Target="https://www.sprk.gov.lv/sites/default/files/cmaa_files/LemumsN078D270702023%20Radiofrekven%C4%8Du%20nodo%C5%A1ana_Tet_Telia%20Latvija.pdf" TargetMode="External"/><Relationship Id="rId273" Type="http://schemas.openxmlformats.org/officeDocument/2006/relationships/hyperlink" Target="https://www.sprk.gov.lv/sites/default/files/cmaa_files/LemumsN015D28032024.pdf" TargetMode="External"/><Relationship Id="rId47" Type="http://schemas.openxmlformats.org/officeDocument/2006/relationships/hyperlink" Target="https://www.sprk.gov.lv/sites/default/files/cmaa_files/LemumsN154.pdf" TargetMode="External"/><Relationship Id="rId68" Type="http://schemas.openxmlformats.org/officeDocument/2006/relationships/hyperlink" Target="https://www.sprk.gov.lv/sites/default/files/cmaa_files/LemumsN085D08052019.pdf" TargetMode="External"/><Relationship Id="rId89" Type="http://schemas.openxmlformats.org/officeDocument/2006/relationships/hyperlink" Target="https://www.sprk.gov.lv/sites/default/files/cmaa_files/LemumsN123D29042009.pdf" TargetMode="External"/><Relationship Id="rId112" Type="http://schemas.openxmlformats.org/officeDocument/2006/relationships/hyperlink" Target="https://www.sprk.gov.lv/sites/default/files/cmaa_files/LemumsN035D29062002.pdf" TargetMode="External"/><Relationship Id="rId133" Type="http://schemas.openxmlformats.org/officeDocument/2006/relationships/hyperlink" Target="https://www.sprk.gov.lv/sites/default/files/cmaa_files/L%C4%93mumsN031D2005202.pdf" TargetMode="External"/><Relationship Id="rId154" Type="http://schemas.openxmlformats.org/officeDocument/2006/relationships/hyperlink" Target="https://www.sprk.gov.lv/sites/default/files/cmaa_files/LemumsN028D06052021.pdf" TargetMode="External"/><Relationship Id="rId175" Type="http://schemas.openxmlformats.org/officeDocument/2006/relationships/hyperlink" Target="https://www.sprk.gov.lv/sites/default/files/cmaa_files/LemumsN174D27122021.pdf" TargetMode="External"/><Relationship Id="rId196" Type="http://schemas.openxmlformats.org/officeDocument/2006/relationships/hyperlink" Target="https://www.sprk.gov.lv/sites/default/files/cmaa_files/LemumsN208D30102013.pdf" TargetMode="External"/><Relationship Id="rId200" Type="http://schemas.openxmlformats.org/officeDocument/2006/relationships/hyperlink" Target="https://www.sprk.gov.lv/sites/default/files/cmaa_files/LemumsN0xxD23052018tele2.pdf" TargetMode="External"/><Relationship Id="rId16" Type="http://schemas.openxmlformats.org/officeDocument/2006/relationships/hyperlink" Target="https://www.sprk.gov.lv/sites/default/files/cmaa_files/LemumsN207D30102013.pdf" TargetMode="External"/><Relationship Id="rId221" Type="http://schemas.openxmlformats.org/officeDocument/2006/relationships/hyperlink" Target="https://www.sprk.gov.lv/sites/default/files/cmaa_files/LemumsN106D20092018.pdf" TargetMode="External"/><Relationship Id="rId242" Type="http://schemas.openxmlformats.org/officeDocument/2006/relationships/hyperlink" Target="https://www.sprk.gov.lv/sites/default/files/cmaa_files/LemumsN015D27012022%20izsoles%20rezultati.pdf" TargetMode="External"/><Relationship Id="rId263" Type="http://schemas.openxmlformats.org/officeDocument/2006/relationships/hyperlink" Target="https://www.sprk.gov.lv/sites/default/files/cmaa_files/LemumsN016D28032024.pdf" TargetMode="External"/><Relationship Id="rId284" Type="http://schemas.openxmlformats.org/officeDocument/2006/relationships/hyperlink" Target="https://www.sprk.gov.lv/sites/default/files/cmaa_files/LemumsN012D09022023.pdf" TargetMode="External"/><Relationship Id="rId37" Type="http://schemas.openxmlformats.org/officeDocument/2006/relationships/hyperlink" Target="https://www.sprk.gov.lv/sites/default/files/cmaa_files/LemumsN107D16072015.pdf" TargetMode="External"/><Relationship Id="rId58" Type="http://schemas.openxmlformats.org/officeDocument/2006/relationships/hyperlink" Target="https://www.sprk.gov.lv/sites/default/files/cmaa_files/LemumsN005D04012012.pdf" TargetMode="External"/><Relationship Id="rId79" Type="http://schemas.openxmlformats.org/officeDocument/2006/relationships/hyperlink" Target="https://www.sprk.gov.lv/sites/default/files/cmaa_files/LemumsN161D06062007.pdf" TargetMode="External"/><Relationship Id="rId102" Type="http://schemas.openxmlformats.org/officeDocument/2006/relationships/hyperlink" Target="https://www.sprk.gov.lv/sites/default/files/cmaa_files/LmumsN090D26052016.pdf" TargetMode="External"/><Relationship Id="rId123" Type="http://schemas.openxmlformats.org/officeDocument/2006/relationships/hyperlink" Target="https://www.sprk.gov.lv/sites/default/files/cmaa_files/LemumsN019D30032021_visparpieejama%20info.pdf" TargetMode="External"/><Relationship Id="rId144" Type="http://schemas.openxmlformats.org/officeDocument/2006/relationships/hyperlink" Target="https://www.sprk.gov.lv/sites/default/files/cmaa_files/LemumsN092D09082018.pdf" TargetMode="External"/><Relationship Id="rId90" Type="http://schemas.openxmlformats.org/officeDocument/2006/relationships/hyperlink" Target="https://www.sprk.gov.lv/sites/default/files/cmaa_files/LemumsN058D25032009.pdf" TargetMode="External"/><Relationship Id="rId165" Type="http://schemas.openxmlformats.org/officeDocument/2006/relationships/hyperlink" Target="https://www.sprk.gov.lv/sites/default/files/cmaa_files/LemumsN028D06052021.pdf" TargetMode="External"/><Relationship Id="rId186" Type="http://schemas.openxmlformats.org/officeDocument/2006/relationships/hyperlink" Target="https://www.sprk.gov.lv/sites/default/files/cmaa_files/LemumsN177D27122021_lmt.pdf" TargetMode="External"/><Relationship Id="rId211" Type="http://schemas.openxmlformats.org/officeDocument/2006/relationships/hyperlink" Target="https://www.sprk.gov.lv/sites/default/files/cmaa_files/LemumsN251D24102012.pdf" TargetMode="External"/><Relationship Id="rId232" Type="http://schemas.openxmlformats.org/officeDocument/2006/relationships/hyperlink" Target="https://www.sprk.gov.lv/sites/default/files/cmaa_files/LemumsN028D06052021.pdf" TargetMode="External"/><Relationship Id="rId253" Type="http://schemas.openxmlformats.org/officeDocument/2006/relationships/hyperlink" Target="https://www.sprk.gov.lv/sites/default/files/cmaa_files/LemumsN078D270702023%20Radiofrekven%C4%8Du%20nodo%C5%A1ana_Tet_Telia%20Latvija.pdf" TargetMode="External"/><Relationship Id="rId274" Type="http://schemas.openxmlformats.org/officeDocument/2006/relationships/hyperlink" Target="https://www.sprk.gov.lv/sites/default/files/cmaa_files/LemumsN015D28032024.pdf" TargetMode="External"/><Relationship Id="rId27" Type="http://schemas.openxmlformats.org/officeDocument/2006/relationships/hyperlink" Target="https://www.sprk.gov.lv/sites/default/files/cmaa_files/LemumsN367D15092010.pdf" TargetMode="External"/><Relationship Id="rId48" Type="http://schemas.openxmlformats.org/officeDocument/2006/relationships/hyperlink" Target="https://www.sprk.gov.lv/sites/default/files/cmaa_files/LemumsN252D24102012.pdf" TargetMode="External"/><Relationship Id="rId69" Type="http://schemas.openxmlformats.org/officeDocument/2006/relationships/hyperlink" Target="https://www.sprk.gov.lv/sites/default/files/cmaa_files/LemumsN105D20092018.pdf" TargetMode="External"/><Relationship Id="rId113" Type="http://schemas.openxmlformats.org/officeDocument/2006/relationships/hyperlink" Target="https://likumi.lv/ta/id/67315-par-informativo-zinojumu-mobilo-telekomunikaciju-licencu-izsoles-rezultati" TargetMode="External"/><Relationship Id="rId134" Type="http://schemas.openxmlformats.org/officeDocument/2006/relationships/hyperlink" Target="https://www.sprk.gov.lv/sites/default/files/cmaa_files/L%C4%93mumsN031D2005202.pdf" TargetMode="External"/><Relationship Id="rId80" Type="http://schemas.openxmlformats.org/officeDocument/2006/relationships/hyperlink" Target="https://www.sprk.gov.lv/sites/default/files/cmaa_files/3968001.pdf" TargetMode="External"/><Relationship Id="rId155" Type="http://schemas.openxmlformats.org/officeDocument/2006/relationships/hyperlink" Target="https://www.sprk.gov.lv/sites/default/files/cmaa_files/LemumsN028D06052021.pdf" TargetMode="External"/><Relationship Id="rId176" Type="http://schemas.openxmlformats.org/officeDocument/2006/relationships/hyperlink" Target="https://www.sprk.gov.lv/sites/default/files/cmaa_files/LemumsN174D27122021.pdf" TargetMode="External"/><Relationship Id="rId197" Type="http://schemas.openxmlformats.org/officeDocument/2006/relationships/hyperlink" Target="https://www.sprk.gov.lv/sites/default/files/cmaa_files/LemumsN209D30102013.pdf" TargetMode="External"/><Relationship Id="rId201" Type="http://schemas.openxmlformats.org/officeDocument/2006/relationships/hyperlink" Target="https://www.sprk.gov.lv/sites/default/files/cmaa_files/LemumsN090D11062015.pdf" TargetMode="External"/><Relationship Id="rId222" Type="http://schemas.openxmlformats.org/officeDocument/2006/relationships/hyperlink" Target="https://www.sprk.gov.lv/sites/default/files/cmaa_files/LemumsN012D09022023.pdf" TargetMode="External"/><Relationship Id="rId243" Type="http://schemas.openxmlformats.org/officeDocument/2006/relationships/hyperlink" Target="https://www.sprk.gov.lv/sites/default/files/cmaa_files/LemumsN015D27012022%20izsoles%20rezultati.pdf" TargetMode="External"/><Relationship Id="rId264" Type="http://schemas.openxmlformats.org/officeDocument/2006/relationships/hyperlink" Target="https://www.sprk.gov.lv/sites/default/files/cmaa_files/LemumsN016D28032024.pdf" TargetMode="External"/><Relationship Id="rId285" Type="http://schemas.openxmlformats.org/officeDocument/2006/relationships/hyperlink" Target="https://www.sprk.gov.lv/sites/default/files/cmaa_files/Padomes%20l%C4%93mums_N092D05122024.pdf" TargetMode="External"/><Relationship Id="rId17" Type="http://schemas.openxmlformats.org/officeDocument/2006/relationships/hyperlink" Target="https://www.sprk.gov.lv/sites/default/files/cmaa_files/LemumsN208D30102013.pdf" TargetMode="External"/><Relationship Id="rId38" Type="http://schemas.openxmlformats.org/officeDocument/2006/relationships/hyperlink" Target="https://www.sprk.gov.lv/sites/default/files/cmaa_files/LemumsN092D09082018.pdf" TargetMode="External"/><Relationship Id="rId59" Type="http://schemas.openxmlformats.org/officeDocument/2006/relationships/hyperlink" Target="https://www.sprk.gov.lv/sites/default/files/cmaa_files/LemumsN007D12012012.pdf" TargetMode="External"/><Relationship Id="rId103" Type="http://schemas.openxmlformats.org/officeDocument/2006/relationships/hyperlink" Target="https://www.sprk.gov.lv/sites/default/files/cmaa_files/LmumsN090D26052016.pdf" TargetMode="External"/><Relationship Id="rId124" Type="http://schemas.openxmlformats.org/officeDocument/2006/relationships/hyperlink" Target="https://www.sprk.gov.lv/sites/default/files/cmaa_files/LemumsN019D30032021_visparpieejama%20info.pdf" TargetMode="External"/><Relationship Id="rId70" Type="http://schemas.openxmlformats.org/officeDocument/2006/relationships/hyperlink" Target="https://www.sprk.gov.lv/sites/default/files/cmaa_files/LemumsN106D20092018.pdf" TargetMode="External"/><Relationship Id="rId91" Type="http://schemas.openxmlformats.org/officeDocument/2006/relationships/hyperlink" Target="https://www.sprk.gov.lv/sites/default/files/cmaa_files/LemumsN123D29042009.pdf" TargetMode="External"/><Relationship Id="rId145" Type="http://schemas.openxmlformats.org/officeDocument/2006/relationships/hyperlink" Target="https://www.sprk.gov.lv/sites/default/files/cmaa_files/LemumsN092D09082018.pdf" TargetMode="External"/><Relationship Id="rId166" Type="http://schemas.openxmlformats.org/officeDocument/2006/relationships/hyperlink" Target="https://www.sprk.gov.lv/sites/default/files/cmaa_files/LemumsN174D27122021.pdf" TargetMode="External"/><Relationship Id="rId187" Type="http://schemas.openxmlformats.org/officeDocument/2006/relationships/hyperlink" Target="https://www.sprk.gov.lv/sites/default/files/cmaa_files/LemumsN176D27122021.pdf" TargetMode="External"/><Relationship Id="rId1" Type="http://schemas.openxmlformats.org/officeDocument/2006/relationships/hyperlink" Target="https://likumi.lv/ta/id/338729-nacionalais-radiofrekvencu-plans" TargetMode="External"/><Relationship Id="rId212" Type="http://schemas.openxmlformats.org/officeDocument/2006/relationships/hyperlink" Target="https://www.sprk.gov.lv/sites/default/files/cmaa_files/LemumsN007D12012012.pdf" TargetMode="External"/><Relationship Id="rId233" Type="http://schemas.openxmlformats.org/officeDocument/2006/relationships/hyperlink" Target="https://www.sprk.gov.lv/sites/default/files/cmaa_files/LemumsN028D06052021.pdf" TargetMode="External"/><Relationship Id="rId254" Type="http://schemas.openxmlformats.org/officeDocument/2006/relationships/hyperlink" Target="https://www.sprk.gov.lv/sites/default/files/cmaa_files/LemumsN078D270702023%20Radiofrekven%C4%8Du%20nodo%C5%A1ana_Tet_Telia%20Latvija.pdf" TargetMode="External"/><Relationship Id="rId28" Type="http://schemas.openxmlformats.org/officeDocument/2006/relationships/hyperlink" Target="https://www.sprk.gov.lv/sites/default/files/cmaa_files/LemumsN388D06102010.pdf" TargetMode="External"/><Relationship Id="rId49" Type="http://schemas.openxmlformats.org/officeDocument/2006/relationships/hyperlink" Target="https://www.sprk.gov.lv/sites/default/files/cmaa_files/LemumsN250D24102012.pdf" TargetMode="External"/><Relationship Id="rId114" Type="http://schemas.openxmlformats.org/officeDocument/2006/relationships/hyperlink" Target="https://likumi.lv/ta/id/67315-par-informativo-zinojumu-mobilo-telekomunikaciju-licencu-izsoles-rezultati" TargetMode="External"/><Relationship Id="rId275" Type="http://schemas.openxmlformats.org/officeDocument/2006/relationships/hyperlink" Target="https://www.sprk.gov.lv/sites/default/files/cmaa_files/LemumsN078D270702023%20Radiofrekven%C4%8Du%20nodo%C5%A1ana_Tet_Telia%20Latvija.pdf" TargetMode="External"/><Relationship Id="rId60" Type="http://schemas.openxmlformats.org/officeDocument/2006/relationships/hyperlink" Target="https://www.sprk.gov.lv/sites/default/files/cmaa_files/LemumsN005D04012012.pdf" TargetMode="External"/><Relationship Id="rId81" Type="http://schemas.openxmlformats.org/officeDocument/2006/relationships/hyperlink" Target="https://www.sprk.gov.lv/sites/default/files/cmaa_files/3968001.pdf" TargetMode="External"/><Relationship Id="rId135" Type="http://schemas.openxmlformats.org/officeDocument/2006/relationships/hyperlink" Target="https://www.sprk.gov.lv/sites/default/files/cmaa_files/LemumsN028D06052021.pdf" TargetMode="External"/><Relationship Id="rId156" Type="http://schemas.openxmlformats.org/officeDocument/2006/relationships/hyperlink" Target="https://www.sprk.gov.lv/sites/default/files/cmaa_files/LemumsN028D06052021.pdf" TargetMode="External"/><Relationship Id="rId177" Type="http://schemas.openxmlformats.org/officeDocument/2006/relationships/hyperlink" Target="https://www.sprk.gov.lv/sites/default/files/cmaa_files/LemumsN174D27122021.pdf" TargetMode="External"/><Relationship Id="rId198" Type="http://schemas.openxmlformats.org/officeDocument/2006/relationships/hyperlink" Target="https://www.sprk.gov.lv/sites/default/files/cmaa_files/LemumsN210D30102013.pdf" TargetMode="External"/><Relationship Id="rId202" Type="http://schemas.openxmlformats.org/officeDocument/2006/relationships/hyperlink" Target="https://www.sprk.gov.lv/sites/default/files/cmaa_files/LemumsN0xxD23052018tele2.pdf" TargetMode="External"/><Relationship Id="rId223" Type="http://schemas.openxmlformats.org/officeDocument/2006/relationships/hyperlink" Target="https://www.sprk.gov.lv/sites/default/files/cmaa_files/LemumsN171D07052010.pdf" TargetMode="External"/><Relationship Id="rId244" Type="http://schemas.openxmlformats.org/officeDocument/2006/relationships/hyperlink" Target="https://www.sprk.gov.lv/sites/default/files/cmaa_files/LemumsN012D09022023.pdf" TargetMode="External"/><Relationship Id="rId18" Type="http://schemas.openxmlformats.org/officeDocument/2006/relationships/hyperlink" Target="https://www.sprk.gov.lv/sites/default/files/cmaa_files/LemumsN207D30102013.pdf" TargetMode="External"/><Relationship Id="rId39" Type="http://schemas.openxmlformats.org/officeDocument/2006/relationships/hyperlink" Target="https://www.sprk.gov.lv/sites/default/files/cmaa_files/LemumsN090D11062015.pdf" TargetMode="External"/><Relationship Id="rId265" Type="http://schemas.openxmlformats.org/officeDocument/2006/relationships/hyperlink" Target="https://www.sprk.gov.lv/sites/default/files/cmaa_files/LemumsN016D28032024.pdf" TargetMode="External"/><Relationship Id="rId286" Type="http://schemas.openxmlformats.org/officeDocument/2006/relationships/hyperlink" Target="https://www.sprk.gov.lv/sites/default/files/cmaa_files/Padomes%20l%C4%93mums_N092D05122024.pdf" TargetMode="External"/><Relationship Id="rId50" Type="http://schemas.openxmlformats.org/officeDocument/2006/relationships/hyperlink" Target="https://www.sprk.gov.lv/sites/default/files/cmaa_files/LemumsN005D04012012.pdf" TargetMode="External"/><Relationship Id="rId104" Type="http://schemas.openxmlformats.org/officeDocument/2006/relationships/hyperlink" Target="https://www.sprk.gov.lv/sites/default/files/cmaa_files/LmumsN090D26052016.pdf" TargetMode="External"/><Relationship Id="rId125" Type="http://schemas.openxmlformats.org/officeDocument/2006/relationships/hyperlink" Target="https://www.sprk.gov.lv/sites/default/files/cmaa_files/LemumsN019D30032021_visparpieejama%20info.pdf" TargetMode="External"/><Relationship Id="rId146" Type="http://schemas.openxmlformats.org/officeDocument/2006/relationships/hyperlink" Target="https://www.sprk.gov.lv/sites/default/files/cmaa_files/LemumsN107D16072015.pdf" TargetMode="External"/><Relationship Id="rId167" Type="http://schemas.openxmlformats.org/officeDocument/2006/relationships/hyperlink" Target="https://www.sprk.gov.lv/sites/default/files/cmaa_files/LemumsN177D27122021_lmt.pdf" TargetMode="External"/><Relationship Id="rId188" Type="http://schemas.openxmlformats.org/officeDocument/2006/relationships/hyperlink" Target="https://www.sprk.gov.lv/sites/default/files/cmaa_files/LemumsN175D27122021.pdf" TargetMode="External"/><Relationship Id="rId71" Type="http://schemas.openxmlformats.org/officeDocument/2006/relationships/hyperlink" Target="https://www.sprk.gov.lv/sites/default/files/cmaa_files/LemumsN120D25102018.pdf" TargetMode="External"/><Relationship Id="rId92" Type="http://schemas.openxmlformats.org/officeDocument/2006/relationships/hyperlink" Target="https://www.sprk.gov.lv/sites/default/files/cmaa_files/1514458001.pdf" TargetMode="External"/><Relationship Id="rId213" Type="http://schemas.openxmlformats.org/officeDocument/2006/relationships/hyperlink" Target="https://www.sprk.gov.lv/sites/default/files/cmaa_files/LemumsN008D12012012.pdf" TargetMode="External"/><Relationship Id="rId234" Type="http://schemas.openxmlformats.org/officeDocument/2006/relationships/hyperlink" Target="https://www.sprk.gov.lv/sites/default/files/cmaa_files/LemumsN028D06052021.pdf" TargetMode="External"/><Relationship Id="rId2" Type="http://schemas.openxmlformats.org/officeDocument/2006/relationships/hyperlink" Target="https://www.sprk.gov.lv/sites/default/files/cmaa_files/LemumsN448D26112008.pdf" TargetMode="External"/><Relationship Id="rId29" Type="http://schemas.openxmlformats.org/officeDocument/2006/relationships/hyperlink" Target="https://www.sprk.gov.lv/sites/default/files/cmaa_files/1514458001.pdf" TargetMode="External"/><Relationship Id="rId255" Type="http://schemas.openxmlformats.org/officeDocument/2006/relationships/hyperlink" Target="https://likumi.lv/ta/id/336387-ierobezoto-radiofrekvencu-joslu-noteikumi" TargetMode="External"/><Relationship Id="rId276" Type="http://schemas.openxmlformats.org/officeDocument/2006/relationships/hyperlink" Target="https://www.sprk.gov.lv/sites/default/files/cmaa_files/LemumsN078D270702023%20Radiofrekven%C4%8Du%20nodo%C5%A1ana_Tet_Telia%20Latvija.pdf" TargetMode="External"/><Relationship Id="rId40" Type="http://schemas.openxmlformats.org/officeDocument/2006/relationships/hyperlink" Target="https://www.sprk.gov.lv/sites/default/files/cmaa_files/LemumsN107D16072015.pdf" TargetMode="External"/><Relationship Id="rId115" Type="http://schemas.openxmlformats.org/officeDocument/2006/relationships/hyperlink" Target="https://likumi.lv/ta/id/67315-par-informativo-zinojumu-mobilo-telekomunikaciju-licencu-izsoles-rezultati" TargetMode="External"/><Relationship Id="rId136" Type="http://schemas.openxmlformats.org/officeDocument/2006/relationships/hyperlink" Target="https://www.sprk.gov.lv/sites/default/files/cmaa_files/LemumsN028D06052021.pdf" TargetMode="External"/><Relationship Id="rId157" Type="http://schemas.openxmlformats.org/officeDocument/2006/relationships/hyperlink" Target="https://www.sprk.gov.lv/sites/default/files/cmaa_files/LemumsN028D06052021.pdf" TargetMode="External"/><Relationship Id="rId178" Type="http://schemas.openxmlformats.org/officeDocument/2006/relationships/hyperlink" Target="https://www.sprk.gov.lv/sites/default/files/cmaa_files/LemumsN174D27122021.pdf" TargetMode="External"/><Relationship Id="rId61" Type="http://schemas.openxmlformats.org/officeDocument/2006/relationships/hyperlink" Target="https://www.sprk.gov.lv/sites/default/files/cmaa_files/LemumsN008D12012012.pdf" TargetMode="External"/><Relationship Id="rId82" Type="http://schemas.openxmlformats.org/officeDocument/2006/relationships/hyperlink" Target="https://www.sprk.gov.lv/sites/default/files/cmaa_files/LemumsN103D11042007.pdf" TargetMode="External"/><Relationship Id="rId199" Type="http://schemas.openxmlformats.org/officeDocument/2006/relationships/hyperlink" Target="https://www.sprk.gov.lv/sites/default/files/cmaa_files/LemumsN090D11062015.pdf" TargetMode="External"/><Relationship Id="rId203" Type="http://schemas.openxmlformats.org/officeDocument/2006/relationships/hyperlink" Target="https://www.sprk.gov.lv/sites/default/files/cmaa_files/LemumsN018D27012022_bite.pdf" TargetMode="External"/><Relationship Id="rId19" Type="http://schemas.openxmlformats.org/officeDocument/2006/relationships/hyperlink" Target="https://www.sprk.gov.lv/sites/default/files/cmaa_files/LemumsN209D30102013.pdf" TargetMode="External"/><Relationship Id="rId224" Type="http://schemas.openxmlformats.org/officeDocument/2006/relationships/hyperlink" Target="https://www.sprk.gov.lv/sites/default/files/cmaa_files/LemumsN149D07122017.pdf" TargetMode="External"/><Relationship Id="rId245" Type="http://schemas.openxmlformats.org/officeDocument/2006/relationships/hyperlink" Target="https://www.sprk.gov.lv/sites/default/files/cmaa_files/LemumsN012D09022023.pdf" TargetMode="External"/><Relationship Id="rId266" Type="http://schemas.openxmlformats.org/officeDocument/2006/relationships/hyperlink" Target="https://www.sprk.gov.lv/sites/default/files/cmaa_files/LemumsN016D28032024.pdf" TargetMode="External"/><Relationship Id="rId287" Type="http://schemas.openxmlformats.org/officeDocument/2006/relationships/printerSettings" Target="../printerSettings/printerSettings1.bin"/><Relationship Id="rId30" Type="http://schemas.openxmlformats.org/officeDocument/2006/relationships/hyperlink" Target="https://www.sprk.gov.lv/sites/default/files/cmaa_files/LemumsN090D11062015.pdf" TargetMode="External"/><Relationship Id="rId105" Type="http://schemas.openxmlformats.org/officeDocument/2006/relationships/hyperlink" Target="https://www.sprk.gov.lv/sites/default/files/cmaa_files/LmumsN090D26052016.pdf" TargetMode="External"/><Relationship Id="rId126" Type="http://schemas.openxmlformats.org/officeDocument/2006/relationships/hyperlink" Target="https://www.sprk.gov.lv/sites/default/files/cmaa_files/L%C4%93mumsN031D2005202.pdf" TargetMode="External"/><Relationship Id="rId147" Type="http://schemas.openxmlformats.org/officeDocument/2006/relationships/hyperlink" Target="https://www.sprk.gov.lv/sites/default/files/cmaa_files/LemumsN136D29112018.pdf" TargetMode="External"/><Relationship Id="rId168" Type="http://schemas.openxmlformats.org/officeDocument/2006/relationships/hyperlink" Target="https://www.sprk.gov.lv/sites/default/files/cmaa_files/LemumsN177D27122021_lmt.pdf" TargetMode="External"/><Relationship Id="rId51" Type="http://schemas.openxmlformats.org/officeDocument/2006/relationships/hyperlink" Target="https://www.sprk.gov.lv/sites/default/files/cmaa_files/LemumsN007D12012012.pdf" TargetMode="External"/><Relationship Id="rId72" Type="http://schemas.openxmlformats.org/officeDocument/2006/relationships/hyperlink" Target="https://www.sprk.gov.lv/sites/default/files/cmaa_files/LemumsN120D31032010.pdf" TargetMode="External"/><Relationship Id="rId93" Type="http://schemas.openxmlformats.org/officeDocument/2006/relationships/hyperlink" Target="https://www.sprk.gov.lv/sites/default/files/cmaa_files/1514458001.pdf" TargetMode="External"/><Relationship Id="rId189" Type="http://schemas.openxmlformats.org/officeDocument/2006/relationships/hyperlink" Target="https://www.sprk.gov.lv/sites/default/files/cmaa_files/LemumsN177D27122021_lmt.pdf" TargetMode="External"/><Relationship Id="rId3" Type="http://schemas.openxmlformats.org/officeDocument/2006/relationships/hyperlink" Target="https://www.sprk.gov.lv/sites/default/files/cmaa_files/LemumsN006D09012009.pdf" TargetMode="External"/><Relationship Id="rId214" Type="http://schemas.openxmlformats.org/officeDocument/2006/relationships/hyperlink" Target="https://www.sprk.gov.lv/sites/default/files/cmaa_files/LemumsN009D12012012.pdf" TargetMode="External"/><Relationship Id="rId235" Type="http://schemas.openxmlformats.org/officeDocument/2006/relationships/hyperlink" Target="https://www.sprk.gov.lv/sites/default/files/cmaa_files/LemumsN028D06052021.pdf" TargetMode="External"/><Relationship Id="rId256" Type="http://schemas.openxmlformats.org/officeDocument/2006/relationships/hyperlink" Target="https://www.sprk.gov.lv/sites/default/files/cmaa_files/LemumsN123D09112023.pdf" TargetMode="External"/><Relationship Id="rId277" Type="http://schemas.openxmlformats.org/officeDocument/2006/relationships/hyperlink" Target="https://www.sprk.gov.lv/sites/default/files/cmaa_files/LemumsN078D270702023%20Radiofrekven%C4%8Du%20nodo%C5%A1ana_Tet_Telia%20Latvija.pdf" TargetMode="External"/><Relationship Id="rId116" Type="http://schemas.openxmlformats.org/officeDocument/2006/relationships/hyperlink" Target="https://likumi.lv/ta/id/67315-par-informativo-zinojumu-mobilo-telekomunikaciju-licencu-izsoles-rezultati" TargetMode="External"/><Relationship Id="rId137" Type="http://schemas.openxmlformats.org/officeDocument/2006/relationships/hyperlink" Target="https://www.sprk.gov.lv/sites/default/files/cmaa_files/L%C4%93mumsN031D2005202.pdf" TargetMode="External"/><Relationship Id="rId158" Type="http://schemas.openxmlformats.org/officeDocument/2006/relationships/hyperlink" Target="https://www.sprk.gov.lv/sites/default/files/cmaa_files/LmumsN090D26052016.pdf" TargetMode="External"/><Relationship Id="rId20" Type="http://schemas.openxmlformats.org/officeDocument/2006/relationships/hyperlink" Target="https://www.sprk.gov.lv/sites/default/files/cmaa_files/LemumsN207D30102013.pdf" TargetMode="External"/><Relationship Id="rId41" Type="http://schemas.openxmlformats.org/officeDocument/2006/relationships/hyperlink" Target="https://www.sprk.gov.lv/sites/default/files/cmaa_files/LemumsN092D09082018.pdf" TargetMode="External"/><Relationship Id="rId62" Type="http://schemas.openxmlformats.org/officeDocument/2006/relationships/hyperlink" Target="https://www.sprk.gov.lv/sites/default/files/cmaa_files/LemumsN005D04012012.pdf" TargetMode="External"/><Relationship Id="rId83" Type="http://schemas.openxmlformats.org/officeDocument/2006/relationships/hyperlink" Target="https://www.sprk.gov.lv/sites/default/files/cmaa_files/LemumsN161D06062007.pdf" TargetMode="External"/><Relationship Id="rId179" Type="http://schemas.openxmlformats.org/officeDocument/2006/relationships/hyperlink" Target="https://www.sprk.gov.lv/sites/default/files/cmaa_files/LemumsN174D27122021.pdf" TargetMode="External"/><Relationship Id="rId190" Type="http://schemas.openxmlformats.org/officeDocument/2006/relationships/hyperlink" Target="https://www.sprk.gov.lv/sites/default/files/cmaa_files/LemumsN176D27122021.pdf" TargetMode="External"/><Relationship Id="rId204" Type="http://schemas.openxmlformats.org/officeDocument/2006/relationships/hyperlink" Target="https://www.sprk.gov.lv/sites/default/files/cmaa_files/LemumsN016D27012022%20_lmt.pdf" TargetMode="External"/><Relationship Id="rId225" Type="http://schemas.openxmlformats.org/officeDocument/2006/relationships/hyperlink" Target="https://www.sprk.gov.lv/sites/default/files/cmaa_files/LemumsN028D06052021.pdf" TargetMode="External"/><Relationship Id="rId246" Type="http://schemas.openxmlformats.org/officeDocument/2006/relationships/hyperlink" Target="https://www.sprk.gov.lv/sites/default/files/cmaa_files/LemumsN012D09022023.pdf" TargetMode="External"/><Relationship Id="rId267" Type="http://schemas.openxmlformats.org/officeDocument/2006/relationships/hyperlink" Target="https://www.sprk.gov.lv/sites/default/files/cmaa_files/LemumsN017D28032024.pdf" TargetMode="External"/><Relationship Id="rId288" Type="http://schemas.openxmlformats.org/officeDocument/2006/relationships/drawing" Target="../drawings/drawing1.xml"/><Relationship Id="rId106" Type="http://schemas.openxmlformats.org/officeDocument/2006/relationships/hyperlink" Target="https://www.sprk.gov.lv/sites/default/files/cmaa_files/LmumsN090D26052016.pdf" TargetMode="External"/><Relationship Id="rId127" Type="http://schemas.openxmlformats.org/officeDocument/2006/relationships/hyperlink" Target="https://www.sprk.gov.lv/sites/default/files/cmaa_files/L%C4%93mumsN031D2005202.pdf" TargetMode="External"/><Relationship Id="rId10" Type="http://schemas.openxmlformats.org/officeDocument/2006/relationships/hyperlink" Target="https://www.sprk.gov.lv/sites/default/files/cmaa_files/LemumsN207D30102013.pdf" TargetMode="External"/><Relationship Id="rId31" Type="http://schemas.openxmlformats.org/officeDocument/2006/relationships/hyperlink" Target="https://www.sprk.gov.lv/sites/default/files/cmaa_files/LemumsN281D10092008.pdf" TargetMode="External"/><Relationship Id="rId52" Type="http://schemas.openxmlformats.org/officeDocument/2006/relationships/hyperlink" Target="https://www.sprk.gov.lv/sites/default/files/cmaa_files/LemumsN005D04012012.pdf" TargetMode="External"/><Relationship Id="rId73" Type="http://schemas.openxmlformats.org/officeDocument/2006/relationships/hyperlink" Target="https://www.sprk.gov.lv/sites/default/files/cmaa_files/LemumsN171D07052010.pdf" TargetMode="External"/><Relationship Id="rId94" Type="http://schemas.openxmlformats.org/officeDocument/2006/relationships/hyperlink" Target="https://www.sprk.gov.lv/sites/default/files/cmaa_files/1514458001.pdf" TargetMode="External"/><Relationship Id="rId148" Type="http://schemas.openxmlformats.org/officeDocument/2006/relationships/hyperlink" Target="https://www.sprk.gov.lv/sites/default/files/cmaa_files/LemumsN107D16072015.pdf" TargetMode="External"/><Relationship Id="rId169" Type="http://schemas.openxmlformats.org/officeDocument/2006/relationships/hyperlink" Target="https://www.sprk.gov.lv/sites/default/files/cmaa_files/LemumsN177D27122021_lmt.pdf" TargetMode="External"/><Relationship Id="rId4" Type="http://schemas.openxmlformats.org/officeDocument/2006/relationships/hyperlink" Target="https://www.sprk.gov.lv/sites/default/files/cmaa_files/LemumsN116D11102018.pdf" TargetMode="External"/><Relationship Id="rId180" Type="http://schemas.openxmlformats.org/officeDocument/2006/relationships/hyperlink" Target="https://www.sprk.gov.lv/sites/default/files/cmaa_files/LemumsN174D27122021.pdf" TargetMode="External"/><Relationship Id="rId215" Type="http://schemas.openxmlformats.org/officeDocument/2006/relationships/hyperlink" Target="https://www.sprk.gov.lv/sites/default/files/cmaa_files/LemumsN173D04092013.pdf" TargetMode="External"/><Relationship Id="rId236" Type="http://schemas.openxmlformats.org/officeDocument/2006/relationships/hyperlink" Target="https://www.sprk.gov.lv/sites/default/files/cmaa_files/LemumsN028D06052021.pdf" TargetMode="External"/><Relationship Id="rId257" Type="http://schemas.openxmlformats.org/officeDocument/2006/relationships/hyperlink" Target="https://www.sprk.gov.lv/sites/default/files/cmaa_files/LemumsN123D09112023.pdf" TargetMode="External"/><Relationship Id="rId278" Type="http://schemas.openxmlformats.org/officeDocument/2006/relationships/hyperlink" Target="https://www.sprk.gov.lv/sites/default/files/cmaa_files/LemumsN078D270702023%20Radiofrekven%C4%8Du%20nodo%C5%A1ana_Tet_Telia%20Latvija.pdf" TargetMode="External"/><Relationship Id="rId42" Type="http://schemas.openxmlformats.org/officeDocument/2006/relationships/hyperlink" Target="https://www.sprk.gov.lv/sites/default/files/cmaa_files/Chapter1Movinguptheglobalvaluechainurl.pdf" TargetMode="External"/><Relationship Id="rId84" Type="http://schemas.openxmlformats.org/officeDocument/2006/relationships/hyperlink" Target="https://www.sprk.gov.lv/sites/default/files/cmaa_files/3968001.pdf" TargetMode="External"/><Relationship Id="rId138" Type="http://schemas.openxmlformats.org/officeDocument/2006/relationships/hyperlink" Target="https://www.sprk.gov.lv/sites/default/files/cmaa_files/L%C4%93mumsN031D2005202.pdf" TargetMode="External"/><Relationship Id="rId191" Type="http://schemas.openxmlformats.org/officeDocument/2006/relationships/hyperlink" Target="https://www.sprk.gov.lv/sites/default/files/cmaa_files/LemumsN175D27122021.pdf" TargetMode="External"/><Relationship Id="rId205" Type="http://schemas.openxmlformats.org/officeDocument/2006/relationships/hyperlink" Target="https://www.sprk.gov.lv/sites/default/files/cmaa_files/LemumsN017D27012022_tele2.pdf" TargetMode="External"/><Relationship Id="rId247" Type="http://schemas.openxmlformats.org/officeDocument/2006/relationships/hyperlink" Target="https://www.sprk.gov.lv/sites/default/files/cmaa_files/LemumsN012D09022023.pdf" TargetMode="External"/><Relationship Id="rId107" Type="http://schemas.openxmlformats.org/officeDocument/2006/relationships/hyperlink" Target="https://www.sprk.gov.lv/sites/default/files/cmaa_files/LmumsN090D26052016.pdf" TargetMode="External"/><Relationship Id="rId289" Type="http://schemas.openxmlformats.org/officeDocument/2006/relationships/vmlDrawing" Target="../drawings/vmlDrawing1.vml"/><Relationship Id="rId11" Type="http://schemas.openxmlformats.org/officeDocument/2006/relationships/hyperlink" Target="https://www.sprk.gov.lv/sites/default/files/cmaa_files/LemumsN208D30102013.pdf" TargetMode="External"/><Relationship Id="rId53" Type="http://schemas.openxmlformats.org/officeDocument/2006/relationships/hyperlink" Target="https://www.sprk.gov.lv/sites/default/files/cmaa_files/LemumsN008D12012012.pdf" TargetMode="External"/><Relationship Id="rId149" Type="http://schemas.openxmlformats.org/officeDocument/2006/relationships/hyperlink" Target="https://www.sprk.gov.lv/sites/default/files/cmaa_files/LemumsN107D16072015.pdf" TargetMode="External"/><Relationship Id="rId95" Type="http://schemas.openxmlformats.org/officeDocument/2006/relationships/hyperlink" Target="https://www.sprk.gov.lv/sites/default/files/cmaa_files/1514458001.pdf" TargetMode="External"/><Relationship Id="rId160" Type="http://schemas.openxmlformats.org/officeDocument/2006/relationships/hyperlink" Target="https://www.sprk.gov.lv/sites/default/files/cmaa_files/LemumsN028D06052021.pdf" TargetMode="External"/><Relationship Id="rId216" Type="http://schemas.openxmlformats.org/officeDocument/2006/relationships/hyperlink" Target="https://www.sprk.gov.lv/sites/default/files/cmaa_files/LemumsN007D12012012.pdf" TargetMode="External"/><Relationship Id="rId258" Type="http://schemas.openxmlformats.org/officeDocument/2006/relationships/hyperlink" Target="https://www.sprk.gov.lv/sites/default/files/cmaa_files/LemumsN124D09112023.pdf" TargetMode="External"/><Relationship Id="rId22" Type="http://schemas.openxmlformats.org/officeDocument/2006/relationships/hyperlink" Target="https://www.sprk.gov.lv/sites/default/files/cmaa_files/1514458001.pdf" TargetMode="External"/><Relationship Id="rId64" Type="http://schemas.openxmlformats.org/officeDocument/2006/relationships/hyperlink" Target="https://www.sprk.gov.lv/sites/default/files/cmaa_files/LemumsN148D07122017.pdf" TargetMode="External"/><Relationship Id="rId118" Type="http://schemas.openxmlformats.org/officeDocument/2006/relationships/hyperlink" Target="https://www.sprk.gov.lv/sites/default/files/cmaa_files/LemumsN019D30032021_visparpieejama%20info.pdf" TargetMode="External"/><Relationship Id="rId171" Type="http://schemas.openxmlformats.org/officeDocument/2006/relationships/hyperlink" Target="https://www.sprk.gov.lv/sites/default/files/cmaa_files/LemumsN176D27122021.pdf" TargetMode="External"/><Relationship Id="rId227" Type="http://schemas.openxmlformats.org/officeDocument/2006/relationships/hyperlink" Target="https://www.sprk.gov.lv/sites/default/files/cmaa_files/LemumsN028D0605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5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G31" sqref="AG31"/>
    </sheetView>
  </sheetViews>
  <sheetFormatPr defaultRowHeight="13.2" x14ac:dyDescent="0.25"/>
  <cols>
    <col min="1" max="1" width="12.6640625" customWidth="1"/>
    <col min="2" max="2" width="12.109375" customWidth="1"/>
    <col min="3" max="3" width="12.6640625" customWidth="1"/>
    <col min="4" max="4" width="14.44140625" customWidth="1"/>
    <col min="5" max="5" width="60.6640625" customWidth="1"/>
    <col min="6" max="6" width="13.109375" style="1" customWidth="1"/>
    <col min="7" max="7" width="13.5546875" customWidth="1"/>
    <col min="8" max="8" width="28" customWidth="1"/>
    <col min="9" max="9" width="16.109375" customWidth="1"/>
    <col min="10" max="10" width="17" customWidth="1"/>
    <col min="11" max="11" width="18.5546875" customWidth="1"/>
    <col min="12" max="12" width="12" style="2" customWidth="1"/>
    <col min="13" max="14" width="11.33203125" customWidth="1"/>
    <col min="15" max="15" width="12.109375" customWidth="1"/>
    <col min="16" max="16" width="12.109375" style="3" customWidth="1"/>
    <col min="17" max="29" width="12.109375" customWidth="1"/>
    <col min="30" max="30" width="10.5546875" customWidth="1"/>
    <col min="31" max="31" width="11.33203125" customWidth="1"/>
    <col min="32" max="1029" width="8.5546875" customWidth="1"/>
  </cols>
  <sheetData>
    <row r="1" spans="1:31" x14ac:dyDescent="0.25">
      <c r="A1" s="4" t="s">
        <v>326</v>
      </c>
      <c r="C1" s="5" t="s">
        <v>281</v>
      </c>
    </row>
    <row r="2" spans="1:31" ht="13.8" thickBot="1" x14ac:dyDescent="0.3">
      <c r="C2" s="6"/>
    </row>
    <row r="3" spans="1:31" ht="13.8" thickBot="1" x14ac:dyDescent="0.3">
      <c r="A3" s="17" t="s">
        <v>287</v>
      </c>
      <c r="B3" s="7" t="s">
        <v>0</v>
      </c>
      <c r="C3" s="8" t="s">
        <v>1</v>
      </c>
      <c r="D3" s="212" t="s">
        <v>286</v>
      </c>
      <c r="E3" s="213" t="s">
        <v>2</v>
      </c>
      <c r="F3" s="9" t="s">
        <v>3</v>
      </c>
      <c r="G3" s="10" t="s">
        <v>4</v>
      </c>
      <c r="H3" s="7" t="s">
        <v>5</v>
      </c>
      <c r="I3" s="7" t="s">
        <v>282</v>
      </c>
      <c r="J3" s="7" t="s">
        <v>6</v>
      </c>
      <c r="K3" s="7" t="s">
        <v>7</v>
      </c>
      <c r="L3" s="222" t="s">
        <v>226</v>
      </c>
      <c r="M3" s="10" t="s">
        <v>235</v>
      </c>
      <c r="N3" s="10" t="s">
        <v>8</v>
      </c>
      <c r="O3" s="7" t="s">
        <v>9</v>
      </c>
      <c r="P3" s="11" t="s">
        <v>10</v>
      </c>
      <c r="Q3" s="12" t="s">
        <v>327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2" t="s">
        <v>328</v>
      </c>
      <c r="AE3" s="14"/>
    </row>
    <row r="4" spans="1:31" ht="13.8" thickBot="1" x14ac:dyDescent="0.3">
      <c r="A4" s="7"/>
      <c r="B4" s="7" t="s">
        <v>11</v>
      </c>
      <c r="C4" s="15" t="s">
        <v>11</v>
      </c>
      <c r="D4" s="13" t="s">
        <v>11</v>
      </c>
      <c r="E4" s="13" t="s">
        <v>11</v>
      </c>
      <c r="F4" s="16" t="s">
        <v>11</v>
      </c>
      <c r="G4" s="13" t="s">
        <v>11</v>
      </c>
      <c r="H4" s="7" t="s">
        <v>11</v>
      </c>
      <c r="I4" s="13"/>
      <c r="J4" s="13" t="s">
        <v>11</v>
      </c>
      <c r="K4" s="7" t="s">
        <v>11</v>
      </c>
      <c r="L4" s="17" t="s">
        <v>11</v>
      </c>
      <c r="M4" s="13" t="s">
        <v>11</v>
      </c>
      <c r="N4" s="13" t="s">
        <v>11</v>
      </c>
      <c r="O4" s="7" t="s">
        <v>11</v>
      </c>
      <c r="P4" s="18"/>
      <c r="Q4" s="13" t="s">
        <v>12</v>
      </c>
      <c r="R4" s="7" t="s">
        <v>13</v>
      </c>
      <c r="S4" s="369" t="s">
        <v>279</v>
      </c>
      <c r="T4" s="13" t="s">
        <v>14</v>
      </c>
      <c r="U4" s="7" t="s">
        <v>15</v>
      </c>
      <c r="V4" s="13" t="s">
        <v>16</v>
      </c>
      <c r="W4" s="7" t="s">
        <v>17</v>
      </c>
      <c r="X4" s="13" t="s">
        <v>18</v>
      </c>
      <c r="Y4" s="7" t="s">
        <v>19</v>
      </c>
      <c r="Z4" s="13" t="s">
        <v>20</v>
      </c>
      <c r="AA4" s="7" t="s">
        <v>21</v>
      </c>
      <c r="AB4" s="13" t="s">
        <v>22</v>
      </c>
      <c r="AC4" s="7" t="s">
        <v>23</v>
      </c>
      <c r="AD4" s="15" t="s">
        <v>329</v>
      </c>
      <c r="AE4" s="14" t="s">
        <v>330</v>
      </c>
    </row>
    <row r="5" spans="1:31" ht="13.8" thickBot="1" x14ac:dyDescent="0.3">
      <c r="A5" s="19"/>
      <c r="B5" s="19"/>
      <c r="C5" s="19"/>
      <c r="D5" s="20"/>
      <c r="E5" s="20"/>
      <c r="F5" s="21"/>
      <c r="G5" s="19"/>
      <c r="H5" s="19"/>
      <c r="I5" s="19"/>
      <c r="J5" s="19"/>
      <c r="K5" s="22"/>
      <c r="L5" s="23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2"/>
      <c r="AC5" s="26"/>
      <c r="AD5" s="19"/>
      <c r="AE5" s="25"/>
    </row>
    <row r="6" spans="1:31" ht="13.8" thickBot="1" x14ac:dyDescent="0.3">
      <c r="A6" s="242" t="s">
        <v>288</v>
      </c>
      <c r="B6" s="45" t="s">
        <v>28</v>
      </c>
      <c r="C6" s="46" t="s">
        <v>31</v>
      </c>
      <c r="D6" s="242" t="s">
        <v>236</v>
      </c>
      <c r="E6" s="47" t="s">
        <v>32</v>
      </c>
      <c r="F6" s="48">
        <v>5</v>
      </c>
      <c r="G6" s="200" t="s">
        <v>33</v>
      </c>
      <c r="H6" s="46" t="s">
        <v>34</v>
      </c>
      <c r="I6" s="46"/>
      <c r="J6" s="200" t="s">
        <v>35</v>
      </c>
      <c r="K6" s="207" t="s">
        <v>36</v>
      </c>
      <c r="L6" s="49" t="s">
        <v>37</v>
      </c>
      <c r="M6" s="241" t="s">
        <v>337</v>
      </c>
      <c r="N6" s="50" t="s">
        <v>38</v>
      </c>
      <c r="O6" s="50" t="s">
        <v>24</v>
      </c>
      <c r="P6" s="51"/>
      <c r="Q6" s="50"/>
      <c r="R6" s="419" t="s">
        <v>39</v>
      </c>
      <c r="S6" s="360">
        <v>136</v>
      </c>
      <c r="T6" s="50"/>
      <c r="U6" s="50"/>
      <c r="V6" s="50"/>
      <c r="W6" s="50"/>
      <c r="X6" s="50"/>
      <c r="Y6" s="50"/>
      <c r="Z6" s="50"/>
      <c r="AA6" s="52"/>
      <c r="AB6" s="50"/>
      <c r="AC6" s="52"/>
      <c r="AD6" s="420" t="s">
        <v>39</v>
      </c>
      <c r="AE6" s="53" t="str">
        <f>N6</f>
        <v>08.01.2029.</v>
      </c>
    </row>
    <row r="7" spans="1:31" ht="13.5" customHeight="1" thickBot="1" x14ac:dyDescent="0.3">
      <c r="A7" s="242" t="s">
        <v>288</v>
      </c>
      <c r="B7" s="54" t="s">
        <v>28</v>
      </c>
      <c r="C7" s="34" t="s">
        <v>31</v>
      </c>
      <c r="D7" s="242" t="s">
        <v>236</v>
      </c>
      <c r="E7" s="42" t="s">
        <v>40</v>
      </c>
      <c r="F7" s="55">
        <v>2.5</v>
      </c>
      <c r="G7" s="201" t="s">
        <v>33</v>
      </c>
      <c r="H7" s="34" t="s">
        <v>34</v>
      </c>
      <c r="I7" s="34"/>
      <c r="J7" s="201" t="s">
        <v>41</v>
      </c>
      <c r="K7" s="203" t="s">
        <v>42</v>
      </c>
      <c r="L7" s="39" t="s">
        <v>43</v>
      </c>
      <c r="M7" s="241" t="s">
        <v>337</v>
      </c>
      <c r="N7" s="358" t="s">
        <v>44</v>
      </c>
      <c r="O7" s="35" t="s">
        <v>24</v>
      </c>
      <c r="P7" s="40"/>
      <c r="Q7" s="35"/>
      <c r="R7" s="418" t="s">
        <v>45</v>
      </c>
      <c r="S7" s="361">
        <v>136</v>
      </c>
      <c r="T7" s="35"/>
      <c r="U7" s="35"/>
      <c r="V7" s="35"/>
      <c r="W7" s="35"/>
      <c r="X7" s="35"/>
      <c r="Y7" s="35"/>
      <c r="Z7" s="35"/>
      <c r="AA7" s="41"/>
      <c r="AB7" s="35"/>
      <c r="AC7" s="41"/>
      <c r="AD7" s="421" t="s">
        <v>216</v>
      </c>
      <c r="AE7" s="359" t="str">
        <f>N7</f>
        <v>22.12.2026.</v>
      </c>
    </row>
    <row r="8" spans="1:31" ht="12.75" customHeight="1" thickBot="1" x14ac:dyDescent="0.3">
      <c r="A8" s="242" t="s">
        <v>288</v>
      </c>
      <c r="B8" s="45" t="s">
        <v>28</v>
      </c>
      <c r="C8" s="46" t="s">
        <v>31</v>
      </c>
      <c r="D8" s="242" t="s">
        <v>236</v>
      </c>
      <c r="E8" s="47" t="s">
        <v>46</v>
      </c>
      <c r="F8" s="48">
        <v>2.5</v>
      </c>
      <c r="G8" s="200" t="s">
        <v>47</v>
      </c>
      <c r="H8" s="46" t="s">
        <v>34</v>
      </c>
      <c r="I8" s="46"/>
      <c r="J8" s="201" t="s">
        <v>48</v>
      </c>
      <c r="K8" s="215" t="s">
        <v>225</v>
      </c>
      <c r="L8" s="39" t="s">
        <v>49</v>
      </c>
      <c r="M8" s="215" t="s">
        <v>337</v>
      </c>
      <c r="N8" s="35" t="s">
        <v>223</v>
      </c>
      <c r="O8" s="35" t="s">
        <v>24</v>
      </c>
      <c r="P8" s="40"/>
      <c r="Q8" s="35"/>
      <c r="R8" s="418" t="s">
        <v>224</v>
      </c>
      <c r="S8" s="361">
        <v>136</v>
      </c>
      <c r="T8" s="35"/>
      <c r="U8" s="35"/>
      <c r="V8" s="35"/>
      <c r="W8" s="35"/>
      <c r="X8" s="220"/>
      <c r="Y8" s="220"/>
      <c r="Z8" s="220"/>
      <c r="AA8" s="220"/>
      <c r="AB8" s="220"/>
      <c r="AC8" s="220"/>
      <c r="AD8" s="421" t="s">
        <v>224</v>
      </c>
      <c r="AE8" s="235" t="str">
        <f>N8</f>
        <v>31.08.2031.</v>
      </c>
    </row>
    <row r="9" spans="1:31" ht="13.8" thickBot="1" x14ac:dyDescent="0.3">
      <c r="A9" s="333" t="s">
        <v>288</v>
      </c>
      <c r="B9" s="65" t="s">
        <v>28</v>
      </c>
      <c r="C9" s="66" t="s">
        <v>31</v>
      </c>
      <c r="D9" s="333" t="s">
        <v>236</v>
      </c>
      <c r="E9" s="67"/>
      <c r="F9" s="68">
        <v>5</v>
      </c>
      <c r="G9" s="69"/>
      <c r="H9" s="305" t="s">
        <v>51</v>
      </c>
      <c r="I9" s="309"/>
      <c r="J9" s="28"/>
      <c r="K9" s="29"/>
      <c r="L9" s="30"/>
      <c r="M9" s="27"/>
      <c r="N9" s="27"/>
      <c r="O9" s="27"/>
      <c r="P9" s="31"/>
      <c r="Q9" s="27"/>
      <c r="R9" s="27"/>
      <c r="S9" s="27"/>
      <c r="T9" s="27"/>
      <c r="U9" s="27"/>
      <c r="V9" s="27"/>
      <c r="W9" s="27"/>
      <c r="X9" s="27"/>
      <c r="Y9" s="27"/>
      <c r="Z9" s="27"/>
      <c r="AB9" s="27"/>
      <c r="AC9" s="32"/>
      <c r="AD9" s="111"/>
    </row>
    <row r="10" spans="1:31" ht="13.8" thickBot="1" x14ac:dyDescent="0.3">
      <c r="A10" s="27"/>
      <c r="B10" s="135"/>
      <c r="C10" s="6"/>
      <c r="D10" s="27"/>
      <c r="E10" s="25"/>
      <c r="F10" s="313"/>
      <c r="G10" s="6"/>
      <c r="H10" s="19"/>
      <c r="I10" s="6"/>
      <c r="J10" s="28"/>
      <c r="K10" s="29"/>
      <c r="L10" s="30"/>
      <c r="M10" s="27"/>
      <c r="N10" s="27"/>
      <c r="O10" s="27"/>
      <c r="P10" s="31"/>
      <c r="Q10" s="27"/>
      <c r="R10" s="27"/>
      <c r="S10" s="27"/>
      <c r="T10" s="27"/>
      <c r="U10" s="27"/>
      <c r="V10" s="27"/>
      <c r="W10" s="27"/>
      <c r="X10" s="27"/>
      <c r="Y10" s="27"/>
      <c r="Z10" s="27"/>
      <c r="AB10" s="27"/>
      <c r="AC10" s="32"/>
      <c r="AD10" s="111"/>
    </row>
    <row r="11" spans="1:31" ht="13.8" thickBot="1" x14ac:dyDescent="0.3">
      <c r="A11" s="239" t="s">
        <v>289</v>
      </c>
      <c r="B11" s="238" t="s">
        <v>255</v>
      </c>
      <c r="C11" s="239" t="s">
        <v>256</v>
      </c>
      <c r="D11" s="242" t="s">
        <v>237</v>
      </c>
      <c r="E11" s="328" t="s">
        <v>250</v>
      </c>
      <c r="F11" s="324">
        <v>10</v>
      </c>
      <c r="G11" s="322" t="s">
        <v>47</v>
      </c>
      <c r="H11" s="242" t="s">
        <v>63</v>
      </c>
      <c r="I11" s="242"/>
      <c r="J11" s="207" t="s">
        <v>265</v>
      </c>
      <c r="K11" s="207"/>
      <c r="L11" s="243" t="s">
        <v>268</v>
      </c>
      <c r="M11" s="207" t="s">
        <v>268</v>
      </c>
      <c r="N11" s="240" t="s">
        <v>270</v>
      </c>
      <c r="O11" s="240" t="s">
        <v>24</v>
      </c>
      <c r="P11" s="244"/>
      <c r="Q11" s="240"/>
      <c r="R11" s="418" t="s">
        <v>336</v>
      </c>
      <c r="S11" s="240">
        <v>408</v>
      </c>
      <c r="T11" s="240"/>
      <c r="U11" s="240"/>
      <c r="V11" s="240"/>
      <c r="W11" s="240"/>
      <c r="X11" s="240"/>
      <c r="Y11" s="240"/>
      <c r="Z11" s="240"/>
      <c r="AA11" s="240"/>
      <c r="AB11" s="240"/>
      <c r="AC11" s="267"/>
      <c r="AD11" s="270" t="s">
        <v>332</v>
      </c>
      <c r="AE11" s="264" t="str">
        <f>N11</f>
        <v>31.01.2042.</v>
      </c>
    </row>
    <row r="12" spans="1:31" ht="13.8" thickBot="1" x14ac:dyDescent="0.3">
      <c r="A12" s="239" t="s">
        <v>289</v>
      </c>
      <c r="B12" s="246" t="s">
        <v>256</v>
      </c>
      <c r="C12" s="247" t="s">
        <v>257</v>
      </c>
      <c r="D12" s="242" t="s">
        <v>237</v>
      </c>
      <c r="E12" s="329" t="s">
        <v>251</v>
      </c>
      <c r="F12" s="324">
        <v>10</v>
      </c>
      <c r="G12" s="322" t="s">
        <v>47</v>
      </c>
      <c r="H12" s="233" t="s">
        <v>60</v>
      </c>
      <c r="I12" s="233"/>
      <c r="J12" s="203" t="s">
        <v>266</v>
      </c>
      <c r="K12" s="203"/>
      <c r="L12" s="248" t="s">
        <v>268</v>
      </c>
      <c r="M12" s="203" t="s">
        <v>268</v>
      </c>
      <c r="N12" s="233" t="s">
        <v>270</v>
      </c>
      <c r="O12" s="233" t="s">
        <v>24</v>
      </c>
      <c r="P12" s="249"/>
      <c r="Q12" s="233"/>
      <c r="R12" s="418" t="s">
        <v>336</v>
      </c>
      <c r="S12" s="233">
        <v>373</v>
      </c>
      <c r="T12" s="233"/>
      <c r="U12" s="233"/>
      <c r="V12" s="233"/>
      <c r="W12" s="233"/>
      <c r="X12" s="233"/>
      <c r="Y12" s="233"/>
      <c r="Z12" s="233"/>
      <c r="AA12" s="233"/>
      <c r="AB12" s="233"/>
      <c r="AC12" s="268"/>
      <c r="AD12" s="270" t="s">
        <v>332</v>
      </c>
      <c r="AE12" s="265" t="str">
        <f>N12</f>
        <v>31.01.2042.</v>
      </c>
    </row>
    <row r="13" spans="1:31" ht="13.8" thickBot="1" x14ac:dyDescent="0.3">
      <c r="A13" s="239" t="s">
        <v>289</v>
      </c>
      <c r="B13" s="259" t="s">
        <v>257</v>
      </c>
      <c r="C13" s="260" t="s">
        <v>260</v>
      </c>
      <c r="D13" s="276" t="s">
        <v>237</v>
      </c>
      <c r="E13" s="330" t="s">
        <v>252</v>
      </c>
      <c r="F13" s="324">
        <v>10</v>
      </c>
      <c r="G13" s="218" t="s">
        <v>47</v>
      </c>
      <c r="H13" s="234" t="s">
        <v>55</v>
      </c>
      <c r="I13" s="234"/>
      <c r="J13" s="206" t="s">
        <v>267</v>
      </c>
      <c r="K13" s="206"/>
      <c r="L13" s="261" t="s">
        <v>268</v>
      </c>
      <c r="M13" s="206" t="s">
        <v>268</v>
      </c>
      <c r="N13" s="234" t="s">
        <v>270</v>
      </c>
      <c r="O13" s="234" t="s">
        <v>24</v>
      </c>
      <c r="P13" s="262"/>
      <c r="Q13" s="234"/>
      <c r="R13" s="418" t="s">
        <v>336</v>
      </c>
      <c r="S13" s="234">
        <v>369</v>
      </c>
      <c r="T13" s="234"/>
      <c r="U13" s="234"/>
      <c r="V13" s="234"/>
      <c r="W13" s="234"/>
      <c r="X13" s="234"/>
      <c r="Y13" s="234"/>
      <c r="Z13" s="234"/>
      <c r="AA13" s="234"/>
      <c r="AB13" s="234"/>
      <c r="AC13" s="269"/>
      <c r="AD13" s="270" t="s">
        <v>332</v>
      </c>
      <c r="AE13" s="266" t="str">
        <f>N13</f>
        <v>31.01.2042.</v>
      </c>
    </row>
    <row r="14" spans="1:31" ht="13.8" thickBot="1" x14ac:dyDescent="0.3">
      <c r="A14" s="327"/>
      <c r="B14" s="236"/>
      <c r="C14" s="237"/>
      <c r="D14" s="27"/>
      <c r="E14" s="2"/>
      <c r="F14" s="325"/>
      <c r="G14" s="323"/>
      <c r="H14" s="27"/>
      <c r="I14" s="27"/>
      <c r="J14" s="29"/>
      <c r="K14" s="29"/>
      <c r="L14" s="30"/>
      <c r="M14" s="30"/>
      <c r="N14" s="27"/>
      <c r="O14" s="27"/>
      <c r="P14" s="214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3"/>
      <c r="AD14" s="170"/>
    </row>
    <row r="15" spans="1:31" ht="13.8" thickBot="1" x14ac:dyDescent="0.3">
      <c r="A15" s="239" t="s">
        <v>289</v>
      </c>
      <c r="B15" s="238" t="s">
        <v>258</v>
      </c>
      <c r="C15" s="239" t="s">
        <v>259</v>
      </c>
      <c r="D15" s="242" t="s">
        <v>237</v>
      </c>
      <c r="E15" s="328" t="s">
        <v>254</v>
      </c>
      <c r="F15" s="324">
        <v>10</v>
      </c>
      <c r="G15" s="322" t="s">
        <v>47</v>
      </c>
      <c r="H15" s="242" t="s">
        <v>63</v>
      </c>
      <c r="I15" s="242"/>
      <c r="J15" s="207" t="s">
        <v>265</v>
      </c>
      <c r="K15" s="207"/>
      <c r="L15" s="243" t="s">
        <v>269</v>
      </c>
      <c r="M15" s="207" t="s">
        <v>269</v>
      </c>
      <c r="N15" s="240" t="s">
        <v>270</v>
      </c>
      <c r="O15" s="240" t="s">
        <v>24</v>
      </c>
      <c r="P15" s="244"/>
      <c r="Q15" s="240"/>
      <c r="R15" s="240"/>
      <c r="S15" s="240">
        <v>0</v>
      </c>
      <c r="T15" s="240"/>
      <c r="U15" s="240"/>
      <c r="V15" s="240"/>
      <c r="W15" s="240"/>
      <c r="X15" s="240"/>
      <c r="Y15" s="240"/>
      <c r="Z15" s="240"/>
      <c r="AA15" s="240"/>
      <c r="AB15" s="240"/>
      <c r="AC15" s="267"/>
      <c r="AD15" s="270" t="s">
        <v>271</v>
      </c>
      <c r="AE15" s="245" t="str">
        <f>N15</f>
        <v>31.01.2042.</v>
      </c>
    </row>
    <row r="16" spans="1:31" ht="13.8" thickBot="1" x14ac:dyDescent="0.3">
      <c r="A16" s="239" t="s">
        <v>289</v>
      </c>
      <c r="B16" s="246" t="s">
        <v>259</v>
      </c>
      <c r="C16" s="247" t="s">
        <v>261</v>
      </c>
      <c r="D16" s="242" t="s">
        <v>237</v>
      </c>
      <c r="E16" s="329" t="s">
        <v>253</v>
      </c>
      <c r="F16" s="324">
        <v>10</v>
      </c>
      <c r="G16" s="322" t="s">
        <v>47</v>
      </c>
      <c r="H16" s="233" t="s">
        <v>60</v>
      </c>
      <c r="I16" s="233"/>
      <c r="J16" s="203" t="s">
        <v>266</v>
      </c>
      <c r="K16" s="203"/>
      <c r="L16" s="248" t="s">
        <v>269</v>
      </c>
      <c r="M16" s="203" t="s">
        <v>269</v>
      </c>
      <c r="N16" s="233" t="s">
        <v>270</v>
      </c>
      <c r="O16" s="233" t="s">
        <v>24</v>
      </c>
      <c r="P16" s="249"/>
      <c r="Q16" s="233"/>
      <c r="R16" s="233"/>
      <c r="S16" s="233">
        <v>0</v>
      </c>
      <c r="T16" s="233"/>
      <c r="U16" s="233"/>
      <c r="V16" s="233"/>
      <c r="W16" s="233"/>
      <c r="X16" s="233"/>
      <c r="Y16" s="233"/>
      <c r="Z16" s="233"/>
      <c r="AA16" s="233"/>
      <c r="AB16" s="233"/>
      <c r="AC16" s="268"/>
      <c r="AD16" s="271" t="s">
        <v>271</v>
      </c>
      <c r="AE16" s="250" t="str">
        <f>N16</f>
        <v>31.01.2042.</v>
      </c>
    </row>
    <row r="17" spans="1:31" ht="13.8" thickBot="1" x14ac:dyDescent="0.3">
      <c r="A17" s="239" t="s">
        <v>289</v>
      </c>
      <c r="B17" s="251" t="s">
        <v>261</v>
      </c>
      <c r="C17" s="252" t="s">
        <v>262</v>
      </c>
      <c r="D17" s="242" t="s">
        <v>237</v>
      </c>
      <c r="E17" s="331" t="s">
        <v>250</v>
      </c>
      <c r="F17" s="324">
        <v>10</v>
      </c>
      <c r="G17" s="322" t="s">
        <v>47</v>
      </c>
      <c r="H17" s="254" t="s">
        <v>63</v>
      </c>
      <c r="I17" s="254"/>
      <c r="J17" s="255" t="s">
        <v>265</v>
      </c>
      <c r="K17" s="255"/>
      <c r="L17" s="256" t="s">
        <v>268</v>
      </c>
      <c r="M17" s="207" t="s">
        <v>268</v>
      </c>
      <c r="N17" s="253" t="s">
        <v>270</v>
      </c>
      <c r="O17" s="253" t="s">
        <v>24</v>
      </c>
      <c r="P17" s="257"/>
      <c r="Q17" s="253"/>
      <c r="R17" s="418" t="s">
        <v>336</v>
      </c>
      <c r="S17" s="253">
        <v>408</v>
      </c>
      <c r="T17" s="253"/>
      <c r="U17" s="253"/>
      <c r="V17" s="253"/>
      <c r="W17" s="253"/>
      <c r="X17" s="253"/>
      <c r="Y17" s="253"/>
      <c r="Z17" s="253"/>
      <c r="AA17" s="253"/>
      <c r="AB17" s="253"/>
      <c r="AC17" s="272"/>
      <c r="AD17" s="270" t="s">
        <v>332</v>
      </c>
      <c r="AE17" s="258" t="str">
        <f>N17</f>
        <v>31.01.2042.</v>
      </c>
    </row>
    <row r="18" spans="1:31" ht="13.8" thickBot="1" x14ac:dyDescent="0.3">
      <c r="A18" s="239" t="s">
        <v>289</v>
      </c>
      <c r="B18" s="246" t="s">
        <v>262</v>
      </c>
      <c r="C18" s="247" t="s">
        <v>263</v>
      </c>
      <c r="D18" s="242" t="s">
        <v>237</v>
      </c>
      <c r="E18" s="329" t="s">
        <v>251</v>
      </c>
      <c r="F18" s="324">
        <v>10</v>
      </c>
      <c r="G18" s="322" t="s">
        <v>47</v>
      </c>
      <c r="H18" s="233" t="s">
        <v>60</v>
      </c>
      <c r="I18" s="233"/>
      <c r="J18" s="203" t="s">
        <v>266</v>
      </c>
      <c r="K18" s="203"/>
      <c r="L18" s="248" t="s">
        <v>268</v>
      </c>
      <c r="M18" s="203" t="s">
        <v>268</v>
      </c>
      <c r="N18" s="233" t="s">
        <v>270</v>
      </c>
      <c r="O18" s="233" t="s">
        <v>24</v>
      </c>
      <c r="P18" s="249"/>
      <c r="Q18" s="233"/>
      <c r="R18" s="418" t="s">
        <v>336</v>
      </c>
      <c r="S18" s="233">
        <v>373</v>
      </c>
      <c r="T18" s="233"/>
      <c r="U18" s="233"/>
      <c r="V18" s="233"/>
      <c r="W18" s="233"/>
      <c r="X18" s="233"/>
      <c r="Y18" s="233"/>
      <c r="Z18" s="233"/>
      <c r="AA18" s="233"/>
      <c r="AB18" s="233"/>
      <c r="AC18" s="268"/>
      <c r="AD18" s="270" t="s">
        <v>332</v>
      </c>
      <c r="AE18" s="250" t="str">
        <f>N18</f>
        <v>31.01.2042.</v>
      </c>
    </row>
    <row r="19" spans="1:31" ht="13.8" thickBot="1" x14ac:dyDescent="0.3">
      <c r="A19" s="247" t="s">
        <v>289</v>
      </c>
      <c r="B19" s="259" t="s">
        <v>263</v>
      </c>
      <c r="C19" s="260" t="s">
        <v>264</v>
      </c>
      <c r="D19" s="276" t="s">
        <v>237</v>
      </c>
      <c r="E19" s="330" t="s">
        <v>252</v>
      </c>
      <c r="F19" s="324">
        <v>10</v>
      </c>
      <c r="G19" s="218" t="s">
        <v>47</v>
      </c>
      <c r="H19" s="234" t="s">
        <v>55</v>
      </c>
      <c r="I19" s="234"/>
      <c r="J19" s="206" t="s">
        <v>267</v>
      </c>
      <c r="K19" s="206"/>
      <c r="L19" s="261" t="s">
        <v>268</v>
      </c>
      <c r="M19" s="206" t="s">
        <v>268</v>
      </c>
      <c r="N19" s="234" t="s">
        <v>270</v>
      </c>
      <c r="O19" s="234" t="s">
        <v>24</v>
      </c>
      <c r="P19" s="262"/>
      <c r="Q19" s="234"/>
      <c r="R19" s="418" t="s">
        <v>336</v>
      </c>
      <c r="S19" s="234">
        <v>369</v>
      </c>
      <c r="T19" s="234"/>
      <c r="U19" s="234"/>
      <c r="V19" s="234"/>
      <c r="W19" s="234"/>
      <c r="X19" s="234"/>
      <c r="Y19" s="234"/>
      <c r="Z19" s="234"/>
      <c r="AA19" s="234"/>
      <c r="AB19" s="234"/>
      <c r="AC19" s="269"/>
      <c r="AD19" s="270" t="s">
        <v>332</v>
      </c>
      <c r="AE19" s="263" t="str">
        <f>N19</f>
        <v>31.01.2042.</v>
      </c>
    </row>
    <row r="20" spans="1:31" ht="13.8" thickBot="1" x14ac:dyDescent="0.3">
      <c r="A20" s="27"/>
      <c r="B20" s="91"/>
      <c r="C20" s="27"/>
      <c r="D20" s="27"/>
      <c r="E20" s="2"/>
      <c r="F20" s="313"/>
      <c r="G20" s="6"/>
      <c r="H20" s="27"/>
      <c r="I20" s="27"/>
      <c r="J20" s="29"/>
      <c r="K20" s="199"/>
      <c r="L20" s="30"/>
      <c r="M20" s="27"/>
      <c r="N20" s="27"/>
      <c r="O20" s="27"/>
      <c r="P20" s="214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3"/>
      <c r="AD20" s="194"/>
    </row>
    <row r="21" spans="1:31" ht="13.8" thickBot="1" x14ac:dyDescent="0.3">
      <c r="A21" s="242" t="s">
        <v>290</v>
      </c>
      <c r="B21" s="45" t="s">
        <v>52</v>
      </c>
      <c r="C21" s="46" t="s">
        <v>53</v>
      </c>
      <c r="D21" s="242" t="s">
        <v>238</v>
      </c>
      <c r="E21" s="47" t="s">
        <v>54</v>
      </c>
      <c r="F21" s="48">
        <v>10</v>
      </c>
      <c r="G21" s="200" t="s">
        <v>47</v>
      </c>
      <c r="H21" s="46" t="s">
        <v>55</v>
      </c>
      <c r="I21" s="46"/>
      <c r="J21" s="200" t="s">
        <v>56</v>
      </c>
      <c r="K21" s="216" t="s">
        <v>221</v>
      </c>
      <c r="L21" s="71" t="s">
        <v>57</v>
      </c>
      <c r="M21" s="207" t="s">
        <v>57</v>
      </c>
      <c r="N21" s="50" t="s">
        <v>58</v>
      </c>
      <c r="O21" s="50" t="s">
        <v>24</v>
      </c>
      <c r="P21" s="72"/>
      <c r="Q21" s="50"/>
      <c r="R21" s="50"/>
      <c r="S21" s="50">
        <v>981</v>
      </c>
      <c r="T21" s="50"/>
      <c r="U21" s="50"/>
      <c r="V21" s="50"/>
      <c r="W21" s="50"/>
      <c r="X21" s="50"/>
      <c r="Y21" s="50"/>
      <c r="Z21" s="50"/>
      <c r="AA21" s="52"/>
      <c r="AB21" s="50"/>
      <c r="AC21" s="53"/>
      <c r="AD21" s="46"/>
      <c r="AE21" s="53" t="str">
        <f>N21</f>
        <v>30.06.2033.</v>
      </c>
    </row>
    <row r="22" spans="1:31" ht="13.8" thickBot="1" x14ac:dyDescent="0.3">
      <c r="A22" s="242" t="s">
        <v>290</v>
      </c>
      <c r="B22" s="54" t="s">
        <v>52</v>
      </c>
      <c r="C22" s="34" t="s">
        <v>53</v>
      </c>
      <c r="D22" s="242" t="s">
        <v>238</v>
      </c>
      <c r="E22" s="36" t="s">
        <v>59</v>
      </c>
      <c r="F22" s="73">
        <v>10</v>
      </c>
      <c r="G22" s="200" t="s">
        <v>47</v>
      </c>
      <c r="H22" s="34" t="s">
        <v>60</v>
      </c>
      <c r="I22" s="34"/>
      <c r="J22" s="201" t="s">
        <v>61</v>
      </c>
      <c r="K22" s="234"/>
      <c r="L22" s="39" t="s">
        <v>57</v>
      </c>
      <c r="M22" s="203" t="s">
        <v>57</v>
      </c>
      <c r="N22" s="35" t="s">
        <v>58</v>
      </c>
      <c r="O22" s="35" t="s">
        <v>24</v>
      </c>
      <c r="P22" s="40"/>
      <c r="Q22" s="35"/>
      <c r="R22" s="35"/>
      <c r="S22" s="35">
        <v>1464</v>
      </c>
      <c r="T22" s="35"/>
      <c r="U22" s="35"/>
      <c r="V22" s="35"/>
      <c r="W22" s="35"/>
      <c r="X22" s="35"/>
      <c r="Y22" s="35"/>
      <c r="Z22" s="35"/>
      <c r="AA22" s="41"/>
      <c r="AB22" s="35"/>
      <c r="AC22" s="42"/>
      <c r="AD22" s="34"/>
      <c r="AE22" s="42" t="str">
        <f>N22</f>
        <v>30.06.2033.</v>
      </c>
    </row>
    <row r="23" spans="1:31" ht="13.8" thickBot="1" x14ac:dyDescent="0.3">
      <c r="A23" s="276" t="s">
        <v>290</v>
      </c>
      <c r="B23" s="74" t="s">
        <v>52</v>
      </c>
      <c r="C23" s="75" t="s">
        <v>53</v>
      </c>
      <c r="D23" s="242" t="s">
        <v>238</v>
      </c>
      <c r="E23" s="76" t="s">
        <v>62</v>
      </c>
      <c r="F23" s="73">
        <v>10</v>
      </c>
      <c r="G23" s="203" t="s">
        <v>47</v>
      </c>
      <c r="H23" s="75" t="s">
        <v>63</v>
      </c>
      <c r="I23" s="75"/>
      <c r="J23" s="204" t="s">
        <v>64</v>
      </c>
      <c r="K23" s="216" t="s">
        <v>221</v>
      </c>
      <c r="L23" s="60" t="s">
        <v>57</v>
      </c>
      <c r="M23" s="206" t="s">
        <v>57</v>
      </c>
      <c r="N23" s="61" t="s">
        <v>58</v>
      </c>
      <c r="O23" s="61" t="s">
        <v>24</v>
      </c>
      <c r="P23" s="62"/>
      <c r="Q23" s="61"/>
      <c r="R23" s="61"/>
      <c r="S23" s="61">
        <v>1121</v>
      </c>
      <c r="T23" s="61"/>
      <c r="U23" s="61"/>
      <c r="V23" s="61"/>
      <c r="W23" s="61"/>
      <c r="X23" s="61"/>
      <c r="Y23" s="61"/>
      <c r="Z23" s="61"/>
      <c r="AA23" s="63"/>
      <c r="AB23" s="61"/>
      <c r="AC23" s="64"/>
      <c r="AD23" s="75"/>
      <c r="AE23" s="64" t="str">
        <f>N23</f>
        <v>30.06.2033.</v>
      </c>
    </row>
    <row r="24" spans="1:31" ht="13.8" thickBot="1" x14ac:dyDescent="0.3">
      <c r="A24" s="326"/>
      <c r="B24" s="44"/>
      <c r="C24" s="77" t="s">
        <v>65</v>
      </c>
      <c r="D24" s="23"/>
      <c r="E24" s="17"/>
      <c r="F24" s="313"/>
      <c r="G24" s="6"/>
      <c r="H24" s="6"/>
      <c r="I24" s="6"/>
      <c r="J24" s="28"/>
      <c r="K24" s="139"/>
      <c r="L24" s="30"/>
      <c r="M24" s="27"/>
      <c r="N24" s="27"/>
      <c r="O24" s="27"/>
      <c r="P24" s="31"/>
      <c r="Q24" s="27"/>
      <c r="R24" s="27"/>
      <c r="S24" s="27"/>
      <c r="T24" s="27"/>
      <c r="U24" s="27"/>
      <c r="V24" s="27"/>
      <c r="W24" s="27"/>
      <c r="X24" s="27"/>
      <c r="Y24" s="27"/>
      <c r="Z24" s="27"/>
      <c r="AB24" s="27"/>
      <c r="AC24" s="32"/>
      <c r="AD24" s="6"/>
    </row>
    <row r="25" spans="1:31" ht="13.8" thickBot="1" x14ac:dyDescent="0.3">
      <c r="A25" s="242" t="s">
        <v>290</v>
      </c>
      <c r="B25" s="45" t="s">
        <v>66</v>
      </c>
      <c r="C25" s="46" t="s">
        <v>67</v>
      </c>
      <c r="D25" s="242" t="s">
        <v>238</v>
      </c>
      <c r="E25" s="47" t="s">
        <v>54</v>
      </c>
      <c r="F25" s="48">
        <v>10</v>
      </c>
      <c r="G25" s="200" t="s">
        <v>47</v>
      </c>
      <c r="H25" s="102" t="s">
        <v>55</v>
      </c>
      <c r="I25" s="102"/>
      <c r="J25" s="200" t="s">
        <v>56</v>
      </c>
      <c r="K25" s="216" t="s">
        <v>221</v>
      </c>
      <c r="L25" s="71" t="s">
        <v>57</v>
      </c>
      <c r="M25" s="207" t="s">
        <v>57</v>
      </c>
      <c r="N25" s="50" t="s">
        <v>58</v>
      </c>
      <c r="O25" s="50" t="s">
        <v>24</v>
      </c>
      <c r="P25" s="51"/>
      <c r="Q25" s="50"/>
      <c r="R25" s="50"/>
      <c r="S25" s="50">
        <v>981</v>
      </c>
      <c r="T25" s="50"/>
      <c r="U25" s="50"/>
      <c r="V25" s="50"/>
      <c r="W25" s="50"/>
      <c r="X25" s="50"/>
      <c r="Y25" s="50"/>
      <c r="Z25" s="50"/>
      <c r="AA25" s="52"/>
      <c r="AB25" s="50"/>
      <c r="AC25" s="53"/>
      <c r="AD25" s="46"/>
      <c r="AE25" s="53" t="str">
        <f>N25</f>
        <v>30.06.2033.</v>
      </c>
    </row>
    <row r="26" spans="1:31" ht="13.8" thickBot="1" x14ac:dyDescent="0.3">
      <c r="A26" s="242" t="s">
        <v>290</v>
      </c>
      <c r="B26" s="54" t="s">
        <v>66</v>
      </c>
      <c r="C26" s="34" t="s">
        <v>67</v>
      </c>
      <c r="D26" s="242" t="s">
        <v>238</v>
      </c>
      <c r="E26" s="36" t="s">
        <v>59</v>
      </c>
      <c r="F26" s="73">
        <v>10</v>
      </c>
      <c r="G26" s="200" t="s">
        <v>47</v>
      </c>
      <c r="H26" s="34" t="s">
        <v>60</v>
      </c>
      <c r="I26" s="34"/>
      <c r="J26" s="201" t="s">
        <v>61</v>
      </c>
      <c r="K26" s="234"/>
      <c r="L26" s="39" t="s">
        <v>57</v>
      </c>
      <c r="M26" s="203" t="s">
        <v>57</v>
      </c>
      <c r="N26" s="35" t="s">
        <v>58</v>
      </c>
      <c r="O26" s="35" t="s">
        <v>24</v>
      </c>
      <c r="P26" s="40"/>
      <c r="Q26" s="35"/>
      <c r="R26" s="35"/>
      <c r="S26" s="35">
        <v>1464</v>
      </c>
      <c r="T26" s="35"/>
      <c r="U26" s="35"/>
      <c r="V26" s="35"/>
      <c r="W26" s="35"/>
      <c r="X26" s="35"/>
      <c r="Y26" s="35"/>
      <c r="Z26" s="35"/>
      <c r="AA26" s="41"/>
      <c r="AB26" s="35"/>
      <c r="AC26" s="42"/>
      <c r="AD26" s="34"/>
      <c r="AE26" s="42" t="str">
        <f>N26</f>
        <v>30.06.2033.</v>
      </c>
    </row>
    <row r="27" spans="1:31" ht="13.8" thickBot="1" x14ac:dyDescent="0.3">
      <c r="A27" s="276" t="s">
        <v>290</v>
      </c>
      <c r="B27" s="74" t="s">
        <v>66</v>
      </c>
      <c r="C27" s="75" t="s">
        <v>67</v>
      </c>
      <c r="D27" s="276" t="s">
        <v>238</v>
      </c>
      <c r="E27" s="76" t="s">
        <v>62</v>
      </c>
      <c r="F27" s="78">
        <v>10</v>
      </c>
      <c r="G27" s="201" t="s">
        <v>47</v>
      </c>
      <c r="H27" s="75" t="s">
        <v>63</v>
      </c>
      <c r="I27" s="75"/>
      <c r="J27" s="204" t="s">
        <v>64</v>
      </c>
      <c r="K27" s="216" t="s">
        <v>221</v>
      </c>
      <c r="L27" s="60" t="s">
        <v>57</v>
      </c>
      <c r="M27" s="206" t="s">
        <v>57</v>
      </c>
      <c r="N27" s="61" t="s">
        <v>58</v>
      </c>
      <c r="O27" s="61" t="s">
        <v>24</v>
      </c>
      <c r="P27" s="62"/>
      <c r="Q27" s="61"/>
      <c r="R27" s="61"/>
      <c r="S27" s="61">
        <v>1121</v>
      </c>
      <c r="T27" s="61"/>
      <c r="U27" s="61"/>
      <c r="V27" s="61"/>
      <c r="W27" s="61"/>
      <c r="X27" s="61"/>
      <c r="Y27" s="61"/>
      <c r="Z27" s="61"/>
      <c r="AA27" s="63"/>
      <c r="AB27" s="61"/>
      <c r="AC27" s="64"/>
      <c r="AD27" s="75"/>
      <c r="AE27" s="64" t="str">
        <f>N27</f>
        <v>30.06.2033.</v>
      </c>
    </row>
    <row r="28" spans="1:31" ht="13.8" thickBot="1" x14ac:dyDescent="0.3">
      <c r="A28" s="27"/>
      <c r="B28" s="44"/>
      <c r="C28" s="6"/>
      <c r="D28" s="27"/>
      <c r="E28" s="13"/>
      <c r="F28" s="313"/>
      <c r="G28" s="79"/>
      <c r="H28" s="79"/>
      <c r="I28" s="6"/>
      <c r="J28" s="28"/>
      <c r="L28" s="30"/>
      <c r="M28" s="27"/>
      <c r="N28" s="27"/>
      <c r="O28" s="27"/>
      <c r="P28" s="31"/>
      <c r="Q28" s="27"/>
      <c r="R28" s="27"/>
      <c r="S28" s="27"/>
      <c r="T28" s="27"/>
      <c r="U28" s="27"/>
      <c r="V28" s="27"/>
      <c r="W28" s="27"/>
      <c r="X28" s="27"/>
      <c r="Y28" s="27"/>
      <c r="Z28" s="27"/>
      <c r="AB28" s="27"/>
      <c r="AC28" s="32"/>
      <c r="AD28" s="6"/>
    </row>
    <row r="29" spans="1:31" ht="13.8" thickBot="1" x14ac:dyDescent="0.3">
      <c r="A29" s="340" t="s">
        <v>291</v>
      </c>
      <c r="B29" s="81" t="s">
        <v>68</v>
      </c>
      <c r="C29" s="82" t="s">
        <v>69</v>
      </c>
      <c r="D29" s="340" t="s">
        <v>239</v>
      </c>
      <c r="E29" s="83"/>
      <c r="F29" s="84">
        <v>0.2</v>
      </c>
      <c r="G29" s="82"/>
      <c r="H29" s="297" t="s">
        <v>51</v>
      </c>
      <c r="I29" s="309"/>
      <c r="J29" s="6"/>
      <c r="K29" s="139"/>
      <c r="L29" s="30"/>
      <c r="M29" s="27"/>
      <c r="N29" s="27"/>
      <c r="O29" s="27"/>
      <c r="P29" s="31"/>
      <c r="Q29" s="27"/>
      <c r="R29" s="27"/>
      <c r="S29" s="27"/>
      <c r="T29" s="27"/>
      <c r="U29" s="27"/>
      <c r="V29" s="27"/>
      <c r="W29" s="27"/>
      <c r="X29" s="27"/>
      <c r="Y29" s="27"/>
      <c r="Z29" s="27"/>
      <c r="AB29" s="27"/>
      <c r="AC29" s="32"/>
      <c r="AD29" s="6"/>
    </row>
    <row r="30" spans="1:31" ht="13.8" thickBot="1" x14ac:dyDescent="0.3">
      <c r="A30" s="242" t="s">
        <v>291</v>
      </c>
      <c r="B30" s="54" t="s">
        <v>68</v>
      </c>
      <c r="C30" s="34" t="s">
        <v>69</v>
      </c>
      <c r="D30" s="242" t="s">
        <v>239</v>
      </c>
      <c r="E30" s="36" t="s">
        <v>70</v>
      </c>
      <c r="F30" s="37">
        <v>9.6</v>
      </c>
      <c r="G30" s="38" t="s">
        <v>71</v>
      </c>
      <c r="H30" s="34" t="s">
        <v>55</v>
      </c>
      <c r="I30" s="34"/>
      <c r="J30" s="201" t="s">
        <v>72</v>
      </c>
      <c r="K30" s="216" t="s">
        <v>221</v>
      </c>
      <c r="L30" s="85" t="s">
        <v>74</v>
      </c>
      <c r="M30" s="215" t="s">
        <v>227</v>
      </c>
      <c r="N30" s="35" t="s">
        <v>75</v>
      </c>
      <c r="O30" s="35" t="s">
        <v>24</v>
      </c>
      <c r="P30" s="40"/>
      <c r="Q30" s="35"/>
      <c r="R30" s="417" t="s">
        <v>215</v>
      </c>
      <c r="S30" s="362">
        <v>1312</v>
      </c>
      <c r="T30" s="35"/>
      <c r="U30" s="35"/>
      <c r="V30" s="35"/>
      <c r="W30" s="35"/>
      <c r="X30" s="35"/>
      <c r="Y30" s="35"/>
      <c r="Z30" s="35"/>
      <c r="AA30" s="41"/>
      <c r="AB30" s="35"/>
      <c r="AC30" s="42"/>
      <c r="AD30" s="368" t="s">
        <v>215</v>
      </c>
      <c r="AE30" s="42" t="str">
        <f>N30</f>
        <v>28.06.2030.</v>
      </c>
    </row>
    <row r="31" spans="1:31" ht="13.8" thickBot="1" x14ac:dyDescent="0.3">
      <c r="A31" s="340" t="s">
        <v>291</v>
      </c>
      <c r="B31" s="86" t="s">
        <v>68</v>
      </c>
      <c r="C31" s="87" t="s">
        <v>69</v>
      </c>
      <c r="D31" s="340" t="s">
        <v>239</v>
      </c>
      <c r="E31" s="88"/>
      <c r="F31" s="89">
        <v>0.2</v>
      </c>
      <c r="G31" s="87"/>
      <c r="H31" s="90" t="s">
        <v>51</v>
      </c>
      <c r="I31" s="309"/>
      <c r="J31" s="6"/>
      <c r="K31" s="139"/>
      <c r="L31" s="91"/>
      <c r="M31" s="27"/>
      <c r="N31" s="27"/>
      <c r="O31" s="27"/>
      <c r="P31" s="31"/>
      <c r="Q31" s="20"/>
      <c r="R31" s="27"/>
      <c r="S31" s="27"/>
      <c r="T31" s="27"/>
      <c r="U31" s="27"/>
      <c r="V31" s="27"/>
      <c r="W31" s="27"/>
      <c r="X31" s="27"/>
      <c r="Y31" s="27"/>
      <c r="Z31" s="27"/>
      <c r="AB31" s="27"/>
      <c r="AC31" s="32"/>
      <c r="AD31" s="6"/>
    </row>
    <row r="32" spans="1:31" ht="13.8" thickBot="1" x14ac:dyDescent="0.3">
      <c r="A32" s="242" t="s">
        <v>291</v>
      </c>
      <c r="B32" s="54" t="s">
        <v>69</v>
      </c>
      <c r="C32" s="34" t="s">
        <v>76</v>
      </c>
      <c r="D32" s="276" t="s">
        <v>240</v>
      </c>
      <c r="E32" s="36" t="s">
        <v>77</v>
      </c>
      <c r="F32" s="37">
        <v>13.2</v>
      </c>
      <c r="G32" s="38"/>
      <c r="H32" s="34" t="s">
        <v>60</v>
      </c>
      <c r="I32" s="34"/>
      <c r="J32" s="34" t="s">
        <v>309</v>
      </c>
      <c r="K32" s="203" t="s">
        <v>78</v>
      </c>
      <c r="L32" s="85" t="s">
        <v>79</v>
      </c>
      <c r="M32" s="215" t="s">
        <v>228</v>
      </c>
      <c r="N32" s="358" t="s">
        <v>80</v>
      </c>
      <c r="O32" s="35" t="s">
        <v>24</v>
      </c>
      <c r="P32" s="40"/>
      <c r="Q32" s="40"/>
      <c r="R32" s="416" t="s">
        <v>81</v>
      </c>
      <c r="S32" s="303">
        <v>1901</v>
      </c>
      <c r="T32" s="35"/>
      <c r="U32" s="35"/>
      <c r="V32" s="35"/>
      <c r="W32" s="35"/>
      <c r="X32" s="35"/>
      <c r="Y32" s="35"/>
      <c r="Z32" s="35"/>
      <c r="AA32" s="41"/>
      <c r="AB32" s="35"/>
      <c r="AC32" s="42"/>
      <c r="AD32" s="368" t="s">
        <v>81</v>
      </c>
      <c r="AE32" s="359" t="str">
        <f>N32</f>
        <v>09.01.2026.</v>
      </c>
    </row>
    <row r="33" spans="1:31" ht="13.8" thickBot="1" x14ac:dyDescent="0.3">
      <c r="A33" s="340" t="s">
        <v>291</v>
      </c>
      <c r="B33" s="86" t="s">
        <v>69</v>
      </c>
      <c r="C33" s="87" t="s">
        <v>76</v>
      </c>
      <c r="D33" s="333" t="s">
        <v>240</v>
      </c>
      <c r="E33" s="88"/>
      <c r="F33" s="89">
        <v>0.1</v>
      </c>
      <c r="G33" s="87"/>
      <c r="H33" s="90" t="s">
        <v>51</v>
      </c>
      <c r="I33" s="309"/>
      <c r="J33" s="28"/>
      <c r="K33" s="199"/>
      <c r="L33" s="91"/>
      <c r="M33" s="27"/>
      <c r="N33" s="27"/>
      <c r="O33" s="27"/>
      <c r="P33" s="31"/>
      <c r="Q33" s="31"/>
      <c r="R33" s="27"/>
      <c r="S33" s="27"/>
      <c r="T33" s="27"/>
      <c r="U33" s="27"/>
      <c r="V33" s="27"/>
      <c r="W33" s="27"/>
      <c r="X33" s="27"/>
      <c r="Y33" s="27"/>
      <c r="Z33" s="27"/>
      <c r="AB33" s="27"/>
      <c r="AC33" s="32"/>
      <c r="AD33" s="6"/>
    </row>
    <row r="34" spans="1:31" ht="13.8" thickBot="1" x14ac:dyDescent="0.3">
      <c r="A34" s="242" t="s">
        <v>291</v>
      </c>
      <c r="B34" s="54" t="s">
        <v>69</v>
      </c>
      <c r="C34" s="34" t="s">
        <v>76</v>
      </c>
      <c r="D34" s="276" t="s">
        <v>240</v>
      </c>
      <c r="E34" s="92" t="s">
        <v>82</v>
      </c>
      <c r="F34" s="93">
        <v>0.8</v>
      </c>
      <c r="G34" s="201" t="s">
        <v>33</v>
      </c>
      <c r="H34" s="34" t="s">
        <v>63</v>
      </c>
      <c r="I34" s="34"/>
      <c r="J34" s="201" t="s">
        <v>83</v>
      </c>
      <c r="K34" s="203" t="s">
        <v>84</v>
      </c>
      <c r="L34" s="85" t="s">
        <v>85</v>
      </c>
      <c r="M34" s="215" t="s">
        <v>229</v>
      </c>
      <c r="N34" s="35" t="s">
        <v>86</v>
      </c>
      <c r="O34" s="35" t="s">
        <v>24</v>
      </c>
      <c r="P34" s="40"/>
      <c r="Q34" s="40"/>
      <c r="R34" s="416" t="s">
        <v>87</v>
      </c>
      <c r="S34" s="303">
        <v>1409</v>
      </c>
      <c r="T34" s="35"/>
      <c r="U34" s="35"/>
      <c r="V34" s="35"/>
      <c r="W34" s="35"/>
      <c r="X34" s="35"/>
      <c r="Y34" s="35"/>
      <c r="Z34" s="35"/>
      <c r="AA34" s="41"/>
      <c r="AB34" s="35"/>
      <c r="AC34" s="42"/>
      <c r="AD34" s="368" t="s">
        <v>87</v>
      </c>
      <c r="AE34" s="42" t="str">
        <f>N34</f>
        <v>10.09.2028.</v>
      </c>
    </row>
    <row r="35" spans="1:31" ht="13.8" thickBot="1" x14ac:dyDescent="0.3">
      <c r="A35" s="340" t="s">
        <v>291</v>
      </c>
      <c r="B35" s="86" t="s">
        <v>69</v>
      </c>
      <c r="C35" s="87" t="s">
        <v>76</v>
      </c>
      <c r="D35" s="333" t="s">
        <v>240</v>
      </c>
      <c r="E35" s="88"/>
      <c r="F35" s="89">
        <v>0.1</v>
      </c>
      <c r="G35" s="87"/>
      <c r="H35" s="90" t="s">
        <v>51</v>
      </c>
      <c r="I35" s="309"/>
      <c r="J35" s="6"/>
      <c r="K35" s="20"/>
      <c r="L35" s="91"/>
      <c r="M35" s="27"/>
      <c r="N35" s="27"/>
      <c r="O35" s="27"/>
      <c r="P35" s="31"/>
      <c r="Q35" s="31"/>
      <c r="R35" s="27"/>
      <c r="S35" s="27"/>
      <c r="T35" s="27"/>
      <c r="U35" s="27"/>
      <c r="V35" s="27"/>
      <c r="W35" s="27"/>
      <c r="X35" s="27"/>
      <c r="Y35" s="27"/>
      <c r="Z35" s="27"/>
      <c r="AB35" s="27"/>
      <c r="AC35" s="32"/>
      <c r="AD35" s="6"/>
    </row>
    <row r="36" spans="1:31" ht="13.8" thickBot="1" x14ac:dyDescent="0.3">
      <c r="A36" s="242" t="s">
        <v>291</v>
      </c>
      <c r="B36" s="54" t="s">
        <v>69</v>
      </c>
      <c r="C36" s="34" t="s">
        <v>76</v>
      </c>
      <c r="D36" s="276" t="s">
        <v>240</v>
      </c>
      <c r="E36" s="36" t="s">
        <v>88</v>
      </c>
      <c r="F36" s="37">
        <v>9.8000000000000007</v>
      </c>
      <c r="G36" s="38" t="s">
        <v>33</v>
      </c>
      <c r="H36" s="34" t="s">
        <v>63</v>
      </c>
      <c r="I36" s="34"/>
      <c r="J36" s="34" t="s">
        <v>307</v>
      </c>
      <c r="K36" s="215" t="s">
        <v>221</v>
      </c>
      <c r="L36" s="85" t="s">
        <v>308</v>
      </c>
      <c r="M36" s="215" t="s">
        <v>230</v>
      </c>
      <c r="N36" s="393" t="s">
        <v>90</v>
      </c>
      <c r="O36" s="35" t="s">
        <v>24</v>
      </c>
      <c r="P36" s="40"/>
      <c r="Q36" s="40"/>
      <c r="R36" s="416" t="s">
        <v>91</v>
      </c>
      <c r="S36" s="303">
        <v>1409</v>
      </c>
      <c r="T36" s="35"/>
      <c r="U36" s="35"/>
      <c r="V36" s="35"/>
      <c r="W36" s="35"/>
      <c r="X36" s="35"/>
      <c r="Y36" s="35"/>
      <c r="Z36" s="35"/>
      <c r="AA36" s="41"/>
      <c r="AB36" s="35"/>
      <c r="AC36" s="42"/>
      <c r="AD36" s="368" t="s">
        <v>91</v>
      </c>
      <c r="AE36" s="359" t="str">
        <f>N36</f>
        <v>28.02.2026.</v>
      </c>
    </row>
    <row r="37" spans="1:31" ht="13.8" thickBot="1" x14ac:dyDescent="0.3">
      <c r="A37" s="250" t="s">
        <v>291</v>
      </c>
      <c r="B37" s="54" t="s">
        <v>69</v>
      </c>
      <c r="C37" s="34" t="s">
        <v>76</v>
      </c>
      <c r="D37" s="276" t="s">
        <v>240</v>
      </c>
      <c r="E37" s="42" t="s">
        <v>92</v>
      </c>
      <c r="F37" s="55">
        <v>1</v>
      </c>
      <c r="G37" s="201" t="s">
        <v>47</v>
      </c>
      <c r="H37" s="34" t="s">
        <v>63</v>
      </c>
      <c r="I37" s="34"/>
      <c r="J37" s="201" t="s">
        <v>93</v>
      </c>
      <c r="K37" s="216" t="s">
        <v>221</v>
      </c>
      <c r="L37" s="85" t="s">
        <v>94</v>
      </c>
      <c r="M37" s="215" t="s">
        <v>231</v>
      </c>
      <c r="N37" s="358" t="s">
        <v>90</v>
      </c>
      <c r="O37" s="35" t="s">
        <v>24</v>
      </c>
      <c r="P37" s="40"/>
      <c r="Q37" s="40"/>
      <c r="R37" s="417" t="s">
        <v>210</v>
      </c>
      <c r="S37" s="362">
        <v>1409</v>
      </c>
      <c r="T37" s="35"/>
      <c r="U37" s="35"/>
      <c r="V37" s="35"/>
      <c r="W37" s="35"/>
      <c r="X37" s="35"/>
      <c r="Y37" s="35"/>
      <c r="Z37" s="35"/>
      <c r="AA37" s="41"/>
      <c r="AB37" s="35"/>
      <c r="AC37" s="42"/>
      <c r="AD37" s="422" t="s">
        <v>210</v>
      </c>
      <c r="AE37" s="359" t="str">
        <f>N37</f>
        <v>28.02.2026.</v>
      </c>
    </row>
    <row r="38" spans="1:31" ht="13.8" thickBot="1" x14ac:dyDescent="0.3">
      <c r="A38" s="326"/>
      <c r="B38" s="171"/>
      <c r="C38" s="371" t="s">
        <v>65</v>
      </c>
      <c r="D38" s="27"/>
      <c r="E38" s="13"/>
      <c r="F38" s="313"/>
      <c r="G38" s="15"/>
      <c r="H38" s="15"/>
      <c r="I38" s="6"/>
      <c r="J38" s="28"/>
      <c r="K38" s="27"/>
      <c r="L38" s="91"/>
      <c r="M38" s="27"/>
      <c r="N38" s="27"/>
      <c r="O38" s="27"/>
      <c r="P38" s="31"/>
      <c r="Q38" s="31"/>
      <c r="R38" s="27"/>
      <c r="S38" s="27"/>
      <c r="T38" s="27"/>
      <c r="U38" s="27"/>
      <c r="V38" s="27"/>
      <c r="W38" s="27"/>
      <c r="X38" s="27"/>
      <c r="Y38" s="27"/>
      <c r="Z38" s="27"/>
      <c r="AB38" s="27"/>
      <c r="AC38" s="32"/>
      <c r="AD38" s="6"/>
    </row>
    <row r="39" spans="1:31" ht="13.8" thickBot="1" x14ac:dyDescent="0.3">
      <c r="A39" s="340" t="s">
        <v>291</v>
      </c>
      <c r="B39" s="86" t="s">
        <v>95</v>
      </c>
      <c r="C39" s="87" t="s">
        <v>96</v>
      </c>
      <c r="D39" s="333" t="s">
        <v>239</v>
      </c>
      <c r="E39" s="88"/>
      <c r="F39" s="89">
        <v>0.2</v>
      </c>
      <c r="G39" s="87"/>
      <c r="H39" s="90" t="s">
        <v>51</v>
      </c>
      <c r="I39" s="309"/>
      <c r="J39" s="370"/>
      <c r="K39" s="139"/>
      <c r="L39" s="44"/>
      <c r="M39" s="27"/>
      <c r="N39" s="27"/>
      <c r="O39" s="27"/>
      <c r="P39" s="31"/>
      <c r="Q39" s="31"/>
      <c r="R39" s="27"/>
      <c r="S39" s="27"/>
      <c r="T39" s="27"/>
      <c r="U39" s="27"/>
      <c r="V39" s="27"/>
      <c r="W39" s="27"/>
      <c r="X39" s="27"/>
      <c r="Y39" s="27"/>
      <c r="Z39" s="27"/>
      <c r="AB39" s="27"/>
      <c r="AC39" s="32"/>
      <c r="AD39" s="6"/>
    </row>
    <row r="40" spans="1:31" ht="13.8" thickBot="1" x14ac:dyDescent="0.3">
      <c r="A40" s="242" t="s">
        <v>291</v>
      </c>
      <c r="B40" s="54" t="s">
        <v>95</v>
      </c>
      <c r="C40" s="34" t="s">
        <v>96</v>
      </c>
      <c r="D40" s="276" t="s">
        <v>239</v>
      </c>
      <c r="E40" s="42" t="s">
        <v>97</v>
      </c>
      <c r="F40" s="55">
        <v>9.6</v>
      </c>
      <c r="G40" s="38" t="s">
        <v>71</v>
      </c>
      <c r="H40" s="34" t="s">
        <v>55</v>
      </c>
      <c r="I40" s="34"/>
      <c r="J40" s="201" t="s">
        <v>72</v>
      </c>
      <c r="K40" s="216" t="s">
        <v>221</v>
      </c>
      <c r="L40" s="85" t="s">
        <v>74</v>
      </c>
      <c r="M40" s="215" t="s">
        <v>227</v>
      </c>
      <c r="N40" s="35" t="s">
        <v>75</v>
      </c>
      <c r="O40" s="35" t="s">
        <v>24</v>
      </c>
      <c r="P40" s="40"/>
      <c r="Q40" s="40"/>
      <c r="R40" s="417" t="s">
        <v>215</v>
      </c>
      <c r="S40" s="362">
        <v>1312</v>
      </c>
      <c r="T40" s="35"/>
      <c r="U40" s="35"/>
      <c r="V40" s="35"/>
      <c r="W40" s="35"/>
      <c r="X40" s="35"/>
      <c r="Y40" s="35"/>
      <c r="Z40" s="35"/>
      <c r="AA40" s="41"/>
      <c r="AB40" s="35"/>
      <c r="AC40" s="42"/>
      <c r="AD40" s="368" t="s">
        <v>215</v>
      </c>
      <c r="AE40" s="42" t="str">
        <f>N40</f>
        <v>28.06.2030.</v>
      </c>
    </row>
    <row r="41" spans="1:31" ht="13.8" thickBot="1" x14ac:dyDescent="0.3">
      <c r="A41" s="340" t="s">
        <v>291</v>
      </c>
      <c r="B41" s="86" t="s">
        <v>95</v>
      </c>
      <c r="C41" s="87" t="s">
        <v>96</v>
      </c>
      <c r="D41" s="333" t="s">
        <v>239</v>
      </c>
      <c r="E41" s="88"/>
      <c r="F41" s="89">
        <v>0.2</v>
      </c>
      <c r="G41" s="87"/>
      <c r="H41" s="90" t="s">
        <v>51</v>
      </c>
      <c r="I41" s="309"/>
      <c r="J41" s="6"/>
      <c r="K41" s="27"/>
      <c r="L41" s="91"/>
      <c r="M41" s="27"/>
      <c r="N41" s="27"/>
      <c r="O41" s="27"/>
      <c r="P41" s="31"/>
      <c r="Q41" s="31"/>
      <c r="R41" s="27"/>
      <c r="S41" s="27"/>
      <c r="T41" s="27"/>
      <c r="U41" s="27"/>
      <c r="V41" s="27"/>
      <c r="W41" s="27"/>
      <c r="X41" s="27"/>
      <c r="Y41" s="27"/>
      <c r="Z41" s="27"/>
      <c r="AB41" s="27"/>
      <c r="AC41" s="32"/>
      <c r="AD41" s="6"/>
    </row>
    <row r="42" spans="1:31" ht="13.8" thickBot="1" x14ac:dyDescent="0.3">
      <c r="A42" s="242" t="s">
        <v>291</v>
      </c>
      <c r="B42" s="54" t="s">
        <v>96</v>
      </c>
      <c r="C42" s="34" t="s">
        <v>98</v>
      </c>
      <c r="D42" s="276" t="s">
        <v>240</v>
      </c>
      <c r="E42" s="42" t="s">
        <v>99</v>
      </c>
      <c r="F42" s="55">
        <v>13.2</v>
      </c>
      <c r="G42" s="34"/>
      <c r="H42" s="35" t="s">
        <v>60</v>
      </c>
      <c r="I42" s="34"/>
      <c r="J42" s="34" t="s">
        <v>309</v>
      </c>
      <c r="K42" s="203" t="s">
        <v>78</v>
      </c>
      <c r="L42" s="85" t="s">
        <v>79</v>
      </c>
      <c r="M42" s="215" t="s">
        <v>228</v>
      </c>
      <c r="N42" s="358" t="s">
        <v>80</v>
      </c>
      <c r="O42" s="35" t="s">
        <v>24</v>
      </c>
      <c r="P42" s="40"/>
      <c r="Q42" s="40"/>
      <c r="R42" s="416" t="s">
        <v>81</v>
      </c>
      <c r="S42" s="303">
        <v>1901</v>
      </c>
      <c r="T42" s="35"/>
      <c r="U42" s="35"/>
      <c r="V42" s="35"/>
      <c r="W42" s="35"/>
      <c r="X42" s="35"/>
      <c r="Y42" s="35"/>
      <c r="Z42" s="35"/>
      <c r="AA42" s="41"/>
      <c r="AB42" s="35"/>
      <c r="AC42" s="42"/>
      <c r="AD42" s="368" t="s">
        <v>81</v>
      </c>
      <c r="AE42" s="359" t="str">
        <f>N42</f>
        <v>09.01.2026.</v>
      </c>
    </row>
    <row r="43" spans="1:31" ht="13.8" thickBot="1" x14ac:dyDescent="0.3">
      <c r="A43" s="340" t="s">
        <v>291</v>
      </c>
      <c r="B43" s="86" t="s">
        <v>96</v>
      </c>
      <c r="C43" s="87" t="s">
        <v>98</v>
      </c>
      <c r="D43" s="333" t="s">
        <v>239</v>
      </c>
      <c r="E43" s="88"/>
      <c r="F43" s="89">
        <v>0.1</v>
      </c>
      <c r="G43" s="87"/>
      <c r="H43" s="90" t="s">
        <v>51</v>
      </c>
      <c r="I43" s="309"/>
      <c r="J43" s="6"/>
      <c r="K43" s="27"/>
      <c r="L43" s="91"/>
      <c r="M43" s="27"/>
      <c r="N43" s="27"/>
      <c r="O43" s="27"/>
      <c r="P43" s="31"/>
      <c r="Q43" s="31"/>
      <c r="R43" s="27"/>
      <c r="S43" s="27"/>
      <c r="T43" s="27"/>
      <c r="U43" s="27"/>
      <c r="V43" s="27"/>
      <c r="W43" s="27"/>
      <c r="X43" s="27"/>
      <c r="Y43" s="27"/>
      <c r="Z43" s="27"/>
      <c r="AB43" s="27"/>
      <c r="AC43" s="32"/>
      <c r="AD43" s="6"/>
    </row>
    <row r="44" spans="1:31" ht="13.8" thickBot="1" x14ac:dyDescent="0.3">
      <c r="A44" s="242" t="s">
        <v>291</v>
      </c>
      <c r="B44" s="54" t="s">
        <v>96</v>
      </c>
      <c r="C44" s="34" t="s">
        <v>98</v>
      </c>
      <c r="D44" s="276" t="s">
        <v>240</v>
      </c>
      <c r="E44" s="42" t="s">
        <v>82</v>
      </c>
      <c r="F44" s="55">
        <v>0.8</v>
      </c>
      <c r="G44" s="201" t="s">
        <v>33</v>
      </c>
      <c r="H44" s="34" t="s">
        <v>63</v>
      </c>
      <c r="I44" s="34"/>
      <c r="J44" s="201" t="s">
        <v>83</v>
      </c>
      <c r="K44" s="203" t="s">
        <v>84</v>
      </c>
      <c r="L44" s="85" t="s">
        <v>85</v>
      </c>
      <c r="M44" s="215" t="s">
        <v>229</v>
      </c>
      <c r="N44" s="35" t="s">
        <v>86</v>
      </c>
      <c r="O44" s="35" t="s">
        <v>24</v>
      </c>
      <c r="P44" s="40"/>
      <c r="Q44" s="40"/>
      <c r="R44" s="416" t="s">
        <v>87</v>
      </c>
      <c r="S44" s="303">
        <v>1409</v>
      </c>
      <c r="T44" s="35"/>
      <c r="U44" s="35"/>
      <c r="V44" s="35"/>
      <c r="W44" s="35"/>
      <c r="X44" s="35"/>
      <c r="Y44" s="35"/>
      <c r="Z44" s="35"/>
      <c r="AA44" s="41"/>
      <c r="AB44" s="35"/>
      <c r="AC44" s="42"/>
      <c r="AD44" s="368" t="s">
        <v>87</v>
      </c>
      <c r="AE44" s="42" t="str">
        <f>N44</f>
        <v>10.09.2028.</v>
      </c>
    </row>
    <row r="45" spans="1:31" ht="13.8" thickBot="1" x14ac:dyDescent="0.3">
      <c r="A45" s="340" t="s">
        <v>291</v>
      </c>
      <c r="B45" s="86" t="s">
        <v>96</v>
      </c>
      <c r="C45" s="87" t="s">
        <v>98</v>
      </c>
      <c r="D45" s="333" t="s">
        <v>239</v>
      </c>
      <c r="E45" s="88"/>
      <c r="F45" s="89">
        <v>0.1</v>
      </c>
      <c r="G45" s="87"/>
      <c r="H45" s="90" t="s">
        <v>51</v>
      </c>
      <c r="I45" s="309"/>
      <c r="J45" s="6"/>
      <c r="K45" s="20"/>
      <c r="L45" s="91"/>
      <c r="M45" s="27"/>
      <c r="N45" s="27"/>
      <c r="O45" s="27"/>
      <c r="P45" s="31"/>
      <c r="Q45" s="31"/>
      <c r="R45" s="27"/>
      <c r="S45" s="27"/>
      <c r="T45" s="27"/>
      <c r="U45" s="27"/>
      <c r="V45" s="27"/>
      <c r="W45" s="27"/>
      <c r="X45" s="27"/>
      <c r="Y45" s="27"/>
      <c r="Z45" s="27"/>
      <c r="AB45" s="27"/>
      <c r="AC45" s="32"/>
      <c r="AD45" s="6"/>
    </row>
    <row r="46" spans="1:31" ht="13.8" thickBot="1" x14ac:dyDescent="0.3">
      <c r="A46" s="242" t="s">
        <v>291</v>
      </c>
      <c r="B46" s="54" t="s">
        <v>96</v>
      </c>
      <c r="C46" s="34" t="s">
        <v>98</v>
      </c>
      <c r="D46" s="276" t="s">
        <v>240</v>
      </c>
      <c r="E46" s="42" t="s">
        <v>100</v>
      </c>
      <c r="F46" s="55">
        <v>9.8000000000000007</v>
      </c>
      <c r="G46" s="38" t="s">
        <v>33</v>
      </c>
      <c r="H46" s="34" t="s">
        <v>63</v>
      </c>
      <c r="I46" s="34"/>
      <c r="J46" s="34" t="s">
        <v>307</v>
      </c>
      <c r="K46" s="216" t="s">
        <v>221</v>
      </c>
      <c r="L46" s="85" t="s">
        <v>308</v>
      </c>
      <c r="M46" s="215" t="s">
        <v>230</v>
      </c>
      <c r="N46" s="393" t="s">
        <v>90</v>
      </c>
      <c r="O46" s="35" t="s">
        <v>24</v>
      </c>
      <c r="P46" s="40"/>
      <c r="Q46" s="40"/>
      <c r="R46" s="416" t="s">
        <v>91</v>
      </c>
      <c r="S46" s="303">
        <v>1409</v>
      </c>
      <c r="T46" s="35"/>
      <c r="U46" s="35"/>
      <c r="V46" s="35"/>
      <c r="W46" s="35"/>
      <c r="X46" s="35"/>
      <c r="Y46" s="35"/>
      <c r="Z46" s="35"/>
      <c r="AA46" s="41"/>
      <c r="AB46" s="35"/>
      <c r="AC46" s="42"/>
      <c r="AD46" s="368" t="s">
        <v>91</v>
      </c>
      <c r="AE46" s="359" t="str">
        <f>N46</f>
        <v>28.02.2026.</v>
      </c>
    </row>
    <row r="47" spans="1:31" ht="13.8" thickBot="1" x14ac:dyDescent="0.3">
      <c r="A47" s="276" t="s">
        <v>291</v>
      </c>
      <c r="B47" s="54" t="s">
        <v>96</v>
      </c>
      <c r="C47" s="34" t="s">
        <v>98</v>
      </c>
      <c r="D47" s="276" t="s">
        <v>240</v>
      </c>
      <c r="E47" s="42" t="s">
        <v>92</v>
      </c>
      <c r="F47" s="55">
        <v>1</v>
      </c>
      <c r="G47" s="201" t="s">
        <v>47</v>
      </c>
      <c r="H47" s="34" t="s">
        <v>63</v>
      </c>
      <c r="I47" s="34"/>
      <c r="J47" s="201" t="s">
        <v>93</v>
      </c>
      <c r="K47" s="216" t="s">
        <v>221</v>
      </c>
      <c r="L47" s="85" t="s">
        <v>94</v>
      </c>
      <c r="M47" s="215" t="s">
        <v>231</v>
      </c>
      <c r="N47" s="358" t="s">
        <v>90</v>
      </c>
      <c r="O47" s="35" t="s">
        <v>24</v>
      </c>
      <c r="P47" s="40"/>
      <c r="Q47" s="40"/>
      <c r="R47" s="417" t="s">
        <v>210</v>
      </c>
      <c r="S47" s="362">
        <v>1409</v>
      </c>
      <c r="T47" s="35"/>
      <c r="U47" s="35"/>
      <c r="V47" s="35"/>
      <c r="W47" s="35"/>
      <c r="X47" s="35"/>
      <c r="Y47" s="35"/>
      <c r="Z47" s="35"/>
      <c r="AA47" s="41"/>
      <c r="AB47" s="35"/>
      <c r="AC47" s="42"/>
      <c r="AD47" s="422" t="s">
        <v>210</v>
      </c>
      <c r="AE47" s="359" t="str">
        <f>N47</f>
        <v>28.02.2026.</v>
      </c>
    </row>
    <row r="48" spans="1:31" ht="13.8" thickBot="1" x14ac:dyDescent="0.3">
      <c r="A48" s="27"/>
      <c r="B48" s="44"/>
      <c r="C48" s="6"/>
      <c r="D48" s="27"/>
      <c r="E48" s="25"/>
      <c r="F48" s="313"/>
      <c r="G48" s="6"/>
      <c r="H48" s="6"/>
      <c r="I48" s="6"/>
      <c r="J48" s="28"/>
      <c r="K48" s="27"/>
      <c r="L48" s="91"/>
      <c r="M48" s="27"/>
      <c r="N48" s="27"/>
      <c r="O48" s="27"/>
      <c r="P48" s="31"/>
      <c r="Q48" s="27"/>
      <c r="R48" s="27"/>
      <c r="S48" s="27"/>
      <c r="T48" s="27"/>
      <c r="U48" s="27"/>
      <c r="V48" s="27"/>
      <c r="W48" s="27"/>
      <c r="X48" s="27"/>
      <c r="Y48" s="27"/>
      <c r="Z48" s="27"/>
      <c r="AB48" s="27"/>
      <c r="AC48" s="32"/>
      <c r="AD48" s="6"/>
    </row>
    <row r="49" spans="1:31" ht="13.8" thickBot="1" x14ac:dyDescent="0.3">
      <c r="A49" s="339" t="s">
        <v>292</v>
      </c>
      <c r="B49" s="279">
        <v>1432</v>
      </c>
      <c r="C49" s="279">
        <v>1472</v>
      </c>
      <c r="D49" s="276" t="s">
        <v>219</v>
      </c>
      <c r="E49" s="293" t="s">
        <v>272</v>
      </c>
      <c r="F49" s="280">
        <v>20</v>
      </c>
      <c r="G49" s="215" t="s">
        <v>47</v>
      </c>
      <c r="H49" s="288" t="s">
        <v>55</v>
      </c>
      <c r="I49" s="296"/>
      <c r="J49" s="201" t="s">
        <v>274</v>
      </c>
      <c r="K49" s="233"/>
      <c r="L49" s="276" t="s">
        <v>275</v>
      </c>
      <c r="M49" s="215" t="s">
        <v>275</v>
      </c>
      <c r="N49" s="276" t="s">
        <v>276</v>
      </c>
      <c r="O49" s="276" t="s">
        <v>24</v>
      </c>
      <c r="P49" s="289"/>
      <c r="Q49" s="233"/>
      <c r="R49" s="233" t="s">
        <v>173</v>
      </c>
      <c r="S49" s="233">
        <v>0</v>
      </c>
      <c r="T49" s="233"/>
      <c r="U49" s="233"/>
      <c r="V49" s="233"/>
      <c r="W49" s="233"/>
      <c r="X49" s="233"/>
      <c r="Y49" s="233"/>
      <c r="Z49" s="233"/>
      <c r="AA49" s="290"/>
      <c r="AB49" s="233"/>
      <c r="AC49" s="291"/>
      <c r="AD49" s="292" t="s">
        <v>333</v>
      </c>
      <c r="AE49" s="291" t="str">
        <f>N49</f>
        <v>07.02.2042.</v>
      </c>
    </row>
    <row r="50" spans="1:31" ht="13.8" thickBot="1" x14ac:dyDescent="0.3">
      <c r="A50" s="339" t="s">
        <v>292</v>
      </c>
      <c r="B50" s="287">
        <v>1432</v>
      </c>
      <c r="C50" s="281">
        <v>1472</v>
      </c>
      <c r="D50" s="276" t="s">
        <v>219</v>
      </c>
      <c r="E50" s="332" t="s">
        <v>273</v>
      </c>
      <c r="F50" s="283">
        <v>20</v>
      </c>
      <c r="G50" s="215" t="s">
        <v>47</v>
      </c>
      <c r="H50" s="282" t="s">
        <v>60</v>
      </c>
      <c r="I50" s="296"/>
      <c r="J50" s="204" t="s">
        <v>277</v>
      </c>
      <c r="K50" s="234"/>
      <c r="L50" s="277" t="s">
        <v>275</v>
      </c>
      <c r="M50" s="216" t="s">
        <v>275</v>
      </c>
      <c r="N50" s="277" t="s">
        <v>276</v>
      </c>
      <c r="O50" s="277" t="s">
        <v>24</v>
      </c>
      <c r="P50" s="284"/>
      <c r="Q50" s="234"/>
      <c r="R50" s="233" t="s">
        <v>173</v>
      </c>
      <c r="S50" s="234">
        <v>155</v>
      </c>
      <c r="T50" s="234"/>
      <c r="U50" s="234"/>
      <c r="V50" s="234"/>
      <c r="W50" s="234"/>
      <c r="X50" s="234"/>
      <c r="Y50" s="234"/>
      <c r="Z50" s="234"/>
      <c r="AA50" s="285"/>
      <c r="AB50" s="234"/>
      <c r="AC50" s="286"/>
      <c r="AD50" s="292" t="s">
        <v>333</v>
      </c>
      <c r="AE50" s="286" t="str">
        <f>N50</f>
        <v>07.02.2042.</v>
      </c>
    </row>
    <row r="51" spans="1:31" ht="13.8" thickBot="1" x14ac:dyDescent="0.3">
      <c r="A51" s="27"/>
      <c r="B51" s="135"/>
      <c r="C51" s="6"/>
      <c r="D51" s="171"/>
      <c r="E51" s="2"/>
      <c r="F51" s="313"/>
      <c r="G51" s="6"/>
      <c r="H51" s="23"/>
      <c r="I51" s="44"/>
      <c r="J51" s="28"/>
      <c r="K51" s="27"/>
      <c r="L51" s="91"/>
      <c r="M51" s="91"/>
      <c r="N51" s="91"/>
      <c r="O51" s="91"/>
      <c r="P51" s="31"/>
      <c r="Q51" s="27"/>
      <c r="R51" s="27"/>
      <c r="S51" s="27"/>
      <c r="T51" s="27"/>
      <c r="U51" s="27"/>
      <c r="V51" s="27"/>
      <c r="W51" s="27"/>
      <c r="X51" s="27"/>
      <c r="Y51" s="27"/>
      <c r="Z51" s="27"/>
      <c r="AB51" s="27"/>
      <c r="AC51" s="32"/>
      <c r="AD51" s="44"/>
    </row>
    <row r="52" spans="1:31" ht="13.8" thickBot="1" x14ac:dyDescent="0.3">
      <c r="A52" s="339" t="s">
        <v>292</v>
      </c>
      <c r="B52" s="279">
        <v>1492</v>
      </c>
      <c r="C52" s="279">
        <v>1512</v>
      </c>
      <c r="D52" s="276" t="s">
        <v>220</v>
      </c>
      <c r="E52" s="293" t="s">
        <v>220</v>
      </c>
      <c r="F52" s="280">
        <v>20</v>
      </c>
      <c r="G52" s="215" t="s">
        <v>47</v>
      </c>
      <c r="H52" s="288" t="s">
        <v>63</v>
      </c>
      <c r="I52" s="296"/>
      <c r="J52" s="201" t="s">
        <v>278</v>
      </c>
      <c r="K52" s="233"/>
      <c r="L52" s="276" t="s">
        <v>275</v>
      </c>
      <c r="M52" s="215" t="s">
        <v>275</v>
      </c>
      <c r="N52" s="276" t="s">
        <v>276</v>
      </c>
      <c r="O52" s="276" t="s">
        <v>24</v>
      </c>
      <c r="P52" s="289"/>
      <c r="Q52" s="233"/>
      <c r="R52" s="233" t="s">
        <v>173</v>
      </c>
      <c r="S52" s="233">
        <v>1</v>
      </c>
      <c r="T52" s="233"/>
      <c r="U52" s="233"/>
      <c r="V52" s="233"/>
      <c r="W52" s="233"/>
      <c r="X52" s="233"/>
      <c r="Y52" s="233"/>
      <c r="Z52" s="233"/>
      <c r="AA52" s="290"/>
      <c r="AB52" s="233"/>
      <c r="AC52" s="291"/>
      <c r="AD52" s="292" t="s">
        <v>333</v>
      </c>
      <c r="AE52" s="291" t="str">
        <f>N52</f>
        <v>07.02.2042.</v>
      </c>
    </row>
    <row r="53" spans="1:31" ht="13.8" thickBot="1" x14ac:dyDescent="0.3">
      <c r="A53" s="27"/>
      <c r="B53" s="44"/>
      <c r="C53" s="6"/>
      <c r="D53" s="27"/>
      <c r="E53" s="141"/>
      <c r="F53" s="313"/>
      <c r="G53" s="6"/>
      <c r="H53" s="6"/>
      <c r="I53" s="6"/>
      <c r="J53" s="28"/>
      <c r="K53" s="27"/>
      <c r="L53" s="91"/>
      <c r="M53" s="27"/>
      <c r="N53" s="27"/>
      <c r="O53" s="27"/>
      <c r="P53" s="31"/>
      <c r="Q53" s="20"/>
      <c r="R53" s="27"/>
      <c r="S53" s="27"/>
      <c r="T53" s="27"/>
      <c r="U53" s="27"/>
      <c r="V53" s="27"/>
      <c r="W53" s="27"/>
      <c r="X53" s="27"/>
      <c r="Y53" s="27"/>
      <c r="Z53" s="27"/>
      <c r="AB53" s="27"/>
      <c r="AC53" s="32"/>
      <c r="AD53" s="6"/>
    </row>
    <row r="54" spans="1:31" ht="13.8" thickBot="1" x14ac:dyDescent="0.3">
      <c r="A54" s="276" t="s">
        <v>293</v>
      </c>
      <c r="B54" s="54" t="s">
        <v>101</v>
      </c>
      <c r="C54" s="34" t="s">
        <v>102</v>
      </c>
      <c r="D54" s="276" t="s">
        <v>241</v>
      </c>
      <c r="E54" s="36" t="s">
        <v>103</v>
      </c>
      <c r="F54" s="37">
        <v>24.8</v>
      </c>
      <c r="G54" s="38"/>
      <c r="H54" s="34" t="s">
        <v>60</v>
      </c>
      <c r="I54" s="34"/>
      <c r="J54" s="34" t="s">
        <v>309</v>
      </c>
      <c r="K54" s="203" t="s">
        <v>78</v>
      </c>
      <c r="L54" s="85" t="s">
        <v>79</v>
      </c>
      <c r="M54" s="215" t="s">
        <v>228</v>
      </c>
      <c r="N54" s="358" t="s">
        <v>80</v>
      </c>
      <c r="O54" s="35" t="s">
        <v>24</v>
      </c>
      <c r="P54" s="40"/>
      <c r="Q54" s="40"/>
      <c r="R54" s="416" t="s">
        <v>104</v>
      </c>
      <c r="S54" s="303">
        <v>1565</v>
      </c>
      <c r="T54" s="35"/>
      <c r="U54" s="35"/>
      <c r="V54" s="35"/>
      <c r="W54" s="35"/>
      <c r="X54" s="35"/>
      <c r="Y54" s="35"/>
      <c r="Z54" s="35"/>
      <c r="AA54" s="41"/>
      <c r="AB54" s="35"/>
      <c r="AC54" s="42"/>
      <c r="AD54" s="368" t="s">
        <v>104</v>
      </c>
      <c r="AE54" s="359" t="str">
        <f t="shared" ref="AE54:AE59" si="0">N54</f>
        <v>09.01.2026.</v>
      </c>
    </row>
    <row r="55" spans="1:31" ht="13.8" thickBot="1" x14ac:dyDescent="0.3">
      <c r="A55" s="271" t="s">
        <v>293</v>
      </c>
      <c r="B55" s="378" t="s">
        <v>101</v>
      </c>
      <c r="C55" s="379" t="s">
        <v>102</v>
      </c>
      <c r="D55" s="276" t="s">
        <v>241</v>
      </c>
      <c r="E55" s="387" t="s">
        <v>314</v>
      </c>
      <c r="F55" s="380">
        <v>0.2</v>
      </c>
      <c r="G55" s="218" t="s">
        <v>47</v>
      </c>
      <c r="H55" s="34" t="s">
        <v>60</v>
      </c>
      <c r="I55" s="288"/>
      <c r="J55" s="218" t="s">
        <v>321</v>
      </c>
      <c r="K55" s="233"/>
      <c r="L55" s="276" t="s">
        <v>322</v>
      </c>
      <c r="M55" s="233" t="s">
        <v>324</v>
      </c>
      <c r="N55" s="233" t="s">
        <v>323</v>
      </c>
      <c r="O55" s="35" t="s">
        <v>24</v>
      </c>
      <c r="P55" s="289"/>
      <c r="Q55" s="289"/>
      <c r="R55" s="233"/>
      <c r="S55" s="233"/>
      <c r="T55" s="233"/>
      <c r="U55" s="233"/>
      <c r="V55" s="233"/>
      <c r="W55" s="233"/>
      <c r="X55" s="233"/>
      <c r="Y55" s="233"/>
      <c r="Z55" s="233"/>
      <c r="AA55" s="290"/>
      <c r="AB55" s="233"/>
      <c r="AC55" s="291"/>
      <c r="AD55" s="382"/>
      <c r="AE55" s="291" t="str">
        <f t="shared" si="0"/>
        <v>09.01.2036.</v>
      </c>
    </row>
    <row r="56" spans="1:31" ht="13.8" thickBot="1" x14ac:dyDescent="0.3">
      <c r="A56" s="277" t="s">
        <v>293</v>
      </c>
      <c r="B56" s="372"/>
      <c r="C56" s="373"/>
      <c r="D56" s="277" t="s">
        <v>241</v>
      </c>
      <c r="E56" s="381" t="s">
        <v>315</v>
      </c>
      <c r="F56" s="374">
        <v>0.2</v>
      </c>
      <c r="G56" s="218" t="s">
        <v>47</v>
      </c>
      <c r="H56" s="75" t="s">
        <v>63</v>
      </c>
      <c r="I56" s="288"/>
      <c r="J56" s="310" t="s">
        <v>320</v>
      </c>
      <c r="K56" s="253"/>
      <c r="L56" s="254" t="s">
        <v>322</v>
      </c>
      <c r="M56" s="253" t="s">
        <v>324</v>
      </c>
      <c r="N56" s="253" t="s">
        <v>323</v>
      </c>
      <c r="O56" s="61" t="s">
        <v>24</v>
      </c>
      <c r="P56" s="375"/>
      <c r="Q56" s="375"/>
      <c r="R56" s="253"/>
      <c r="S56" s="253"/>
      <c r="T56" s="253"/>
      <c r="U56" s="253"/>
      <c r="V56" s="253"/>
      <c r="W56" s="253"/>
      <c r="X56" s="253"/>
      <c r="Y56" s="253"/>
      <c r="Z56" s="253"/>
      <c r="AA56" s="376"/>
      <c r="AB56" s="253"/>
      <c r="AC56" s="377"/>
      <c r="AD56" s="383"/>
      <c r="AE56" s="291" t="str">
        <f t="shared" si="0"/>
        <v>09.01.2036.</v>
      </c>
    </row>
    <row r="57" spans="1:31" ht="13.8" thickBot="1" x14ac:dyDescent="0.3">
      <c r="A57" s="276" t="s">
        <v>293</v>
      </c>
      <c r="B57" s="54" t="s">
        <v>101</v>
      </c>
      <c r="C57" s="34" t="s">
        <v>102</v>
      </c>
      <c r="D57" s="276" t="s">
        <v>241</v>
      </c>
      <c r="E57" s="36" t="s">
        <v>105</v>
      </c>
      <c r="F57" s="37">
        <v>24.6</v>
      </c>
      <c r="G57" s="38" t="s">
        <v>33</v>
      </c>
      <c r="H57" s="34" t="s">
        <v>63</v>
      </c>
      <c r="I57" s="34"/>
      <c r="J57" s="34" t="s">
        <v>307</v>
      </c>
      <c r="K57" s="203" t="s">
        <v>89</v>
      </c>
      <c r="L57" s="85" t="s">
        <v>308</v>
      </c>
      <c r="M57" s="274" t="s">
        <v>230</v>
      </c>
      <c r="N57" s="394" t="s">
        <v>90</v>
      </c>
      <c r="O57" s="35" t="s">
        <v>24</v>
      </c>
      <c r="P57" s="40"/>
      <c r="Q57" s="40"/>
      <c r="R57" s="416" t="s">
        <v>214</v>
      </c>
      <c r="S57" s="303">
        <v>1125</v>
      </c>
      <c r="T57" s="35"/>
      <c r="U57" s="35"/>
      <c r="V57" s="35"/>
      <c r="W57" s="35"/>
      <c r="X57" s="35"/>
      <c r="Y57" s="35"/>
      <c r="Z57" s="35"/>
      <c r="AA57" s="41"/>
      <c r="AB57" s="35"/>
      <c r="AC57" s="42"/>
      <c r="AD57" s="368" t="s">
        <v>106</v>
      </c>
      <c r="AE57" s="359" t="str">
        <f t="shared" si="0"/>
        <v>28.02.2026.</v>
      </c>
    </row>
    <row r="58" spans="1:31" ht="13.8" thickBot="1" x14ac:dyDescent="0.3">
      <c r="A58" s="276" t="s">
        <v>293</v>
      </c>
      <c r="B58" s="372" t="s">
        <v>101</v>
      </c>
      <c r="C58" s="373" t="s">
        <v>102</v>
      </c>
      <c r="D58" s="276" t="s">
        <v>241</v>
      </c>
      <c r="E58" s="36" t="s">
        <v>316</v>
      </c>
      <c r="F58" s="374">
        <v>0.2</v>
      </c>
      <c r="G58" s="218" t="s">
        <v>47</v>
      </c>
      <c r="H58" s="34" t="s">
        <v>63</v>
      </c>
      <c r="I58" s="288"/>
      <c r="J58" s="310" t="s">
        <v>320</v>
      </c>
      <c r="K58" s="253"/>
      <c r="L58" s="254" t="s">
        <v>322</v>
      </c>
      <c r="M58" s="253" t="s">
        <v>324</v>
      </c>
      <c r="N58" s="253" t="s">
        <v>323</v>
      </c>
      <c r="O58" s="35" t="s">
        <v>24</v>
      </c>
      <c r="P58" s="375"/>
      <c r="Q58" s="375"/>
      <c r="R58" s="253"/>
      <c r="S58" s="253"/>
      <c r="T58" s="253"/>
      <c r="U58" s="253"/>
      <c r="V58" s="253"/>
      <c r="W58" s="253"/>
      <c r="X58" s="253"/>
      <c r="Y58" s="253"/>
      <c r="Z58" s="253"/>
      <c r="AA58" s="376"/>
      <c r="AB58" s="253"/>
      <c r="AC58" s="377"/>
      <c r="AD58" s="383"/>
      <c r="AE58" s="291" t="str">
        <f t="shared" si="0"/>
        <v>09.01.2036.</v>
      </c>
    </row>
    <row r="59" spans="1:31" ht="13.8" thickBot="1" x14ac:dyDescent="0.3">
      <c r="A59" s="276" t="s">
        <v>293</v>
      </c>
      <c r="B59" s="54" t="s">
        <v>101</v>
      </c>
      <c r="C59" s="34" t="s">
        <v>102</v>
      </c>
      <c r="D59" s="276" t="s">
        <v>241</v>
      </c>
      <c r="E59" s="36" t="s">
        <v>313</v>
      </c>
      <c r="F59" s="37">
        <v>25</v>
      </c>
      <c r="G59" s="38" t="s">
        <v>71</v>
      </c>
      <c r="H59" s="34" t="s">
        <v>55</v>
      </c>
      <c r="I59" s="218" t="s">
        <v>149</v>
      </c>
      <c r="J59" s="201" t="s">
        <v>72</v>
      </c>
      <c r="K59" s="203" t="s">
        <v>73</v>
      </c>
      <c r="L59" s="85" t="s">
        <v>74</v>
      </c>
      <c r="M59" s="215" t="s">
        <v>335</v>
      </c>
      <c r="N59" s="35" t="s">
        <v>75</v>
      </c>
      <c r="O59" s="35" t="s">
        <v>24</v>
      </c>
      <c r="P59" s="40"/>
      <c r="Q59" s="40"/>
      <c r="R59" s="417" t="s">
        <v>212</v>
      </c>
      <c r="S59" s="362">
        <v>981</v>
      </c>
      <c r="T59" s="35"/>
      <c r="U59" s="35"/>
      <c r="V59" s="35"/>
      <c r="W59" s="35"/>
      <c r="X59" s="35"/>
      <c r="Y59" s="35"/>
      <c r="Z59" s="35"/>
      <c r="AA59" s="41"/>
      <c r="AB59" s="35"/>
      <c r="AC59" s="42"/>
      <c r="AD59" s="368" t="s">
        <v>212</v>
      </c>
      <c r="AE59" s="42" t="str">
        <f t="shared" si="0"/>
        <v>28.06.2030.</v>
      </c>
    </row>
    <row r="60" spans="1:31" ht="13.8" thickBot="1" x14ac:dyDescent="0.3">
      <c r="A60" s="326"/>
      <c r="B60" s="44"/>
      <c r="C60" s="77" t="s">
        <v>65</v>
      </c>
      <c r="D60" s="171"/>
      <c r="E60" s="13"/>
      <c r="F60" s="313"/>
      <c r="G60" s="6"/>
      <c r="H60" s="6"/>
      <c r="I60" s="6"/>
      <c r="J60" s="28"/>
      <c r="K60" s="27"/>
      <c r="L60" s="91"/>
      <c r="M60" s="27"/>
      <c r="N60" s="27"/>
      <c r="O60" s="27"/>
      <c r="P60" s="31"/>
      <c r="Q60" s="31"/>
      <c r="R60" s="27"/>
      <c r="S60" s="27"/>
      <c r="T60" s="27"/>
      <c r="U60" s="27"/>
      <c r="V60" s="27"/>
      <c r="W60" s="27"/>
      <c r="X60" s="27"/>
      <c r="Y60" s="27"/>
      <c r="Z60" s="27"/>
      <c r="AB60" s="27"/>
      <c r="AC60" s="32"/>
      <c r="AD60" s="6"/>
    </row>
    <row r="61" spans="1:31" ht="13.8" thickBot="1" x14ac:dyDescent="0.3">
      <c r="A61" s="276" t="s">
        <v>293</v>
      </c>
      <c r="B61" s="54" t="s">
        <v>107</v>
      </c>
      <c r="C61" s="34" t="s">
        <v>108</v>
      </c>
      <c r="D61" s="276" t="s">
        <v>241</v>
      </c>
      <c r="E61" s="42" t="s">
        <v>109</v>
      </c>
      <c r="F61" s="55">
        <v>24.8</v>
      </c>
      <c r="G61" s="34"/>
      <c r="H61" s="34" t="s">
        <v>60</v>
      </c>
      <c r="I61" s="34"/>
      <c r="J61" s="34" t="s">
        <v>309</v>
      </c>
      <c r="K61" s="203" t="s">
        <v>78</v>
      </c>
      <c r="L61" s="85" t="s">
        <v>79</v>
      </c>
      <c r="M61" s="215" t="s">
        <v>228</v>
      </c>
      <c r="N61" s="358" t="s">
        <v>80</v>
      </c>
      <c r="O61" s="35" t="s">
        <v>24</v>
      </c>
      <c r="P61" s="40"/>
      <c r="Q61" s="40"/>
      <c r="R61" s="416" t="s">
        <v>104</v>
      </c>
      <c r="S61" s="303">
        <v>1565</v>
      </c>
      <c r="T61" s="35"/>
      <c r="U61" s="35"/>
      <c r="V61" s="35"/>
      <c r="W61" s="35"/>
      <c r="X61" s="35"/>
      <c r="Y61" s="35"/>
      <c r="Z61" s="35"/>
      <c r="AA61" s="41"/>
      <c r="AB61" s="35"/>
      <c r="AC61" s="42"/>
      <c r="AD61" s="368" t="s">
        <v>104</v>
      </c>
      <c r="AE61" s="359" t="str">
        <f t="shared" ref="AE61:AE66" si="1">N61</f>
        <v>09.01.2026.</v>
      </c>
    </row>
    <row r="62" spans="1:31" ht="13.8" thickBot="1" x14ac:dyDescent="0.3">
      <c r="A62" s="271" t="s">
        <v>293</v>
      </c>
      <c r="B62" s="378" t="s">
        <v>107</v>
      </c>
      <c r="C62" s="379" t="s">
        <v>108</v>
      </c>
      <c r="D62" s="276" t="s">
        <v>241</v>
      </c>
      <c r="E62" s="42" t="s">
        <v>317</v>
      </c>
      <c r="F62" s="380">
        <v>0.2</v>
      </c>
      <c r="G62" s="218" t="s">
        <v>47</v>
      </c>
      <c r="H62" s="34" t="s">
        <v>60</v>
      </c>
      <c r="I62" s="288"/>
      <c r="J62" s="218" t="s">
        <v>321</v>
      </c>
      <c r="K62" s="233"/>
      <c r="L62" s="276" t="s">
        <v>322</v>
      </c>
      <c r="M62" s="233" t="s">
        <v>324</v>
      </c>
      <c r="N62" s="233" t="s">
        <v>323</v>
      </c>
      <c r="O62" s="35" t="s">
        <v>24</v>
      </c>
      <c r="P62" s="289"/>
      <c r="Q62" s="289"/>
      <c r="R62" s="233"/>
      <c r="S62" s="233"/>
      <c r="T62" s="233"/>
      <c r="U62" s="233"/>
      <c r="V62" s="233"/>
      <c r="W62" s="233"/>
      <c r="X62" s="233"/>
      <c r="Y62" s="233"/>
      <c r="Z62" s="233"/>
      <c r="AA62" s="290"/>
      <c r="AB62" s="233"/>
      <c r="AC62" s="291"/>
      <c r="AD62" s="382"/>
      <c r="AE62" s="291" t="str">
        <f t="shared" si="1"/>
        <v>09.01.2036.</v>
      </c>
    </row>
    <row r="63" spans="1:31" ht="13.8" thickBot="1" x14ac:dyDescent="0.3">
      <c r="A63" s="277" t="s">
        <v>293</v>
      </c>
      <c r="B63" s="372"/>
      <c r="C63" s="373"/>
      <c r="D63" s="277" t="s">
        <v>241</v>
      </c>
      <c r="E63" s="64" t="s">
        <v>318</v>
      </c>
      <c r="F63" s="374">
        <v>0.2</v>
      </c>
      <c r="G63" s="218" t="s">
        <v>47</v>
      </c>
      <c r="H63" s="75" t="s">
        <v>63</v>
      </c>
      <c r="I63" s="288"/>
      <c r="J63" s="310" t="s">
        <v>320</v>
      </c>
      <c r="K63" s="253"/>
      <c r="L63" s="254" t="s">
        <v>322</v>
      </c>
      <c r="M63" s="253" t="s">
        <v>324</v>
      </c>
      <c r="N63" s="253" t="s">
        <v>323</v>
      </c>
      <c r="O63" s="61" t="s">
        <v>24</v>
      </c>
      <c r="P63" s="375"/>
      <c r="Q63" s="375"/>
      <c r="R63" s="253"/>
      <c r="S63" s="253"/>
      <c r="T63" s="253"/>
      <c r="U63" s="253"/>
      <c r="V63" s="253"/>
      <c r="W63" s="253"/>
      <c r="X63" s="253"/>
      <c r="Y63" s="253"/>
      <c r="Z63" s="253"/>
      <c r="AA63" s="376"/>
      <c r="AB63" s="253"/>
      <c r="AC63" s="377"/>
      <c r="AD63" s="383"/>
      <c r="AE63" s="291" t="str">
        <f t="shared" si="1"/>
        <v>09.01.2036.</v>
      </c>
    </row>
    <row r="64" spans="1:31" ht="13.8" thickBot="1" x14ac:dyDescent="0.3">
      <c r="A64" s="276" t="s">
        <v>293</v>
      </c>
      <c r="B64" s="54" t="s">
        <v>107</v>
      </c>
      <c r="C64" s="34" t="s">
        <v>108</v>
      </c>
      <c r="D64" s="276" t="s">
        <v>241</v>
      </c>
      <c r="E64" s="42" t="s">
        <v>110</v>
      </c>
      <c r="F64" s="55">
        <v>24.6</v>
      </c>
      <c r="G64" s="38" t="s">
        <v>33</v>
      </c>
      <c r="H64" s="34" t="s">
        <v>63</v>
      </c>
      <c r="I64" s="34"/>
      <c r="J64" s="34" t="s">
        <v>307</v>
      </c>
      <c r="K64" s="203" t="s">
        <v>89</v>
      </c>
      <c r="L64" s="85" t="s">
        <v>308</v>
      </c>
      <c r="M64" s="215" t="s">
        <v>230</v>
      </c>
      <c r="N64" s="393" t="s">
        <v>90</v>
      </c>
      <c r="O64" s="35" t="s">
        <v>24</v>
      </c>
      <c r="P64" s="40"/>
      <c r="Q64" s="40"/>
      <c r="R64" s="416" t="s">
        <v>214</v>
      </c>
      <c r="S64" s="303">
        <v>1125</v>
      </c>
      <c r="T64" s="35"/>
      <c r="U64" s="35"/>
      <c r="V64" s="35"/>
      <c r="W64" s="35"/>
      <c r="X64" s="35"/>
      <c r="Y64" s="35"/>
      <c r="Z64" s="35"/>
      <c r="AA64" s="41"/>
      <c r="AB64" s="35"/>
      <c r="AC64" s="42"/>
      <c r="AD64" s="422" t="s">
        <v>214</v>
      </c>
      <c r="AE64" s="359" t="str">
        <f t="shared" si="1"/>
        <v>28.02.2026.</v>
      </c>
    </row>
    <row r="65" spans="1:31" ht="13.8" thickBot="1" x14ac:dyDescent="0.3">
      <c r="A65" s="276" t="s">
        <v>293</v>
      </c>
      <c r="B65" s="378" t="s">
        <v>107</v>
      </c>
      <c r="C65" s="379" t="s">
        <v>108</v>
      </c>
      <c r="D65" s="276" t="s">
        <v>241</v>
      </c>
      <c r="E65" s="42" t="s">
        <v>319</v>
      </c>
      <c r="F65" s="380">
        <v>0.2</v>
      </c>
      <c r="G65" s="218" t="s">
        <v>47</v>
      </c>
      <c r="H65" s="34" t="s">
        <v>63</v>
      </c>
      <c r="I65" s="288"/>
      <c r="J65" s="310" t="s">
        <v>320</v>
      </c>
      <c r="K65" s="233"/>
      <c r="L65" s="276" t="s">
        <v>322</v>
      </c>
      <c r="M65" s="253" t="s">
        <v>324</v>
      </c>
      <c r="N65" s="233" t="s">
        <v>323</v>
      </c>
      <c r="O65" s="35" t="s">
        <v>24</v>
      </c>
      <c r="P65" s="289"/>
      <c r="Q65" s="289"/>
      <c r="R65" s="233"/>
      <c r="S65" s="233"/>
      <c r="T65" s="233"/>
      <c r="U65" s="233"/>
      <c r="V65" s="233"/>
      <c r="W65" s="233"/>
      <c r="X65" s="233"/>
      <c r="Y65" s="233"/>
      <c r="Z65" s="233"/>
      <c r="AA65" s="290"/>
      <c r="AB65" s="233"/>
      <c r="AC65" s="291"/>
      <c r="AD65" s="383"/>
      <c r="AE65" s="291" t="str">
        <f t="shared" si="1"/>
        <v>09.01.2036.</v>
      </c>
    </row>
    <row r="66" spans="1:31" ht="13.8" thickBot="1" x14ac:dyDescent="0.3">
      <c r="A66" s="276" t="s">
        <v>293</v>
      </c>
      <c r="B66" s="54" t="s">
        <v>107</v>
      </c>
      <c r="C66" s="75" t="s">
        <v>108</v>
      </c>
      <c r="D66" s="276" t="s">
        <v>241</v>
      </c>
      <c r="E66" s="64" t="s">
        <v>312</v>
      </c>
      <c r="F66" s="100">
        <v>25</v>
      </c>
      <c r="G66" s="163" t="s">
        <v>71</v>
      </c>
      <c r="H66" s="75" t="s">
        <v>55</v>
      </c>
      <c r="I66" s="218" t="s">
        <v>149</v>
      </c>
      <c r="J66" s="201" t="s">
        <v>72</v>
      </c>
      <c r="K66" s="206" t="s">
        <v>73</v>
      </c>
      <c r="L66" s="101" t="s">
        <v>74</v>
      </c>
      <c r="M66" s="215" t="s">
        <v>335</v>
      </c>
      <c r="N66" s="61" t="s">
        <v>75</v>
      </c>
      <c r="O66" s="61" t="s">
        <v>24</v>
      </c>
      <c r="P66" s="62"/>
      <c r="Q66" s="61"/>
      <c r="R66" s="417" t="s">
        <v>212</v>
      </c>
      <c r="S66" s="363">
        <v>981</v>
      </c>
      <c r="T66" s="61"/>
      <c r="U66" s="61"/>
      <c r="V66" s="61"/>
      <c r="W66" s="61"/>
      <c r="X66" s="35"/>
      <c r="Y66" s="35"/>
      <c r="Z66" s="35"/>
      <c r="AA66" s="41"/>
      <c r="AB66" s="35"/>
      <c r="AC66" s="42"/>
      <c r="AD66" s="423" t="s">
        <v>212</v>
      </c>
      <c r="AE66" s="53" t="str">
        <f t="shared" si="1"/>
        <v>28.06.2030.</v>
      </c>
    </row>
    <row r="67" spans="1:31" ht="13.8" thickBot="1" x14ac:dyDescent="0.3">
      <c r="A67" s="20"/>
      <c r="B67" s="142"/>
      <c r="C67" s="19"/>
      <c r="D67" s="341"/>
      <c r="E67" s="13"/>
      <c r="F67" s="313"/>
      <c r="G67" s="19"/>
      <c r="H67" s="19"/>
      <c r="I67" s="19"/>
      <c r="J67" s="43"/>
      <c r="K67" s="20"/>
      <c r="L67" s="23"/>
      <c r="M67" s="22"/>
      <c r="N67" s="22"/>
      <c r="O67" s="22"/>
      <c r="P67" s="24"/>
      <c r="Q67" s="22"/>
      <c r="R67" s="22"/>
      <c r="S67" s="22"/>
      <c r="T67" s="22"/>
      <c r="U67" s="22"/>
      <c r="V67" s="22"/>
      <c r="W67" s="22"/>
      <c r="X67" s="19"/>
      <c r="Y67" s="22"/>
      <c r="Z67" s="22"/>
      <c r="AA67" s="22"/>
      <c r="AB67" s="22"/>
      <c r="AC67" s="25"/>
      <c r="AD67" s="12"/>
      <c r="AE67" s="13"/>
    </row>
    <row r="68" spans="1:31" ht="13.8" thickBot="1" x14ac:dyDescent="0.3">
      <c r="A68" s="233" t="s">
        <v>294</v>
      </c>
      <c r="B68" s="54" t="s">
        <v>111</v>
      </c>
      <c r="C68" s="34" t="s">
        <v>115</v>
      </c>
      <c r="D68" s="276" t="s">
        <v>242</v>
      </c>
      <c r="E68" s="36" t="s">
        <v>116</v>
      </c>
      <c r="F68" s="37">
        <v>20</v>
      </c>
      <c r="G68" s="219" t="s">
        <v>71</v>
      </c>
      <c r="H68" s="34" t="s">
        <v>60</v>
      </c>
      <c r="I68" s="34"/>
      <c r="J68" s="201" t="s">
        <v>113</v>
      </c>
      <c r="K68" s="216" t="s">
        <v>114</v>
      </c>
      <c r="L68" s="85" t="s">
        <v>26</v>
      </c>
      <c r="M68" s="215" t="s">
        <v>232</v>
      </c>
      <c r="N68" s="224" t="s">
        <v>27</v>
      </c>
      <c r="O68" s="35" t="s">
        <v>24</v>
      </c>
      <c r="P68" s="40"/>
      <c r="Q68" s="35"/>
      <c r="R68" s="416" t="s">
        <v>117</v>
      </c>
      <c r="S68" s="303">
        <v>1429</v>
      </c>
      <c r="T68" s="35"/>
      <c r="U68" s="35"/>
      <c r="V68" s="35"/>
      <c r="W68" s="35"/>
      <c r="X68" s="35"/>
      <c r="Y68" s="35"/>
      <c r="Z68" s="223" t="s">
        <v>334</v>
      </c>
      <c r="AA68" s="41"/>
      <c r="AB68" s="35"/>
      <c r="AC68" s="42"/>
      <c r="AD68" s="302" t="s">
        <v>117</v>
      </c>
      <c r="AE68" s="301" t="str">
        <f t="shared" ref="AE68:AE74" si="2">N68</f>
        <v>31.12.2027.</v>
      </c>
    </row>
    <row r="69" spans="1:31" ht="13.8" thickBot="1" x14ac:dyDescent="0.3">
      <c r="A69" s="233" t="s">
        <v>294</v>
      </c>
      <c r="B69" s="56" t="s">
        <v>111</v>
      </c>
      <c r="C69" s="57" t="s">
        <v>115</v>
      </c>
      <c r="D69" s="276" t="s">
        <v>242</v>
      </c>
      <c r="E69" s="103" t="s">
        <v>118</v>
      </c>
      <c r="F69" s="104">
        <v>20</v>
      </c>
      <c r="G69" s="38" t="s">
        <v>71</v>
      </c>
      <c r="H69" s="57" t="s">
        <v>55</v>
      </c>
      <c r="I69" s="57"/>
      <c r="J69" s="201" t="s">
        <v>72</v>
      </c>
      <c r="K69" s="216" t="s">
        <v>221</v>
      </c>
      <c r="L69" s="106" t="s">
        <v>74</v>
      </c>
      <c r="M69" s="215" t="s">
        <v>227</v>
      </c>
      <c r="N69" s="107" t="s">
        <v>75</v>
      </c>
      <c r="O69" s="107" t="s">
        <v>24</v>
      </c>
      <c r="P69" s="108"/>
      <c r="Q69" s="107"/>
      <c r="R69" s="225" t="s">
        <v>218</v>
      </c>
      <c r="S69" s="107">
        <v>828</v>
      </c>
      <c r="T69" s="107"/>
      <c r="U69" s="107"/>
      <c r="V69" s="107"/>
      <c r="W69" s="107"/>
      <c r="X69" s="107"/>
      <c r="Y69" s="107"/>
      <c r="Z69" s="107"/>
      <c r="AA69" s="109"/>
      <c r="AB69" s="107"/>
      <c r="AC69" s="103"/>
      <c r="AD69" s="367" t="s">
        <v>213</v>
      </c>
      <c r="AE69" s="103" t="str">
        <f t="shared" si="2"/>
        <v>28.06.2030.</v>
      </c>
    </row>
    <row r="70" spans="1:31" ht="13.8" thickBot="1" x14ac:dyDescent="0.3">
      <c r="A70" s="240" t="s">
        <v>294</v>
      </c>
      <c r="B70" s="45" t="s">
        <v>111</v>
      </c>
      <c r="C70" s="46" t="s">
        <v>115</v>
      </c>
      <c r="D70" s="242" t="s">
        <v>242</v>
      </c>
      <c r="E70" s="53" t="s">
        <v>119</v>
      </c>
      <c r="F70" s="129">
        <v>20</v>
      </c>
      <c r="G70" s="219" t="s">
        <v>71</v>
      </c>
      <c r="H70" s="34" t="s">
        <v>63</v>
      </c>
      <c r="I70" s="34"/>
      <c r="J70" s="201" t="s">
        <v>112</v>
      </c>
      <c r="K70" s="216" t="s">
        <v>221</v>
      </c>
      <c r="L70" s="85" t="s">
        <v>26</v>
      </c>
      <c r="M70" s="215" t="s">
        <v>232</v>
      </c>
      <c r="N70" s="224" t="s">
        <v>27</v>
      </c>
      <c r="O70" s="35" t="s">
        <v>24</v>
      </c>
      <c r="P70" s="40"/>
      <c r="Q70" s="35"/>
      <c r="R70" s="416" t="s">
        <v>211</v>
      </c>
      <c r="S70" s="303">
        <v>941</v>
      </c>
      <c r="T70" s="35"/>
      <c r="U70" s="35"/>
      <c r="V70" s="35"/>
      <c r="W70" s="35"/>
      <c r="X70" s="35"/>
      <c r="Y70" s="35"/>
      <c r="Z70" s="223" t="s">
        <v>334</v>
      </c>
      <c r="AA70" s="41"/>
      <c r="AB70" s="35"/>
      <c r="AC70" s="42"/>
      <c r="AD70" s="422" t="s">
        <v>211</v>
      </c>
      <c r="AE70" s="198" t="str">
        <f t="shared" si="2"/>
        <v>31.12.2027.</v>
      </c>
    </row>
    <row r="71" spans="1:31" ht="13.8" thickBot="1" x14ac:dyDescent="0.3">
      <c r="A71" s="353"/>
      <c r="B71" s="351"/>
      <c r="C71" s="352" t="s">
        <v>65</v>
      </c>
      <c r="D71" s="354"/>
      <c r="E71" s="355"/>
      <c r="F71" s="356"/>
      <c r="G71" s="336"/>
      <c r="H71" s="20"/>
      <c r="I71" s="15"/>
      <c r="J71" s="348"/>
      <c r="K71" s="337"/>
      <c r="L71" s="171"/>
      <c r="M71" s="337"/>
      <c r="N71" s="20"/>
      <c r="O71" s="20"/>
      <c r="P71" s="172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13"/>
      <c r="AB71" s="20"/>
      <c r="AC71" s="14"/>
      <c r="AD71" s="338"/>
      <c r="AE71" s="14"/>
    </row>
    <row r="72" spans="1:31" ht="13.8" thickBot="1" x14ac:dyDescent="0.3">
      <c r="A72" s="234" t="s">
        <v>294</v>
      </c>
      <c r="B72" s="56" t="s">
        <v>120</v>
      </c>
      <c r="C72" s="57" t="s">
        <v>121</v>
      </c>
      <c r="D72" s="277" t="s">
        <v>242</v>
      </c>
      <c r="E72" s="58" t="s">
        <v>122</v>
      </c>
      <c r="F72" s="59">
        <v>20</v>
      </c>
      <c r="G72" s="219" t="s">
        <v>71</v>
      </c>
      <c r="H72" s="57" t="s">
        <v>60</v>
      </c>
      <c r="I72" s="57"/>
      <c r="J72" s="202" t="s">
        <v>113</v>
      </c>
      <c r="K72" s="216" t="s">
        <v>114</v>
      </c>
      <c r="L72" s="106" t="s">
        <v>26</v>
      </c>
      <c r="M72" s="216" t="s">
        <v>232</v>
      </c>
      <c r="N72" s="395" t="s">
        <v>27</v>
      </c>
      <c r="O72" s="107" t="s">
        <v>24</v>
      </c>
      <c r="P72" s="108"/>
      <c r="Q72" s="107"/>
      <c r="R72" s="415" t="s">
        <v>117</v>
      </c>
      <c r="S72" s="294">
        <v>1429</v>
      </c>
      <c r="T72" s="107"/>
      <c r="U72" s="107"/>
      <c r="V72" s="107"/>
      <c r="W72" s="107"/>
      <c r="X72" s="107"/>
      <c r="Y72" s="107"/>
      <c r="Z72" s="426" t="s">
        <v>334</v>
      </c>
      <c r="AA72" s="109"/>
      <c r="AB72" s="107"/>
      <c r="AC72" s="103"/>
      <c r="AD72" s="425" t="s">
        <v>117</v>
      </c>
      <c r="AE72" s="430" t="str">
        <f t="shared" si="2"/>
        <v>31.12.2027.</v>
      </c>
    </row>
    <row r="73" spans="1:31" ht="13.8" thickBot="1" x14ac:dyDescent="0.3">
      <c r="A73" s="233" t="s">
        <v>294</v>
      </c>
      <c r="B73" s="54" t="s">
        <v>120</v>
      </c>
      <c r="C73" s="34" t="s">
        <v>121</v>
      </c>
      <c r="D73" s="276" t="s">
        <v>242</v>
      </c>
      <c r="E73" s="42" t="s">
        <v>123</v>
      </c>
      <c r="F73" s="55">
        <v>20</v>
      </c>
      <c r="G73" s="38" t="s">
        <v>71</v>
      </c>
      <c r="H73" s="34" t="s">
        <v>55</v>
      </c>
      <c r="I73" s="34"/>
      <c r="J73" s="201" t="s">
        <v>72</v>
      </c>
      <c r="K73" s="216" t="s">
        <v>221</v>
      </c>
      <c r="L73" s="85" t="s">
        <v>74</v>
      </c>
      <c r="M73" s="215" t="s">
        <v>227</v>
      </c>
      <c r="N73" s="35" t="s">
        <v>75</v>
      </c>
      <c r="O73" s="35" t="s">
        <v>24</v>
      </c>
      <c r="P73" s="40"/>
      <c r="Q73" s="35"/>
      <c r="R73" s="225" t="s">
        <v>218</v>
      </c>
      <c r="S73" s="61">
        <v>828</v>
      </c>
      <c r="T73" s="35"/>
      <c r="U73" s="35"/>
      <c r="V73" s="35"/>
      <c r="W73" s="35"/>
      <c r="X73" s="35"/>
      <c r="Y73" s="35"/>
      <c r="Z73" s="35"/>
      <c r="AA73" s="41"/>
      <c r="AB73" s="35"/>
      <c r="AC73" s="42"/>
      <c r="AD73" s="392" t="s">
        <v>213</v>
      </c>
      <c r="AE73" s="42" t="str">
        <f t="shared" si="2"/>
        <v>28.06.2030.</v>
      </c>
    </row>
    <row r="74" spans="1:31" ht="13.8" thickBot="1" x14ac:dyDescent="0.3">
      <c r="A74" s="234" t="s">
        <v>294</v>
      </c>
      <c r="B74" s="54" t="s">
        <v>120</v>
      </c>
      <c r="C74" s="34" t="s">
        <v>121</v>
      </c>
      <c r="D74" s="276" t="s">
        <v>242</v>
      </c>
      <c r="E74" s="42" t="s">
        <v>124</v>
      </c>
      <c r="F74" s="55">
        <v>20</v>
      </c>
      <c r="G74" s="218" t="s">
        <v>71</v>
      </c>
      <c r="H74" s="34" t="s">
        <v>63</v>
      </c>
      <c r="I74" s="34"/>
      <c r="J74" s="201" t="s">
        <v>112</v>
      </c>
      <c r="K74" s="215" t="s">
        <v>221</v>
      </c>
      <c r="L74" s="85" t="s">
        <v>26</v>
      </c>
      <c r="M74" s="215" t="s">
        <v>232</v>
      </c>
      <c r="N74" s="224" t="s">
        <v>27</v>
      </c>
      <c r="O74" s="35" t="s">
        <v>24</v>
      </c>
      <c r="P74" s="40"/>
      <c r="Q74" s="35"/>
      <c r="R74" s="416" t="s">
        <v>211</v>
      </c>
      <c r="S74" s="303">
        <v>941</v>
      </c>
      <c r="T74" s="35"/>
      <c r="U74" s="35"/>
      <c r="V74" s="35"/>
      <c r="W74" s="35"/>
      <c r="X74" s="35"/>
      <c r="Y74" s="35"/>
      <c r="Z74" s="223" t="s">
        <v>334</v>
      </c>
      <c r="AA74" s="41"/>
      <c r="AB74" s="35"/>
      <c r="AC74" s="42"/>
      <c r="AD74" s="368" t="s">
        <v>211</v>
      </c>
      <c r="AE74" s="198" t="str">
        <f t="shared" si="2"/>
        <v>31.12.2027.</v>
      </c>
    </row>
    <row r="75" spans="1:31" ht="13.8" thickBot="1" x14ac:dyDescent="0.3">
      <c r="A75" s="139"/>
      <c r="B75" s="195"/>
      <c r="C75" s="79"/>
      <c r="D75" s="139"/>
      <c r="E75" s="141"/>
      <c r="F75" s="313"/>
      <c r="G75" s="79"/>
      <c r="H75" s="79"/>
      <c r="I75" s="79"/>
      <c r="J75" s="196"/>
      <c r="K75" s="139"/>
      <c r="L75" s="138"/>
      <c r="M75" s="139"/>
      <c r="N75" s="139"/>
      <c r="O75" s="139"/>
      <c r="P75" s="140"/>
      <c r="Q75" s="139"/>
      <c r="R75" s="139"/>
      <c r="S75" s="139"/>
      <c r="T75" s="139"/>
      <c r="U75" s="139"/>
      <c r="V75" s="139"/>
      <c r="W75" s="79"/>
      <c r="X75" s="139"/>
      <c r="Y75" s="139"/>
      <c r="Z75" s="139"/>
      <c r="AA75" s="139"/>
      <c r="AB75" s="139"/>
      <c r="AC75" s="141"/>
      <c r="AD75" s="195"/>
      <c r="AE75" s="141"/>
    </row>
    <row r="76" spans="1:31" ht="13.8" thickBot="1" x14ac:dyDescent="0.3">
      <c r="A76" s="276" t="s">
        <v>295</v>
      </c>
      <c r="B76" s="114" t="s">
        <v>125</v>
      </c>
      <c r="C76" s="75" t="s">
        <v>126</v>
      </c>
      <c r="D76" s="277" t="s">
        <v>243</v>
      </c>
      <c r="E76" s="64" t="s">
        <v>127</v>
      </c>
      <c r="F76" s="100">
        <v>30</v>
      </c>
      <c r="G76" s="204" t="s">
        <v>47</v>
      </c>
      <c r="H76" s="75" t="s">
        <v>60</v>
      </c>
      <c r="I76" s="75"/>
      <c r="J76" s="204" t="s">
        <v>128</v>
      </c>
      <c r="K76" s="234"/>
      <c r="L76" s="101" t="s">
        <v>129</v>
      </c>
      <c r="M76" s="216" t="s">
        <v>129</v>
      </c>
      <c r="N76" s="225" t="s">
        <v>130</v>
      </c>
      <c r="O76" s="61" t="s">
        <v>24</v>
      </c>
      <c r="P76" s="62"/>
      <c r="Q76" s="61"/>
      <c r="R76" s="414" t="s">
        <v>50</v>
      </c>
      <c r="S76" s="234">
        <v>194</v>
      </c>
      <c r="T76" s="61"/>
      <c r="U76" s="61"/>
      <c r="V76" s="35"/>
      <c r="W76" s="35"/>
      <c r="X76" s="35"/>
      <c r="Y76" s="35"/>
      <c r="Z76" s="223" t="s">
        <v>334</v>
      </c>
      <c r="AA76" s="35"/>
      <c r="AB76" s="35"/>
      <c r="AC76" s="64"/>
      <c r="AD76" s="302" t="s">
        <v>50</v>
      </c>
      <c r="AE76" s="301" t="str">
        <f>N76</f>
        <v>05.12.2027.</v>
      </c>
    </row>
    <row r="77" spans="1:31" ht="13.8" thickBot="1" x14ac:dyDescent="0.3">
      <c r="A77" s="276" t="s">
        <v>295</v>
      </c>
      <c r="B77" s="114" t="s">
        <v>125</v>
      </c>
      <c r="C77" s="75" t="s">
        <v>126</v>
      </c>
      <c r="D77" s="277" t="s">
        <v>243</v>
      </c>
      <c r="E77" s="64" t="s">
        <v>131</v>
      </c>
      <c r="F77" s="100">
        <v>30</v>
      </c>
      <c r="G77" s="204" t="s">
        <v>47</v>
      </c>
      <c r="H77" s="75" t="s">
        <v>55</v>
      </c>
      <c r="I77" s="75"/>
      <c r="J77" s="201" t="s">
        <v>217</v>
      </c>
      <c r="K77" s="216" t="s">
        <v>221</v>
      </c>
      <c r="L77" s="101" t="s">
        <v>129</v>
      </c>
      <c r="M77" s="216" t="s">
        <v>129</v>
      </c>
      <c r="N77" s="225" t="s">
        <v>130</v>
      </c>
      <c r="O77" s="61" t="s">
        <v>24</v>
      </c>
      <c r="P77" s="62"/>
      <c r="Q77" s="61"/>
      <c r="R77" s="414" t="s">
        <v>50</v>
      </c>
      <c r="S77" s="234">
        <v>149</v>
      </c>
      <c r="T77" s="61"/>
      <c r="U77" s="61"/>
      <c r="V77" s="61"/>
      <c r="W77" s="61"/>
      <c r="X77" s="61"/>
      <c r="Y77" s="61"/>
      <c r="Z77" s="223" t="s">
        <v>334</v>
      </c>
      <c r="AA77" s="63"/>
      <c r="AB77" s="61"/>
      <c r="AC77" s="64"/>
      <c r="AD77" s="368" t="s">
        <v>50</v>
      </c>
      <c r="AE77" s="198" t="str">
        <f>N77</f>
        <v>05.12.2027.</v>
      </c>
    </row>
    <row r="78" spans="1:31" ht="13.8" thickBot="1" x14ac:dyDescent="0.3">
      <c r="A78" s="27"/>
      <c r="B78" s="6"/>
      <c r="C78" s="6"/>
      <c r="D78" s="27"/>
      <c r="E78" s="13"/>
      <c r="F78" s="313"/>
      <c r="G78" s="19"/>
      <c r="H78" s="19"/>
      <c r="I78" s="6"/>
      <c r="J78" s="6"/>
      <c r="K78" s="139"/>
      <c r="L78" s="91"/>
      <c r="M78" s="27"/>
      <c r="N78" s="27"/>
      <c r="O78" s="27"/>
      <c r="P78" s="31"/>
      <c r="Q78" s="27"/>
      <c r="R78" s="27"/>
      <c r="S78" s="27"/>
      <c r="T78" s="27"/>
      <c r="U78" s="27"/>
      <c r="V78" s="27"/>
      <c r="W78" s="27"/>
      <c r="X78" s="27"/>
      <c r="Y78" s="27"/>
      <c r="Z78" s="27"/>
      <c r="AB78" s="27"/>
      <c r="AC78" s="32"/>
      <c r="AD78" s="6"/>
    </row>
    <row r="79" spans="1:31" ht="13.8" thickBot="1" x14ac:dyDescent="0.3">
      <c r="A79" s="242" t="s">
        <v>296</v>
      </c>
      <c r="B79" s="113" t="s">
        <v>132</v>
      </c>
      <c r="C79" s="46" t="s">
        <v>133</v>
      </c>
      <c r="D79" s="242" t="s">
        <v>244</v>
      </c>
      <c r="E79" s="47" t="s">
        <v>134</v>
      </c>
      <c r="F79" s="48">
        <v>20</v>
      </c>
      <c r="G79" s="200" t="s">
        <v>47</v>
      </c>
      <c r="H79" s="46" t="s">
        <v>60</v>
      </c>
      <c r="I79" s="46"/>
      <c r="J79" s="200" t="s">
        <v>135</v>
      </c>
      <c r="K79" s="234"/>
      <c r="L79" s="49" t="s">
        <v>25</v>
      </c>
      <c r="M79" s="241" t="s">
        <v>25</v>
      </c>
      <c r="N79" s="50" t="s">
        <v>136</v>
      </c>
      <c r="O79" s="50" t="s">
        <v>24</v>
      </c>
      <c r="P79" s="51"/>
      <c r="Q79" s="50"/>
      <c r="R79" s="413" t="s">
        <v>50</v>
      </c>
      <c r="S79" s="240">
        <v>1131</v>
      </c>
      <c r="T79" s="50"/>
      <c r="U79" s="50"/>
      <c r="V79" s="50"/>
      <c r="W79" s="50"/>
      <c r="X79" s="50"/>
      <c r="Y79" s="50"/>
      <c r="Z79" s="50"/>
      <c r="AA79" s="52"/>
      <c r="AB79" s="50"/>
      <c r="AC79" s="53"/>
      <c r="AD79" s="364" t="s">
        <v>50</v>
      </c>
      <c r="AE79" s="53" t="str">
        <f>N79</f>
        <v>31.12.2028.</v>
      </c>
    </row>
    <row r="80" spans="1:31" ht="13.8" thickBot="1" x14ac:dyDescent="0.3">
      <c r="A80" s="242" t="s">
        <v>296</v>
      </c>
      <c r="B80" s="33" t="s">
        <v>132</v>
      </c>
      <c r="C80" s="34" t="s">
        <v>133</v>
      </c>
      <c r="D80" s="242" t="s">
        <v>244</v>
      </c>
      <c r="E80" s="36" t="s">
        <v>137</v>
      </c>
      <c r="F80" s="37">
        <v>20</v>
      </c>
      <c r="G80" s="201" t="s">
        <v>47</v>
      </c>
      <c r="H80" s="34" t="s">
        <v>63</v>
      </c>
      <c r="I80" s="34"/>
      <c r="J80" s="201" t="s">
        <v>138</v>
      </c>
      <c r="K80" s="216" t="s">
        <v>221</v>
      </c>
      <c r="L80" s="85" t="s">
        <v>25</v>
      </c>
      <c r="M80" s="215" t="s">
        <v>25</v>
      </c>
      <c r="N80" s="35" t="s">
        <v>136</v>
      </c>
      <c r="O80" s="35" t="s">
        <v>24</v>
      </c>
      <c r="P80" s="40"/>
      <c r="Q80" s="35"/>
      <c r="R80" s="412" t="s">
        <v>50</v>
      </c>
      <c r="S80" s="233">
        <v>560</v>
      </c>
      <c r="T80" s="35"/>
      <c r="U80" s="35"/>
      <c r="V80" s="35"/>
      <c r="W80" s="35"/>
      <c r="X80" s="35"/>
      <c r="Y80" s="35"/>
      <c r="Z80" s="35"/>
      <c r="AA80" s="41"/>
      <c r="AB80" s="35"/>
      <c r="AC80" s="42"/>
      <c r="AD80" s="368" t="s">
        <v>50</v>
      </c>
      <c r="AE80" s="42" t="str">
        <f>N80</f>
        <v>31.12.2028.</v>
      </c>
    </row>
    <row r="81" spans="1:31" ht="13.8" thickBot="1" x14ac:dyDescent="0.3">
      <c r="A81" s="242" t="s">
        <v>296</v>
      </c>
      <c r="B81" s="114" t="s">
        <v>132</v>
      </c>
      <c r="C81" s="75" t="s">
        <v>133</v>
      </c>
      <c r="D81" s="242" t="s">
        <v>244</v>
      </c>
      <c r="E81" s="76" t="s">
        <v>139</v>
      </c>
      <c r="F81" s="78">
        <v>20</v>
      </c>
      <c r="G81" s="204" t="s">
        <v>47</v>
      </c>
      <c r="H81" s="75" t="s">
        <v>55</v>
      </c>
      <c r="I81" s="75"/>
      <c r="J81" s="204" t="s">
        <v>140</v>
      </c>
      <c r="K81" s="216" t="s">
        <v>221</v>
      </c>
      <c r="L81" s="101" t="s">
        <v>25</v>
      </c>
      <c r="M81" s="216" t="s">
        <v>25</v>
      </c>
      <c r="N81" s="61" t="s">
        <v>136</v>
      </c>
      <c r="O81" s="61" t="s">
        <v>24</v>
      </c>
      <c r="P81" s="62"/>
      <c r="Q81" s="61"/>
      <c r="R81" s="414" t="s">
        <v>50</v>
      </c>
      <c r="S81" s="234">
        <v>901</v>
      </c>
      <c r="T81" s="61"/>
      <c r="U81" s="61"/>
      <c r="V81" s="61"/>
      <c r="W81" s="61"/>
      <c r="X81" s="61"/>
      <c r="Y81" s="61"/>
      <c r="Z81" s="61"/>
      <c r="AA81" s="63"/>
      <c r="AB81" s="61"/>
      <c r="AC81" s="64"/>
      <c r="AD81" s="302" t="s">
        <v>50</v>
      </c>
      <c r="AE81" s="64" t="str">
        <f>N81</f>
        <v>31.12.2028.</v>
      </c>
    </row>
    <row r="82" spans="1:31" ht="13.8" thickBot="1" x14ac:dyDescent="0.3">
      <c r="A82" s="340" t="s">
        <v>296</v>
      </c>
      <c r="B82" s="115" t="s">
        <v>132</v>
      </c>
      <c r="C82" s="87" t="s">
        <v>133</v>
      </c>
      <c r="D82" s="340" t="s">
        <v>244</v>
      </c>
      <c r="E82" s="94"/>
      <c r="F82" s="116">
        <v>10</v>
      </c>
      <c r="G82" s="117"/>
      <c r="H82" s="90" t="s">
        <v>51</v>
      </c>
      <c r="I82" s="309"/>
      <c r="J82" s="6"/>
      <c r="K82" s="139"/>
      <c r="L82" s="91"/>
      <c r="M82" s="27"/>
      <c r="N82" s="27"/>
      <c r="O82" s="27"/>
      <c r="P82" s="31"/>
      <c r="Q82" s="27"/>
      <c r="R82" s="27"/>
      <c r="S82" s="27"/>
      <c r="T82" s="27"/>
      <c r="U82" s="27"/>
      <c r="V82" s="27"/>
      <c r="W82" s="27"/>
      <c r="X82" s="27"/>
      <c r="Y82" s="27"/>
      <c r="Z82" s="27"/>
      <c r="AB82" s="27"/>
      <c r="AC82" s="32"/>
      <c r="AD82" s="6"/>
    </row>
    <row r="83" spans="1:31" ht="13.8" thickBot="1" x14ac:dyDescent="0.3">
      <c r="A83" s="242" t="s">
        <v>296</v>
      </c>
      <c r="B83" s="33" t="s">
        <v>132</v>
      </c>
      <c r="C83" s="34" t="s">
        <v>133</v>
      </c>
      <c r="D83" s="242" t="s">
        <v>244</v>
      </c>
      <c r="E83" s="42" t="s">
        <v>141</v>
      </c>
      <c r="F83" s="55">
        <v>50</v>
      </c>
      <c r="G83" s="201" t="s">
        <v>47</v>
      </c>
      <c r="H83" s="34" t="s">
        <v>60</v>
      </c>
      <c r="I83" s="34"/>
      <c r="J83" s="201" t="s">
        <v>142</v>
      </c>
      <c r="K83" s="234"/>
      <c r="L83" s="85" t="s">
        <v>25</v>
      </c>
      <c r="M83" s="215" t="s">
        <v>25</v>
      </c>
      <c r="N83" s="35" t="s">
        <v>136</v>
      </c>
      <c r="O83" s="35" t="s">
        <v>24</v>
      </c>
      <c r="P83" s="40"/>
      <c r="Q83" s="35"/>
      <c r="R83" s="35"/>
      <c r="S83" s="233">
        <v>1131</v>
      </c>
      <c r="T83" s="35"/>
      <c r="U83" s="35"/>
      <c r="V83" s="35"/>
      <c r="W83" s="35"/>
      <c r="X83" s="35"/>
      <c r="Y83" s="35"/>
      <c r="Z83" s="35"/>
      <c r="AA83" s="41"/>
      <c r="AB83" s="35"/>
      <c r="AC83" s="42"/>
      <c r="AD83" s="34"/>
      <c r="AE83" s="42" t="str">
        <f>N83</f>
        <v>31.12.2028.</v>
      </c>
    </row>
    <row r="84" spans="1:31" ht="13.8" thickBot="1" x14ac:dyDescent="0.3">
      <c r="A84" s="242" t="s">
        <v>296</v>
      </c>
      <c r="B84" s="33" t="s">
        <v>132</v>
      </c>
      <c r="C84" s="34" t="s">
        <v>133</v>
      </c>
      <c r="D84" s="242" t="s">
        <v>244</v>
      </c>
      <c r="E84" s="42" t="s">
        <v>134</v>
      </c>
      <c r="F84" s="55">
        <v>20</v>
      </c>
      <c r="G84" s="201" t="s">
        <v>47</v>
      </c>
      <c r="H84" s="34" t="s">
        <v>60</v>
      </c>
      <c r="I84" s="34"/>
      <c r="J84" s="201" t="s">
        <v>135</v>
      </c>
      <c r="K84" s="234"/>
      <c r="L84" s="85" t="s">
        <v>25</v>
      </c>
      <c r="M84" s="241" t="s">
        <v>25</v>
      </c>
      <c r="N84" s="35" t="s">
        <v>136</v>
      </c>
      <c r="O84" s="35" t="s">
        <v>24</v>
      </c>
      <c r="P84" s="40"/>
      <c r="Q84" s="35"/>
      <c r="R84" s="412" t="s">
        <v>50</v>
      </c>
      <c r="S84" s="240">
        <v>1131</v>
      </c>
      <c r="T84" s="35"/>
      <c r="U84" s="35"/>
      <c r="V84" s="85"/>
      <c r="W84" s="35"/>
      <c r="X84" s="35"/>
      <c r="Y84" s="35"/>
      <c r="Z84" s="35"/>
      <c r="AA84" s="41"/>
      <c r="AB84" s="35"/>
      <c r="AC84" s="42"/>
      <c r="AD84" s="368" t="s">
        <v>50</v>
      </c>
      <c r="AE84" s="42" t="str">
        <f>N84</f>
        <v>31.12.2028.</v>
      </c>
    </row>
    <row r="85" spans="1:31" ht="13.8" thickBot="1" x14ac:dyDescent="0.3">
      <c r="A85" s="242" t="s">
        <v>296</v>
      </c>
      <c r="B85" s="33" t="s">
        <v>132</v>
      </c>
      <c r="C85" s="34" t="s">
        <v>133</v>
      </c>
      <c r="D85" s="242" t="s">
        <v>244</v>
      </c>
      <c r="E85" s="42" t="s">
        <v>137</v>
      </c>
      <c r="F85" s="55">
        <v>20</v>
      </c>
      <c r="G85" s="201" t="s">
        <v>47</v>
      </c>
      <c r="H85" s="34" t="s">
        <v>63</v>
      </c>
      <c r="I85" s="34"/>
      <c r="J85" s="201" t="s">
        <v>138</v>
      </c>
      <c r="K85" s="216" t="s">
        <v>221</v>
      </c>
      <c r="L85" s="85" t="s">
        <v>25</v>
      </c>
      <c r="M85" s="215" t="s">
        <v>25</v>
      </c>
      <c r="N85" s="35" t="s">
        <v>136</v>
      </c>
      <c r="O85" s="35" t="s">
        <v>24</v>
      </c>
      <c r="P85" s="40"/>
      <c r="Q85" s="35"/>
      <c r="R85" s="412" t="s">
        <v>50</v>
      </c>
      <c r="S85" s="233">
        <v>560</v>
      </c>
      <c r="T85" s="35"/>
      <c r="U85" s="35"/>
      <c r="V85" s="35"/>
      <c r="W85" s="35"/>
      <c r="X85" s="35"/>
      <c r="Y85" s="35"/>
      <c r="Z85" s="35"/>
      <c r="AA85" s="41"/>
      <c r="AB85" s="35"/>
      <c r="AC85" s="42"/>
      <c r="AD85" s="368" t="s">
        <v>50</v>
      </c>
      <c r="AE85" s="42" t="str">
        <f>N85</f>
        <v>31.12.2028.</v>
      </c>
    </row>
    <row r="86" spans="1:31" ht="13.8" thickBot="1" x14ac:dyDescent="0.3">
      <c r="A86" s="242" t="s">
        <v>296</v>
      </c>
      <c r="B86" s="33" t="s">
        <v>132</v>
      </c>
      <c r="C86" s="34" t="s">
        <v>133</v>
      </c>
      <c r="D86" s="242" t="s">
        <v>244</v>
      </c>
      <c r="E86" s="42" t="s">
        <v>139</v>
      </c>
      <c r="F86" s="55">
        <v>20</v>
      </c>
      <c r="G86" s="201" t="s">
        <v>47</v>
      </c>
      <c r="H86" s="34" t="s">
        <v>55</v>
      </c>
      <c r="I86" s="34"/>
      <c r="J86" s="201" t="s">
        <v>140</v>
      </c>
      <c r="K86" s="216" t="s">
        <v>221</v>
      </c>
      <c r="L86" s="85" t="s">
        <v>25</v>
      </c>
      <c r="M86" s="216" t="s">
        <v>25</v>
      </c>
      <c r="N86" s="35" t="s">
        <v>136</v>
      </c>
      <c r="O86" s="35" t="s">
        <v>24</v>
      </c>
      <c r="P86" s="40"/>
      <c r="Q86" s="35"/>
      <c r="R86" s="412" t="s">
        <v>50</v>
      </c>
      <c r="S86" s="234">
        <v>901</v>
      </c>
      <c r="T86" s="35"/>
      <c r="U86" s="35"/>
      <c r="V86" s="35"/>
      <c r="W86" s="35"/>
      <c r="X86" s="35"/>
      <c r="Y86" s="35"/>
      <c r="Z86" s="35"/>
      <c r="AA86" s="41"/>
      <c r="AB86" s="35"/>
      <c r="AC86" s="42"/>
      <c r="AD86" s="368" t="s">
        <v>50</v>
      </c>
      <c r="AE86" s="42" t="str">
        <f>N86</f>
        <v>31.12.2028.</v>
      </c>
    </row>
    <row r="87" spans="1:31" ht="13.8" thickBot="1" x14ac:dyDescent="0.3">
      <c r="A87" s="333" t="s">
        <v>296</v>
      </c>
      <c r="B87" s="112" t="s">
        <v>132</v>
      </c>
      <c r="C87" s="96" t="s">
        <v>133</v>
      </c>
      <c r="D87" s="333" t="s">
        <v>244</v>
      </c>
      <c r="E87" s="97"/>
      <c r="F87" s="98">
        <v>10</v>
      </c>
      <c r="G87" s="96"/>
      <c r="H87" s="307" t="s">
        <v>51</v>
      </c>
      <c r="I87" s="309"/>
      <c r="J87" s="6"/>
      <c r="K87" s="27"/>
      <c r="L87" s="91"/>
      <c r="M87" s="27"/>
      <c r="N87" s="27"/>
      <c r="O87" s="27"/>
      <c r="P87" s="31"/>
      <c r="Q87" s="27"/>
      <c r="R87" s="27"/>
      <c r="S87" s="27"/>
      <c r="T87" s="27"/>
      <c r="U87" s="27"/>
      <c r="V87" s="27"/>
      <c r="W87" s="27"/>
      <c r="X87" s="27"/>
      <c r="Y87" s="27"/>
      <c r="Z87" s="27"/>
      <c r="AB87" s="27"/>
      <c r="AC87" s="32"/>
      <c r="AD87" s="6"/>
    </row>
    <row r="88" spans="1:31" ht="13.8" thickBot="1" x14ac:dyDescent="0.3">
      <c r="A88" s="27"/>
      <c r="B88" s="6"/>
      <c r="C88" s="6"/>
      <c r="D88" s="27"/>
      <c r="E88" s="13"/>
      <c r="F88" s="313"/>
      <c r="G88" s="19"/>
      <c r="H88" s="19"/>
      <c r="I88" s="6"/>
      <c r="J88" s="6"/>
      <c r="K88" s="27"/>
      <c r="L88" s="91"/>
      <c r="M88" s="27"/>
      <c r="N88" s="27"/>
      <c r="O88" s="27"/>
      <c r="P88" s="31"/>
      <c r="Q88" s="27"/>
      <c r="R88" s="27"/>
      <c r="S88" s="27"/>
      <c r="T88" s="27"/>
      <c r="U88" s="27"/>
      <c r="V88" s="27"/>
      <c r="W88" s="27"/>
      <c r="X88" s="27"/>
      <c r="Y88" s="27"/>
      <c r="Z88" s="27"/>
      <c r="AB88" s="27"/>
      <c r="AC88" s="32"/>
      <c r="AD88" s="6"/>
    </row>
    <row r="89" spans="1:31" ht="13.8" thickBot="1" x14ac:dyDescent="0.3">
      <c r="A89" s="242" t="s">
        <v>297</v>
      </c>
      <c r="B89" s="113" t="s">
        <v>143</v>
      </c>
      <c r="C89" s="46" t="s">
        <v>144</v>
      </c>
      <c r="D89" s="242" t="s">
        <v>245</v>
      </c>
      <c r="E89" s="118" t="s">
        <v>145</v>
      </c>
      <c r="F89" s="119">
        <v>50</v>
      </c>
      <c r="G89" s="200" t="s">
        <v>47</v>
      </c>
      <c r="H89" s="52" t="s">
        <v>60</v>
      </c>
      <c r="I89" s="35"/>
      <c r="J89" s="200" t="s">
        <v>146</v>
      </c>
      <c r="K89" s="50"/>
      <c r="L89" s="191" t="s">
        <v>147</v>
      </c>
      <c r="M89" s="241" t="s">
        <v>147</v>
      </c>
      <c r="N89" s="50" t="s">
        <v>136</v>
      </c>
      <c r="O89" s="50" t="s">
        <v>24</v>
      </c>
      <c r="P89" s="51"/>
      <c r="Q89" s="50"/>
      <c r="R89" s="50" t="s">
        <v>338</v>
      </c>
      <c r="S89" s="50">
        <v>311</v>
      </c>
      <c r="T89" s="50"/>
      <c r="U89" s="50"/>
      <c r="V89" s="50"/>
      <c r="W89" s="50"/>
      <c r="X89" s="50"/>
      <c r="Y89" s="50"/>
      <c r="Z89" s="50"/>
      <c r="AA89" s="52"/>
      <c r="AB89" s="50"/>
      <c r="AC89" s="427" t="s">
        <v>280</v>
      </c>
      <c r="AD89" s="423" t="s">
        <v>331</v>
      </c>
      <c r="AE89" s="53" t="str">
        <f t="shared" ref="AE89:AE93" si="3">N89</f>
        <v>31.12.2028.</v>
      </c>
    </row>
    <row r="90" spans="1:31" ht="13.8" thickBot="1" x14ac:dyDescent="0.3">
      <c r="A90" s="242" t="s">
        <v>297</v>
      </c>
      <c r="B90" s="33" t="s">
        <v>143</v>
      </c>
      <c r="C90" s="34" t="s">
        <v>144</v>
      </c>
      <c r="D90" s="242" t="s">
        <v>245</v>
      </c>
      <c r="E90" s="42" t="s">
        <v>148</v>
      </c>
      <c r="F90" s="55">
        <v>50</v>
      </c>
      <c r="G90" s="34"/>
      <c r="H90" s="34" t="s">
        <v>149</v>
      </c>
      <c r="I90" s="219" t="s">
        <v>55</v>
      </c>
      <c r="J90" s="218" t="s">
        <v>150</v>
      </c>
      <c r="K90" s="203" t="s">
        <v>151</v>
      </c>
      <c r="L90" s="85" t="s">
        <v>152</v>
      </c>
      <c r="M90" s="215" t="s">
        <v>335</v>
      </c>
      <c r="N90" s="35" t="s">
        <v>136</v>
      </c>
      <c r="O90" s="35" t="s">
        <v>24</v>
      </c>
      <c r="P90" s="40"/>
      <c r="Q90" s="35"/>
      <c r="R90" s="50" t="s">
        <v>338</v>
      </c>
      <c r="S90" s="35">
        <v>420</v>
      </c>
      <c r="T90" s="35"/>
      <c r="U90" s="35"/>
      <c r="V90" s="35"/>
      <c r="W90" s="35"/>
      <c r="X90" s="35"/>
      <c r="Y90" s="35"/>
      <c r="Z90" s="35"/>
      <c r="AA90" s="41"/>
      <c r="AB90" s="35"/>
      <c r="AC90" s="427" t="s">
        <v>280</v>
      </c>
      <c r="AD90" s="423" t="s">
        <v>331</v>
      </c>
      <c r="AE90" s="42" t="str">
        <f t="shared" si="3"/>
        <v>31.12.2028.</v>
      </c>
    </row>
    <row r="91" spans="1:31" ht="13.8" thickBot="1" x14ac:dyDescent="0.3">
      <c r="A91" s="242" t="s">
        <v>297</v>
      </c>
      <c r="B91" s="120" t="s">
        <v>143</v>
      </c>
      <c r="C91" s="121" t="s">
        <v>144</v>
      </c>
      <c r="D91" s="242" t="s">
        <v>245</v>
      </c>
      <c r="E91" s="123" t="s">
        <v>153</v>
      </c>
      <c r="F91" s="124">
        <v>50</v>
      </c>
      <c r="G91" s="121"/>
      <c r="H91" s="121" t="s">
        <v>63</v>
      </c>
      <c r="I91" s="121"/>
      <c r="J91" s="205" t="s">
        <v>154</v>
      </c>
      <c r="K91" s="193" t="s">
        <v>209</v>
      </c>
      <c r="L91" s="122" t="s">
        <v>155</v>
      </c>
      <c r="M91" s="228" t="s">
        <v>233</v>
      </c>
      <c r="N91" s="125" t="s">
        <v>136</v>
      </c>
      <c r="O91" s="125" t="s">
        <v>24</v>
      </c>
      <c r="P91" s="126"/>
      <c r="Q91" s="125"/>
      <c r="R91" s="50" t="s">
        <v>338</v>
      </c>
      <c r="S91" s="125">
        <v>191</v>
      </c>
      <c r="T91" s="125"/>
      <c r="U91" s="125"/>
      <c r="V91" s="125"/>
      <c r="W91" s="125"/>
      <c r="X91" s="125"/>
      <c r="Y91" s="125"/>
      <c r="Z91" s="125"/>
      <c r="AA91" s="127"/>
      <c r="AB91" s="125"/>
      <c r="AC91" s="123" t="s">
        <v>280</v>
      </c>
      <c r="AD91" s="423" t="s">
        <v>331</v>
      </c>
      <c r="AE91" s="197" t="str">
        <f t="shared" si="3"/>
        <v>31.12.2028.</v>
      </c>
    </row>
    <row r="92" spans="1:31" ht="13.8" thickBot="1" x14ac:dyDescent="0.3">
      <c r="A92" s="242" t="s">
        <v>297</v>
      </c>
      <c r="B92" s="128" t="s">
        <v>143</v>
      </c>
      <c r="C92" s="57" t="s">
        <v>144</v>
      </c>
      <c r="D92" s="242" t="s">
        <v>245</v>
      </c>
      <c r="E92" s="103" t="s">
        <v>156</v>
      </c>
      <c r="F92" s="104">
        <v>50</v>
      </c>
      <c r="G92" s="202" t="s">
        <v>47</v>
      </c>
      <c r="H92" s="57" t="s">
        <v>63</v>
      </c>
      <c r="I92" s="57"/>
      <c r="J92" s="202" t="s">
        <v>157</v>
      </c>
      <c r="K92" s="105"/>
      <c r="L92" s="192" t="s">
        <v>147</v>
      </c>
      <c r="M92" s="295" t="s">
        <v>147</v>
      </c>
      <c r="N92" s="107" t="s">
        <v>136</v>
      </c>
      <c r="O92" s="107" t="s">
        <v>24</v>
      </c>
      <c r="P92" s="108"/>
      <c r="Q92" s="107"/>
      <c r="R92" s="50" t="s">
        <v>338</v>
      </c>
      <c r="S92" s="107">
        <v>191</v>
      </c>
      <c r="T92" s="107"/>
      <c r="U92" s="107"/>
      <c r="V92" s="107"/>
      <c r="W92" s="107"/>
      <c r="X92" s="107"/>
      <c r="Y92" s="107"/>
      <c r="Z92" s="107"/>
      <c r="AA92" s="109"/>
      <c r="AB92" s="107"/>
      <c r="AC92" s="428" t="s">
        <v>280</v>
      </c>
      <c r="AD92" s="423" t="s">
        <v>331</v>
      </c>
      <c r="AE92" s="103" t="str">
        <f t="shared" si="3"/>
        <v>31.12.2028.</v>
      </c>
    </row>
    <row r="93" spans="1:31" ht="13.8" thickBot="1" x14ac:dyDescent="0.3">
      <c r="A93" s="242" t="s">
        <v>297</v>
      </c>
      <c r="B93" s="33" t="s">
        <v>144</v>
      </c>
      <c r="C93" s="34" t="s">
        <v>158</v>
      </c>
      <c r="D93" s="276" t="s">
        <v>246</v>
      </c>
      <c r="E93" s="42" t="s">
        <v>159</v>
      </c>
      <c r="F93" s="55">
        <v>50</v>
      </c>
      <c r="G93" s="34"/>
      <c r="H93" s="41" t="s">
        <v>149</v>
      </c>
      <c r="I93" s="215" t="s">
        <v>55</v>
      </c>
      <c r="J93" s="218" t="s">
        <v>150</v>
      </c>
      <c r="K93" s="203" t="s">
        <v>151</v>
      </c>
      <c r="L93" s="85" t="s">
        <v>152</v>
      </c>
      <c r="M93" s="215" t="s">
        <v>335</v>
      </c>
      <c r="N93" s="35" t="s">
        <v>136</v>
      </c>
      <c r="O93" s="35" t="s">
        <v>160</v>
      </c>
      <c r="P93" s="40"/>
      <c r="Q93" s="35"/>
      <c r="R93" s="50" t="s">
        <v>177</v>
      </c>
      <c r="S93" s="35">
        <v>219</v>
      </c>
      <c r="T93" s="35"/>
      <c r="U93" s="35"/>
      <c r="V93" s="35"/>
      <c r="W93" s="35"/>
      <c r="X93" s="35"/>
      <c r="Y93" s="35"/>
      <c r="Z93" s="35"/>
      <c r="AA93" s="41"/>
      <c r="AB93" s="35"/>
      <c r="AC93" s="42" t="s">
        <v>339</v>
      </c>
      <c r="AD93" s="421" t="s">
        <v>331</v>
      </c>
      <c r="AE93" s="42" t="str">
        <f t="shared" si="3"/>
        <v>31.12.2028.</v>
      </c>
    </row>
    <row r="94" spans="1:31" ht="13.8" thickBot="1" x14ac:dyDescent="0.3">
      <c r="A94" s="242" t="s">
        <v>297</v>
      </c>
      <c r="B94" s="114" t="s">
        <v>144</v>
      </c>
      <c r="C94" s="75" t="s">
        <v>158</v>
      </c>
      <c r="D94" s="276" t="s">
        <v>246</v>
      </c>
      <c r="E94" s="64" t="s">
        <v>161</v>
      </c>
      <c r="F94" s="217">
        <v>28</v>
      </c>
      <c r="G94" s="201" t="s">
        <v>47</v>
      </c>
      <c r="H94" s="34" t="s">
        <v>283</v>
      </c>
      <c r="I94" s="34"/>
      <c r="J94" s="201" t="s">
        <v>162</v>
      </c>
      <c r="K94" s="203" t="s">
        <v>284</v>
      </c>
      <c r="L94" s="85" t="s">
        <v>163</v>
      </c>
      <c r="M94" s="215" t="s">
        <v>163</v>
      </c>
      <c r="N94" s="20" t="s">
        <v>164</v>
      </c>
      <c r="O94" s="35" t="s">
        <v>165</v>
      </c>
      <c r="P94" s="40" t="s">
        <v>166</v>
      </c>
      <c r="Q94" s="35"/>
      <c r="R94" s="35"/>
      <c r="S94" s="303">
        <v>13</v>
      </c>
      <c r="T94" s="35"/>
      <c r="U94" s="35"/>
      <c r="V94" s="169"/>
    </row>
    <row r="95" spans="1:31" ht="13.8" thickBot="1" x14ac:dyDescent="0.3">
      <c r="A95" s="340" t="s">
        <v>297</v>
      </c>
      <c r="B95" s="115" t="s">
        <v>144</v>
      </c>
      <c r="C95" s="87" t="s">
        <v>158</v>
      </c>
      <c r="D95" s="333" t="s">
        <v>246</v>
      </c>
      <c r="E95" s="88"/>
      <c r="F95" s="89">
        <v>22</v>
      </c>
      <c r="G95" s="87"/>
      <c r="H95" s="90" t="s">
        <v>51</v>
      </c>
      <c r="I95" s="309"/>
      <c r="J95" s="6"/>
      <c r="K95" s="27"/>
      <c r="L95" s="27"/>
      <c r="M95" s="27"/>
      <c r="N95" s="27"/>
      <c r="O95" s="27" t="s">
        <v>165</v>
      </c>
      <c r="P95" s="31" t="s">
        <v>166</v>
      </c>
      <c r="Q95" s="27"/>
      <c r="R95" s="27"/>
      <c r="S95" s="27"/>
      <c r="T95" s="27"/>
      <c r="U95" s="27"/>
      <c r="V95" s="27"/>
    </row>
    <row r="96" spans="1:31" ht="13.8" thickBot="1" x14ac:dyDescent="0.3">
      <c r="A96" s="242" t="s">
        <v>297</v>
      </c>
      <c r="B96" s="113" t="s">
        <v>144</v>
      </c>
      <c r="C96" s="46" t="s">
        <v>158</v>
      </c>
      <c r="D96" s="276" t="s">
        <v>246</v>
      </c>
      <c r="E96" s="53" t="s">
        <v>167</v>
      </c>
      <c r="F96" s="129">
        <v>50</v>
      </c>
      <c r="G96" s="200" t="s">
        <v>47</v>
      </c>
      <c r="H96" s="52" t="s">
        <v>60</v>
      </c>
      <c r="I96" s="35"/>
      <c r="J96" s="200" t="s">
        <v>146</v>
      </c>
      <c r="K96" s="50"/>
      <c r="L96" s="191" t="s">
        <v>147</v>
      </c>
      <c r="M96" s="241" t="s">
        <v>147</v>
      </c>
      <c r="N96" s="50" t="s">
        <v>136</v>
      </c>
      <c r="O96" s="50" t="s">
        <v>24</v>
      </c>
      <c r="P96" s="51"/>
      <c r="Q96" s="50"/>
      <c r="R96" s="50" t="s">
        <v>338</v>
      </c>
      <c r="S96" s="50">
        <v>306</v>
      </c>
      <c r="T96" s="50"/>
      <c r="U96" s="50"/>
      <c r="V96" s="50"/>
      <c r="W96" s="50"/>
      <c r="X96" s="50"/>
      <c r="Y96" s="50"/>
      <c r="Z96" s="50"/>
      <c r="AA96" s="52"/>
      <c r="AB96" s="50"/>
      <c r="AC96" s="427" t="s">
        <v>280</v>
      </c>
      <c r="AD96" s="423" t="s">
        <v>331</v>
      </c>
      <c r="AE96" s="53" t="str">
        <f>N96</f>
        <v>31.12.2028.</v>
      </c>
    </row>
    <row r="97" spans="1:31" ht="13.8" thickBot="1" x14ac:dyDescent="0.3">
      <c r="A97" s="242" t="s">
        <v>297</v>
      </c>
      <c r="B97" s="33" t="s">
        <v>144</v>
      </c>
      <c r="C97" s="34" t="s">
        <v>158</v>
      </c>
      <c r="D97" s="276" t="s">
        <v>246</v>
      </c>
      <c r="E97" s="42" t="s">
        <v>168</v>
      </c>
      <c r="F97" s="217">
        <v>50</v>
      </c>
      <c r="G97" s="34"/>
      <c r="H97" s="34" t="s">
        <v>149</v>
      </c>
      <c r="I97" s="219" t="s">
        <v>55</v>
      </c>
      <c r="J97" s="218" t="s">
        <v>150</v>
      </c>
      <c r="K97" s="203" t="s">
        <v>151</v>
      </c>
      <c r="L97" s="85" t="s">
        <v>152</v>
      </c>
      <c r="M97" s="215" t="s">
        <v>335</v>
      </c>
      <c r="N97" s="35" t="s">
        <v>136</v>
      </c>
      <c r="O97" s="35" t="s">
        <v>24</v>
      </c>
      <c r="P97" s="40"/>
      <c r="Q97" s="35"/>
      <c r="R97" s="50" t="s">
        <v>338</v>
      </c>
      <c r="S97" s="35">
        <v>420</v>
      </c>
      <c r="T97" s="35"/>
      <c r="U97" s="35"/>
      <c r="V97" s="35"/>
      <c r="W97" s="35"/>
      <c r="X97" s="35"/>
      <c r="Y97" s="35"/>
      <c r="Z97" s="35"/>
      <c r="AA97" s="41"/>
      <c r="AB97" s="35"/>
      <c r="AC97" s="427" t="s">
        <v>280</v>
      </c>
      <c r="AD97" s="423" t="s">
        <v>331</v>
      </c>
      <c r="AE97" s="42" t="str">
        <f>N97</f>
        <v>31.12.2028.</v>
      </c>
    </row>
    <row r="98" spans="1:31" ht="13.8" thickBot="1" x14ac:dyDescent="0.3">
      <c r="A98" s="242" t="s">
        <v>297</v>
      </c>
      <c r="B98" s="33" t="s">
        <v>144</v>
      </c>
      <c r="C98" s="34" t="s">
        <v>158</v>
      </c>
      <c r="D98" s="276" t="s">
        <v>246</v>
      </c>
      <c r="E98" s="36" t="s">
        <v>302</v>
      </c>
      <c r="F98" s="217">
        <v>25</v>
      </c>
      <c r="G98" s="274" t="s">
        <v>47</v>
      </c>
      <c r="H98" s="41" t="s">
        <v>60</v>
      </c>
      <c r="I98" s="349"/>
      <c r="J98" s="322" t="s">
        <v>305</v>
      </c>
      <c r="K98" s="200"/>
      <c r="L98" s="242" t="s">
        <v>303</v>
      </c>
      <c r="M98" s="241" t="s">
        <v>303</v>
      </c>
      <c r="N98" s="49" t="s">
        <v>304</v>
      </c>
      <c r="O98" s="50" t="s">
        <v>24</v>
      </c>
      <c r="P98" s="51"/>
      <c r="Q98" s="50"/>
      <c r="R98" s="50" t="s">
        <v>338</v>
      </c>
      <c r="S98" s="50"/>
      <c r="T98" s="50"/>
      <c r="U98" s="50"/>
      <c r="V98" s="50"/>
      <c r="W98" s="50"/>
      <c r="X98" s="50"/>
      <c r="Y98" s="50"/>
      <c r="Z98" s="50"/>
      <c r="AA98" s="52"/>
      <c r="AB98" s="50"/>
      <c r="AC98" s="427" t="s">
        <v>280</v>
      </c>
      <c r="AD98" s="423" t="s">
        <v>331</v>
      </c>
      <c r="AE98" s="42" t="str">
        <f>N98</f>
        <v>31.12.2043.</v>
      </c>
    </row>
    <row r="99" spans="1:31" ht="13.8" thickBot="1" x14ac:dyDescent="0.3">
      <c r="A99" s="276" t="s">
        <v>297</v>
      </c>
      <c r="B99" s="33" t="s">
        <v>144</v>
      </c>
      <c r="C99" s="34" t="s">
        <v>158</v>
      </c>
      <c r="D99" s="276" t="s">
        <v>246</v>
      </c>
      <c r="E99" s="36" t="s">
        <v>310</v>
      </c>
      <c r="F99" s="217">
        <v>25</v>
      </c>
      <c r="G99" s="357" t="s">
        <v>47</v>
      </c>
      <c r="H99" s="75" t="s">
        <v>63</v>
      </c>
      <c r="I99" s="349"/>
      <c r="J99" s="218" t="s">
        <v>306</v>
      </c>
      <c r="K99" s="203"/>
      <c r="L99" s="276" t="s">
        <v>303</v>
      </c>
      <c r="M99" s="215" t="s">
        <v>303</v>
      </c>
      <c r="N99" s="85" t="s">
        <v>304</v>
      </c>
      <c r="O99" s="233" t="s">
        <v>24</v>
      </c>
      <c r="P99" s="386"/>
      <c r="Q99" s="40"/>
      <c r="R99" s="35" t="s">
        <v>338</v>
      </c>
      <c r="S99" s="40"/>
      <c r="T99" s="40"/>
      <c r="U99" s="385"/>
      <c r="V99" s="385"/>
      <c r="W99" s="40"/>
      <c r="X99" s="384"/>
      <c r="Y99" s="40"/>
      <c r="Z99" s="40"/>
      <c r="AA99" s="40"/>
      <c r="AB99" s="40"/>
      <c r="AC99" s="429" t="s">
        <v>280</v>
      </c>
      <c r="AD99" s="421" t="s">
        <v>331</v>
      </c>
      <c r="AE99" s="350" t="str">
        <f>N99</f>
        <v>31.12.2043.</v>
      </c>
    </row>
    <row r="100" spans="1:31" ht="13.8" thickBot="1" x14ac:dyDescent="0.3">
      <c r="A100" s="139"/>
      <c r="B100" s="195"/>
      <c r="C100" s="79"/>
      <c r="D100" s="138"/>
      <c r="E100" s="13"/>
      <c r="F100" s="313"/>
      <c r="G100" s="79"/>
      <c r="H100" s="79"/>
      <c r="I100" s="79"/>
      <c r="J100" s="196"/>
      <c r="K100" s="137"/>
      <c r="L100" s="138"/>
      <c r="M100" s="139"/>
      <c r="N100" s="139"/>
      <c r="O100" s="139"/>
      <c r="P100" s="140"/>
      <c r="Q100" s="139"/>
      <c r="R100" s="139"/>
      <c r="S100" s="139"/>
    </row>
    <row r="101" spans="1:31" ht="13.8" thickBot="1" x14ac:dyDescent="0.3">
      <c r="A101" s="334" t="s">
        <v>298</v>
      </c>
      <c r="B101" s="130" t="s">
        <v>169</v>
      </c>
      <c r="C101" s="121" t="s">
        <v>170</v>
      </c>
      <c r="D101" s="335" t="s">
        <v>247</v>
      </c>
      <c r="E101" s="123" t="s">
        <v>171</v>
      </c>
      <c r="F101" s="231">
        <v>30</v>
      </c>
      <c r="G101" s="121"/>
      <c r="H101" s="121" t="s">
        <v>283</v>
      </c>
      <c r="I101" s="121"/>
      <c r="J101" s="193" t="s">
        <v>172</v>
      </c>
      <c r="K101" s="193" t="s">
        <v>284</v>
      </c>
      <c r="L101" s="125" t="s">
        <v>26</v>
      </c>
      <c r="M101" s="193" t="s">
        <v>325</v>
      </c>
      <c r="N101" s="396" t="s">
        <v>285</v>
      </c>
      <c r="O101" s="125" t="s">
        <v>29</v>
      </c>
      <c r="P101" s="126" t="s">
        <v>30</v>
      </c>
      <c r="Q101" s="125"/>
      <c r="R101" s="125"/>
      <c r="S101" s="398">
        <v>0</v>
      </c>
    </row>
    <row r="102" spans="1:31" ht="13.8" thickBot="1" x14ac:dyDescent="0.3">
      <c r="A102" s="234" t="s">
        <v>298</v>
      </c>
      <c r="B102" s="74" t="s">
        <v>169</v>
      </c>
      <c r="C102" s="75" t="s">
        <v>170</v>
      </c>
      <c r="D102" s="345" t="s">
        <v>247</v>
      </c>
      <c r="E102" s="64" t="s">
        <v>171</v>
      </c>
      <c r="F102" s="232">
        <v>30</v>
      </c>
      <c r="G102" s="204" t="s">
        <v>33</v>
      </c>
      <c r="H102" s="75" t="s">
        <v>283</v>
      </c>
      <c r="I102" s="75"/>
      <c r="J102" s="204" t="s">
        <v>174</v>
      </c>
      <c r="K102" s="206" t="s">
        <v>284</v>
      </c>
      <c r="L102" s="101" t="s">
        <v>175</v>
      </c>
      <c r="M102" s="203" t="s">
        <v>325</v>
      </c>
      <c r="N102" s="138" t="s">
        <v>285</v>
      </c>
      <c r="O102" s="61" t="s">
        <v>165</v>
      </c>
      <c r="P102" s="62" t="s">
        <v>176</v>
      </c>
      <c r="Q102" s="61"/>
      <c r="R102" s="61"/>
      <c r="S102" s="399">
        <v>6</v>
      </c>
    </row>
    <row r="103" spans="1:31" ht="13.8" thickBot="1" x14ac:dyDescent="0.3">
      <c r="A103" s="342"/>
      <c r="B103" s="131"/>
      <c r="C103" s="132"/>
      <c r="D103" s="343" t="s">
        <v>247</v>
      </c>
      <c r="E103" s="133"/>
      <c r="F103" s="134"/>
      <c r="G103" s="132"/>
      <c r="H103" s="321" t="s">
        <v>51</v>
      </c>
      <c r="I103" s="397"/>
      <c r="J103" s="28"/>
      <c r="K103" s="29"/>
      <c r="L103" s="91"/>
      <c r="M103" s="91"/>
      <c r="N103" s="91"/>
      <c r="O103" s="27"/>
      <c r="P103" s="31"/>
      <c r="Q103" s="27"/>
      <c r="R103" s="27"/>
      <c r="S103" s="27"/>
    </row>
    <row r="104" spans="1:31" ht="13.8" thickBot="1" x14ac:dyDescent="0.3">
      <c r="A104" s="334" t="s">
        <v>298</v>
      </c>
      <c r="B104" s="54" t="s">
        <v>169</v>
      </c>
      <c r="C104" s="34" t="s">
        <v>170</v>
      </c>
      <c r="D104" s="335" t="s">
        <v>247</v>
      </c>
      <c r="E104" s="42" t="s">
        <v>178</v>
      </c>
      <c r="F104" s="217">
        <v>30</v>
      </c>
      <c r="G104" s="34"/>
      <c r="H104" s="34" t="s">
        <v>283</v>
      </c>
      <c r="I104" s="34"/>
      <c r="J104" s="201" t="s">
        <v>172</v>
      </c>
      <c r="K104" s="203" t="s">
        <v>284</v>
      </c>
      <c r="L104" s="35" t="s">
        <v>26</v>
      </c>
      <c r="M104" s="203" t="s">
        <v>325</v>
      </c>
      <c r="N104" s="171" t="s">
        <v>285</v>
      </c>
      <c r="O104" s="35" t="s">
        <v>24</v>
      </c>
      <c r="P104" s="40"/>
      <c r="Q104" s="35"/>
      <c r="R104" s="35"/>
      <c r="S104" s="404">
        <v>25</v>
      </c>
    </row>
    <row r="105" spans="1:31" ht="13.8" thickBot="1" x14ac:dyDescent="0.3">
      <c r="A105" s="300" t="s">
        <v>298</v>
      </c>
      <c r="B105" s="209" t="s">
        <v>169</v>
      </c>
      <c r="C105" s="210" t="s">
        <v>170</v>
      </c>
      <c r="D105" s="343" t="s">
        <v>247</v>
      </c>
      <c r="E105" s="211"/>
      <c r="F105" s="400"/>
      <c r="G105" s="401"/>
      <c r="H105" s="402" t="s">
        <v>51</v>
      </c>
      <c r="I105" s="403"/>
      <c r="J105" s="28"/>
      <c r="K105" s="29"/>
      <c r="L105" s="27"/>
      <c r="M105" s="91"/>
      <c r="N105" s="91"/>
      <c r="O105" s="27"/>
      <c r="P105" s="31"/>
      <c r="Q105" s="27"/>
      <c r="R105" s="27"/>
      <c r="S105" s="27"/>
    </row>
    <row r="106" spans="1:31" ht="13.8" thickBot="1" x14ac:dyDescent="0.3">
      <c r="A106" s="27"/>
      <c r="B106" s="135"/>
      <c r="C106" s="77" t="s">
        <v>65</v>
      </c>
      <c r="D106" s="171"/>
      <c r="E106" s="141"/>
      <c r="F106" s="313"/>
      <c r="G106" s="6"/>
      <c r="H106" s="6"/>
      <c r="I106" s="6"/>
      <c r="J106" s="28"/>
      <c r="K106" s="29"/>
      <c r="L106" s="27"/>
      <c r="M106" s="91"/>
      <c r="N106" s="91"/>
      <c r="O106" s="27"/>
      <c r="P106" s="31"/>
      <c r="Q106" s="27"/>
      <c r="R106" s="27"/>
      <c r="S106" s="27"/>
    </row>
    <row r="107" spans="1:31" ht="13.8" thickBot="1" x14ac:dyDescent="0.3">
      <c r="A107" s="334" t="s">
        <v>298</v>
      </c>
      <c r="B107" s="130" t="s">
        <v>179</v>
      </c>
      <c r="C107" s="121" t="s">
        <v>180</v>
      </c>
      <c r="D107" s="335" t="s">
        <v>247</v>
      </c>
      <c r="E107" s="123" t="s">
        <v>171</v>
      </c>
      <c r="F107" s="231">
        <v>30</v>
      </c>
      <c r="G107" s="121"/>
      <c r="H107" s="121" t="s">
        <v>283</v>
      </c>
      <c r="I107" s="121"/>
      <c r="J107" s="193" t="s">
        <v>172</v>
      </c>
      <c r="K107" s="193" t="s">
        <v>284</v>
      </c>
      <c r="L107" s="125" t="s">
        <v>26</v>
      </c>
      <c r="M107" s="193" t="s">
        <v>325</v>
      </c>
      <c r="N107" s="396" t="s">
        <v>285</v>
      </c>
      <c r="O107" s="125" t="s">
        <v>29</v>
      </c>
      <c r="P107" s="126" t="s">
        <v>30</v>
      </c>
      <c r="Q107" s="125"/>
      <c r="R107" s="125"/>
      <c r="S107" s="398">
        <v>0</v>
      </c>
    </row>
    <row r="108" spans="1:31" ht="13.8" thickBot="1" x14ac:dyDescent="0.3">
      <c r="A108" s="346" t="s">
        <v>298</v>
      </c>
      <c r="B108" s="74" t="s">
        <v>179</v>
      </c>
      <c r="C108" s="75" t="s">
        <v>180</v>
      </c>
      <c r="D108" s="345" t="s">
        <v>247</v>
      </c>
      <c r="E108" s="64" t="s">
        <v>171</v>
      </c>
      <c r="F108" s="230">
        <v>30</v>
      </c>
      <c r="G108" s="204" t="s">
        <v>33</v>
      </c>
      <c r="H108" s="75" t="s">
        <v>283</v>
      </c>
      <c r="I108" s="75"/>
      <c r="J108" s="204" t="s">
        <v>174</v>
      </c>
      <c r="K108" s="206" t="s">
        <v>284</v>
      </c>
      <c r="L108" s="101" t="s">
        <v>175</v>
      </c>
      <c r="M108" s="203" t="s">
        <v>325</v>
      </c>
      <c r="N108" s="138" t="s">
        <v>285</v>
      </c>
      <c r="O108" s="61" t="s">
        <v>165</v>
      </c>
      <c r="P108" s="62" t="s">
        <v>176</v>
      </c>
      <c r="Q108" s="61"/>
      <c r="R108" s="61"/>
      <c r="S108" s="406">
        <v>6</v>
      </c>
    </row>
    <row r="109" spans="1:31" ht="13.8" thickBot="1" x14ac:dyDescent="0.3">
      <c r="A109" s="344"/>
      <c r="B109" s="65"/>
      <c r="C109" s="66"/>
      <c r="D109" s="343" t="s">
        <v>247</v>
      </c>
      <c r="E109" s="80"/>
      <c r="F109" s="405"/>
      <c r="G109" s="96"/>
      <c r="H109" s="307" t="s">
        <v>51</v>
      </c>
      <c r="I109" s="397"/>
      <c r="J109" s="28"/>
      <c r="K109" s="29"/>
      <c r="L109" s="91"/>
      <c r="M109" s="91"/>
      <c r="N109" s="91"/>
      <c r="O109" s="27"/>
      <c r="P109" s="31"/>
      <c r="Q109" s="27"/>
      <c r="R109" s="27"/>
      <c r="S109" s="27"/>
    </row>
    <row r="110" spans="1:31" ht="13.8" thickBot="1" x14ac:dyDescent="0.3">
      <c r="A110" s="334" t="s">
        <v>298</v>
      </c>
      <c r="B110" s="74" t="s">
        <v>179</v>
      </c>
      <c r="C110" s="75" t="s">
        <v>180</v>
      </c>
      <c r="D110" s="335" t="s">
        <v>247</v>
      </c>
      <c r="E110" s="64" t="s">
        <v>178</v>
      </c>
      <c r="F110" s="217">
        <v>30</v>
      </c>
      <c r="G110" s="34"/>
      <c r="H110" s="38" t="s">
        <v>283</v>
      </c>
      <c r="I110" s="34"/>
      <c r="J110" s="203" t="s">
        <v>172</v>
      </c>
      <c r="K110" s="203" t="s">
        <v>284</v>
      </c>
      <c r="L110" s="35" t="s">
        <v>26</v>
      </c>
      <c r="M110" s="203" t="s">
        <v>325</v>
      </c>
      <c r="N110" s="171" t="s">
        <v>285</v>
      </c>
      <c r="O110" s="35" t="s">
        <v>24</v>
      </c>
      <c r="P110" s="40"/>
      <c r="Q110" s="35"/>
      <c r="R110" s="35"/>
      <c r="S110" s="404">
        <v>25</v>
      </c>
    </row>
    <row r="111" spans="1:31" ht="13.8" thickBot="1" x14ac:dyDescent="0.3">
      <c r="A111" s="300" t="s">
        <v>298</v>
      </c>
      <c r="B111" s="209" t="s">
        <v>179</v>
      </c>
      <c r="C111" s="210" t="s">
        <v>180</v>
      </c>
      <c r="D111" s="333" t="s">
        <v>247</v>
      </c>
      <c r="E111" s="211"/>
      <c r="F111" s="314"/>
      <c r="G111" s="210"/>
      <c r="H111" s="304" t="s">
        <v>51</v>
      </c>
      <c r="I111" s="315"/>
      <c r="J111" s="43"/>
      <c r="K111" s="278"/>
      <c r="L111" s="22"/>
      <c r="M111" s="23"/>
      <c r="N111" s="23"/>
      <c r="O111" s="22"/>
      <c r="P111" s="24"/>
      <c r="Q111" s="22"/>
      <c r="R111" s="22"/>
      <c r="S111" s="22"/>
    </row>
    <row r="112" spans="1:31" ht="13.8" thickBot="1" x14ac:dyDescent="0.3">
      <c r="A112" s="27"/>
      <c r="B112" s="135"/>
      <c r="C112" s="6"/>
      <c r="D112" s="27"/>
      <c r="E112" s="141"/>
      <c r="F112" s="313"/>
      <c r="G112" s="15"/>
      <c r="H112" s="15"/>
      <c r="I112" s="13"/>
      <c r="J112" s="29"/>
      <c r="K112" s="29"/>
      <c r="L112" s="27"/>
      <c r="M112" s="91"/>
      <c r="N112" s="91"/>
      <c r="O112" s="27"/>
      <c r="P112" s="31"/>
      <c r="Q112" s="27"/>
      <c r="R112" s="27"/>
      <c r="S112" s="27"/>
    </row>
    <row r="113" spans="1:31" ht="13.8" thickBot="1" x14ac:dyDescent="0.3">
      <c r="A113" s="300" t="s">
        <v>299</v>
      </c>
      <c r="B113" s="65" t="s">
        <v>181</v>
      </c>
      <c r="C113" s="66" t="s">
        <v>182</v>
      </c>
      <c r="D113" s="333" t="s">
        <v>311</v>
      </c>
      <c r="E113" s="80"/>
      <c r="F113" s="311"/>
      <c r="G113" s="66"/>
      <c r="H113" s="305" t="s">
        <v>51</v>
      </c>
      <c r="I113" s="309"/>
      <c r="J113" s="6"/>
      <c r="L113" s="91"/>
      <c r="M113" s="27"/>
      <c r="N113" s="27"/>
      <c r="O113" s="27"/>
      <c r="P113" s="31"/>
      <c r="Q113" s="27"/>
      <c r="R113" s="27"/>
      <c r="S113" s="27"/>
    </row>
    <row r="114" spans="1:31" ht="13.8" thickBot="1" x14ac:dyDescent="0.3">
      <c r="A114" s="139"/>
      <c r="B114" s="136"/>
      <c r="C114" s="79"/>
      <c r="D114" s="139"/>
      <c r="E114" s="13"/>
      <c r="F114" s="313"/>
      <c r="G114" s="15"/>
      <c r="H114" s="15"/>
      <c r="I114" s="13"/>
      <c r="J114" s="137"/>
      <c r="K114" s="139"/>
      <c r="L114" s="138"/>
      <c r="M114" s="138"/>
      <c r="N114" s="138"/>
      <c r="O114" s="139"/>
      <c r="P114" s="140"/>
      <c r="Q114" s="139"/>
      <c r="R114" s="139"/>
      <c r="S114" s="139"/>
      <c r="AD114" s="141"/>
      <c r="AE114" s="141"/>
    </row>
    <row r="115" spans="1:31" x14ac:dyDescent="0.25">
      <c r="A115" s="335" t="s">
        <v>300</v>
      </c>
      <c r="B115" s="45" t="s">
        <v>183</v>
      </c>
      <c r="C115" s="102" t="s">
        <v>184</v>
      </c>
      <c r="D115" s="335" t="s">
        <v>248</v>
      </c>
      <c r="E115" s="151" t="s">
        <v>185</v>
      </c>
      <c r="F115" s="59">
        <v>28</v>
      </c>
      <c r="G115" s="161"/>
      <c r="H115" s="320" t="s">
        <v>55</v>
      </c>
      <c r="I115" s="316"/>
      <c r="J115" s="193" t="s">
        <v>186</v>
      </c>
      <c r="K115" s="228" t="s">
        <v>222</v>
      </c>
      <c r="L115" s="49" t="s">
        <v>187</v>
      </c>
      <c r="M115" s="227" t="s">
        <v>234</v>
      </c>
      <c r="N115" s="122" t="s">
        <v>188</v>
      </c>
      <c r="O115" s="50" t="s">
        <v>29</v>
      </c>
      <c r="P115" s="51" t="s">
        <v>30</v>
      </c>
      <c r="Q115" s="50"/>
      <c r="R115" s="407" t="s">
        <v>189</v>
      </c>
      <c r="S115" s="364">
        <v>6</v>
      </c>
      <c r="T115" s="50"/>
      <c r="U115" s="50"/>
      <c r="V115" s="50"/>
      <c r="W115" s="50"/>
      <c r="X115" s="50"/>
      <c r="Y115" s="50"/>
      <c r="Z115" s="50"/>
      <c r="AA115" s="50"/>
      <c r="AB115" s="50"/>
      <c r="AC115" s="153"/>
      <c r="AD115" s="424" t="s">
        <v>189</v>
      </c>
      <c r="AE115" s="186" t="str">
        <f t="shared" ref="AE115:AE120" si="4">N115</f>
        <v>13.06.2029.</v>
      </c>
    </row>
    <row r="116" spans="1:31" x14ac:dyDescent="0.25">
      <c r="A116" s="347" t="s">
        <v>300</v>
      </c>
      <c r="B116" s="143" t="s">
        <v>183</v>
      </c>
      <c r="C116" s="154" t="s">
        <v>184</v>
      </c>
      <c r="D116" s="347" t="s">
        <v>248</v>
      </c>
      <c r="E116" s="155" t="s">
        <v>190</v>
      </c>
      <c r="F116" s="156">
        <v>28</v>
      </c>
      <c r="G116" s="157"/>
      <c r="H116" s="306" t="s">
        <v>55</v>
      </c>
      <c r="I116" s="306"/>
      <c r="J116" s="208" t="s">
        <v>186</v>
      </c>
      <c r="K116" s="229" t="s">
        <v>222</v>
      </c>
      <c r="L116" s="144" t="s">
        <v>187</v>
      </c>
      <c r="M116" s="227" t="s">
        <v>234</v>
      </c>
      <c r="N116" s="144" t="s">
        <v>188</v>
      </c>
      <c r="O116" s="145" t="s">
        <v>29</v>
      </c>
      <c r="P116" s="146" t="s">
        <v>30</v>
      </c>
      <c r="Q116" s="145"/>
      <c r="R116" s="408" t="s">
        <v>189</v>
      </c>
      <c r="S116" s="365">
        <v>3</v>
      </c>
      <c r="T116" s="145"/>
      <c r="U116" s="145"/>
      <c r="V116" s="145"/>
      <c r="W116" s="145"/>
      <c r="X116" s="145"/>
      <c r="Y116" s="145"/>
      <c r="Z116" s="145"/>
      <c r="AA116" s="145"/>
      <c r="AB116" s="145"/>
      <c r="AC116" s="158"/>
      <c r="AD116" s="389" t="s">
        <v>189</v>
      </c>
      <c r="AE116" s="159" t="str">
        <f t="shared" si="4"/>
        <v>13.06.2029.</v>
      </c>
    </row>
    <row r="117" spans="1:31" x14ac:dyDescent="0.25">
      <c r="A117" s="347" t="s">
        <v>300</v>
      </c>
      <c r="B117" s="143" t="s">
        <v>183</v>
      </c>
      <c r="C117" s="154" t="s">
        <v>184</v>
      </c>
      <c r="D117" s="347" t="s">
        <v>248</v>
      </c>
      <c r="E117" s="155" t="s">
        <v>191</v>
      </c>
      <c r="F117" s="156">
        <v>28</v>
      </c>
      <c r="G117" s="157"/>
      <c r="H117" s="306" t="s">
        <v>55</v>
      </c>
      <c r="I117" s="306"/>
      <c r="J117" s="208" t="s">
        <v>186</v>
      </c>
      <c r="K117" s="229" t="s">
        <v>222</v>
      </c>
      <c r="L117" s="144" t="s">
        <v>187</v>
      </c>
      <c r="M117" s="227" t="s">
        <v>234</v>
      </c>
      <c r="N117" s="148" t="s">
        <v>188</v>
      </c>
      <c r="O117" s="145" t="s">
        <v>29</v>
      </c>
      <c r="P117" s="146" t="s">
        <v>30</v>
      </c>
      <c r="Q117" s="145"/>
      <c r="R117" s="409" t="s">
        <v>189</v>
      </c>
      <c r="S117" s="366">
        <v>3</v>
      </c>
      <c r="T117" s="145"/>
      <c r="U117" s="145"/>
      <c r="V117" s="145"/>
      <c r="W117" s="145"/>
      <c r="X117" s="145"/>
      <c r="Y117" s="145"/>
      <c r="Z117" s="145"/>
      <c r="AA117" s="145"/>
      <c r="AB117" s="145"/>
      <c r="AC117" s="158"/>
      <c r="AD117" s="390" t="s">
        <v>189</v>
      </c>
      <c r="AE117" s="159" t="str">
        <f t="shared" si="4"/>
        <v>13.06.2029.</v>
      </c>
    </row>
    <row r="118" spans="1:31" x14ac:dyDescent="0.25">
      <c r="A118" s="347" t="s">
        <v>300</v>
      </c>
      <c r="B118" s="56" t="s">
        <v>183</v>
      </c>
      <c r="C118" s="110" t="s">
        <v>184</v>
      </c>
      <c r="D118" s="347" t="s">
        <v>248</v>
      </c>
      <c r="E118" s="160" t="s">
        <v>192</v>
      </c>
      <c r="F118" s="59">
        <v>28</v>
      </c>
      <c r="G118" s="161"/>
      <c r="H118" s="306" t="s">
        <v>55</v>
      </c>
      <c r="I118" s="298"/>
      <c r="J118" s="208" t="s">
        <v>186</v>
      </c>
      <c r="K118" s="229" t="s">
        <v>222</v>
      </c>
      <c r="L118" s="106" t="s">
        <v>187</v>
      </c>
      <c r="M118" s="227" t="s">
        <v>234</v>
      </c>
      <c r="N118" s="144" t="s">
        <v>188</v>
      </c>
      <c r="O118" s="107" t="s">
        <v>29</v>
      </c>
      <c r="P118" s="108" t="s">
        <v>30</v>
      </c>
      <c r="Q118" s="107"/>
      <c r="R118" s="408" t="s">
        <v>173</v>
      </c>
      <c r="S118" s="367">
        <v>3</v>
      </c>
      <c r="T118" s="107"/>
      <c r="U118" s="107"/>
      <c r="V118" s="107"/>
      <c r="W118" s="107"/>
      <c r="X118" s="107"/>
      <c r="Y118" s="107"/>
      <c r="Z118" s="107"/>
      <c r="AA118" s="107"/>
      <c r="AB118" s="107"/>
      <c r="AC118" s="162"/>
      <c r="AD118" s="389" t="s">
        <v>173</v>
      </c>
      <c r="AE118" s="159" t="str">
        <f t="shared" si="4"/>
        <v>13.06.2029.</v>
      </c>
    </row>
    <row r="119" spans="1:31" x14ac:dyDescent="0.25">
      <c r="A119" s="347" t="s">
        <v>300</v>
      </c>
      <c r="B119" s="143" t="s">
        <v>183</v>
      </c>
      <c r="C119" s="154" t="s">
        <v>184</v>
      </c>
      <c r="D119" s="347" t="s">
        <v>248</v>
      </c>
      <c r="E119" s="155" t="s">
        <v>193</v>
      </c>
      <c r="F119" s="156">
        <v>28</v>
      </c>
      <c r="G119" s="157"/>
      <c r="H119" s="306" t="s">
        <v>55</v>
      </c>
      <c r="I119" s="306"/>
      <c r="J119" s="208" t="s">
        <v>186</v>
      </c>
      <c r="K119" s="229" t="s">
        <v>222</v>
      </c>
      <c r="L119" s="144" t="s">
        <v>187</v>
      </c>
      <c r="M119" s="227" t="s">
        <v>234</v>
      </c>
      <c r="N119" s="148" t="s">
        <v>188</v>
      </c>
      <c r="O119" s="145" t="s">
        <v>29</v>
      </c>
      <c r="P119" s="146" t="s">
        <v>30</v>
      </c>
      <c r="Q119" s="145"/>
      <c r="R119" s="408" t="s">
        <v>194</v>
      </c>
      <c r="S119" s="365">
        <v>4</v>
      </c>
      <c r="T119" s="145"/>
      <c r="U119" s="145"/>
      <c r="V119" s="145"/>
      <c r="W119" s="145"/>
      <c r="X119" s="145"/>
      <c r="Y119" s="145"/>
      <c r="Z119" s="145"/>
      <c r="AA119" s="145"/>
      <c r="AB119" s="145"/>
      <c r="AC119" s="158"/>
      <c r="AD119" s="389" t="s">
        <v>194</v>
      </c>
      <c r="AE119" s="159" t="str">
        <f t="shared" si="4"/>
        <v>13.06.2029.</v>
      </c>
    </row>
    <row r="120" spans="1:31" ht="13.8" thickBot="1" x14ac:dyDescent="0.3">
      <c r="A120" s="254" t="s">
        <v>300</v>
      </c>
      <c r="B120" s="74" t="s">
        <v>183</v>
      </c>
      <c r="C120" s="163" t="s">
        <v>184</v>
      </c>
      <c r="D120" s="254" t="s">
        <v>248</v>
      </c>
      <c r="E120" s="164" t="s">
        <v>195</v>
      </c>
      <c r="F120" s="78">
        <v>28</v>
      </c>
      <c r="G120" s="165"/>
      <c r="H120" s="221" t="s">
        <v>55</v>
      </c>
      <c r="I120" s="319"/>
      <c r="J120" s="206" t="s">
        <v>186</v>
      </c>
      <c r="K120" s="216" t="s">
        <v>222</v>
      </c>
      <c r="L120" s="101" t="s">
        <v>187</v>
      </c>
      <c r="M120" s="226" t="s">
        <v>234</v>
      </c>
      <c r="N120" s="275" t="s">
        <v>188</v>
      </c>
      <c r="O120" s="61" t="s">
        <v>29</v>
      </c>
      <c r="P120" s="62" t="s">
        <v>30</v>
      </c>
      <c r="Q120" s="61"/>
      <c r="R120" s="410" t="s">
        <v>194</v>
      </c>
      <c r="S120" s="302">
        <v>4</v>
      </c>
      <c r="T120" s="61"/>
      <c r="U120" s="61"/>
      <c r="V120" s="61"/>
      <c r="W120" s="61"/>
      <c r="X120" s="61"/>
      <c r="Y120" s="61"/>
      <c r="Z120" s="61"/>
      <c r="AA120" s="61"/>
      <c r="AB120" s="61"/>
      <c r="AC120" s="166"/>
      <c r="AD120" s="391" t="s">
        <v>194</v>
      </c>
      <c r="AE120" s="167" t="str">
        <f t="shared" si="4"/>
        <v>13.06.2029.</v>
      </c>
    </row>
    <row r="121" spans="1:31" ht="13.8" thickBot="1" x14ac:dyDescent="0.3">
      <c r="A121" s="276" t="s">
        <v>300</v>
      </c>
      <c r="B121" s="54" t="s">
        <v>183</v>
      </c>
      <c r="C121" s="38" t="s">
        <v>184</v>
      </c>
      <c r="D121" s="276" t="s">
        <v>248</v>
      </c>
      <c r="E121" s="168" t="s">
        <v>196</v>
      </c>
      <c r="F121" s="37">
        <v>84</v>
      </c>
      <c r="G121" s="201" t="s">
        <v>33</v>
      </c>
      <c r="H121" s="221" t="s">
        <v>55</v>
      </c>
      <c r="I121" s="299"/>
      <c r="J121" s="201" t="s">
        <v>197</v>
      </c>
      <c r="K121" s="216" t="s">
        <v>222</v>
      </c>
      <c r="L121" s="85" t="s">
        <v>198</v>
      </c>
      <c r="M121" s="215" t="s">
        <v>234</v>
      </c>
      <c r="N121" s="85" t="s">
        <v>199</v>
      </c>
      <c r="O121" s="35" t="s">
        <v>165</v>
      </c>
      <c r="P121" s="40" t="s">
        <v>200</v>
      </c>
      <c r="Q121" s="35"/>
      <c r="R121" s="411" t="s">
        <v>177</v>
      </c>
      <c r="S121" s="368">
        <v>11</v>
      </c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92" t="s">
        <v>177</v>
      </c>
      <c r="AE121" s="169" t="str">
        <f>N121</f>
        <v>28.04.2029.</v>
      </c>
    </row>
    <row r="122" spans="1:31" ht="13.8" thickBot="1" x14ac:dyDescent="0.3">
      <c r="A122" s="254" t="s">
        <v>300</v>
      </c>
      <c r="B122" s="54" t="s">
        <v>183</v>
      </c>
      <c r="C122" s="38" t="s">
        <v>184</v>
      </c>
      <c r="D122" s="254" t="s">
        <v>248</v>
      </c>
      <c r="E122" s="168" t="s">
        <v>201</v>
      </c>
      <c r="F122" s="48">
        <v>14</v>
      </c>
      <c r="G122" s="152"/>
      <c r="H122" s="298" t="s">
        <v>55</v>
      </c>
      <c r="I122" s="298"/>
      <c r="J122" s="203" t="s">
        <v>186</v>
      </c>
      <c r="K122" s="216" t="s">
        <v>222</v>
      </c>
      <c r="L122" s="85" t="s">
        <v>187</v>
      </c>
      <c r="M122" s="215" t="s">
        <v>234</v>
      </c>
      <c r="N122" s="85" t="s">
        <v>188</v>
      </c>
      <c r="O122" s="35" t="s">
        <v>29</v>
      </c>
      <c r="P122" s="40" t="s">
        <v>30</v>
      </c>
      <c r="Q122" s="35"/>
      <c r="R122" s="411" t="s">
        <v>189</v>
      </c>
      <c r="S122" s="368">
        <v>3</v>
      </c>
      <c r="T122" s="35"/>
      <c r="U122" s="35"/>
      <c r="V122" s="35"/>
      <c r="W122" s="35"/>
      <c r="X122" s="35"/>
      <c r="Y122" s="35"/>
      <c r="Z122" s="35"/>
      <c r="AA122" s="41"/>
      <c r="AB122" s="35"/>
      <c r="AC122" s="35"/>
      <c r="AD122" s="392" t="s">
        <v>189</v>
      </c>
      <c r="AE122" s="42" t="str">
        <f>N122</f>
        <v>13.06.2029.</v>
      </c>
    </row>
    <row r="123" spans="1:31" ht="13.8" thickBot="1" x14ac:dyDescent="0.3">
      <c r="A123" s="340" t="s">
        <v>300</v>
      </c>
      <c r="B123" s="86" t="s">
        <v>183</v>
      </c>
      <c r="C123" s="99" t="s">
        <v>184</v>
      </c>
      <c r="D123" s="340" t="s">
        <v>248</v>
      </c>
      <c r="E123" s="173"/>
      <c r="F123" s="308"/>
      <c r="G123" s="312"/>
      <c r="H123" s="305" t="s">
        <v>51</v>
      </c>
      <c r="I123" s="309"/>
      <c r="J123" s="28"/>
      <c r="L123" s="91"/>
      <c r="M123" s="91"/>
      <c r="N123" s="91"/>
      <c r="O123" s="27"/>
      <c r="P123" s="31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B123" s="27"/>
      <c r="AC123" s="32"/>
      <c r="AD123" s="6"/>
    </row>
    <row r="124" spans="1:31" ht="13.8" thickBot="1" x14ac:dyDescent="0.3">
      <c r="A124" s="22"/>
      <c r="B124" s="142"/>
      <c r="C124" s="77" t="s">
        <v>65</v>
      </c>
      <c r="D124" s="23"/>
      <c r="E124" s="13"/>
      <c r="F124" s="313"/>
      <c r="G124" s="6"/>
      <c r="H124" s="139"/>
      <c r="I124" s="6"/>
      <c r="J124" s="6"/>
      <c r="K124" s="139"/>
      <c r="L124" s="27"/>
      <c r="M124" s="139"/>
      <c r="N124" s="27"/>
      <c r="O124" s="27"/>
      <c r="P124" s="31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B124" s="27"/>
      <c r="AC124" s="32"/>
      <c r="AD124" s="6"/>
    </row>
    <row r="125" spans="1:31" x14ac:dyDescent="0.25">
      <c r="A125" s="335" t="s">
        <v>300</v>
      </c>
      <c r="B125" s="45" t="s">
        <v>203</v>
      </c>
      <c r="C125" s="102" t="s">
        <v>204</v>
      </c>
      <c r="D125" s="335" t="s">
        <v>248</v>
      </c>
      <c r="E125" s="151" t="s">
        <v>185</v>
      </c>
      <c r="F125" s="48">
        <v>28</v>
      </c>
      <c r="G125" s="152"/>
      <c r="H125" s="320" t="s">
        <v>55</v>
      </c>
      <c r="I125" s="306"/>
      <c r="J125" s="193" t="s">
        <v>186</v>
      </c>
      <c r="K125" s="228" t="s">
        <v>222</v>
      </c>
      <c r="L125" s="49" t="s">
        <v>187</v>
      </c>
      <c r="M125" s="229" t="s">
        <v>234</v>
      </c>
      <c r="N125" s="122" t="s">
        <v>188</v>
      </c>
      <c r="O125" s="50" t="s">
        <v>29</v>
      </c>
      <c r="P125" s="51" t="s">
        <v>30</v>
      </c>
      <c r="Q125" s="50"/>
      <c r="R125" s="407" t="s">
        <v>189</v>
      </c>
      <c r="S125" s="364">
        <v>6</v>
      </c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388" t="s">
        <v>189</v>
      </c>
      <c r="AE125" s="174" t="str">
        <f t="shared" ref="AE125:AE130" si="5">N125</f>
        <v>13.06.2029.</v>
      </c>
    </row>
    <row r="126" spans="1:31" x14ac:dyDescent="0.25">
      <c r="A126" s="347" t="s">
        <v>300</v>
      </c>
      <c r="B126" s="175" t="s">
        <v>203</v>
      </c>
      <c r="C126" s="176" t="s">
        <v>204</v>
      </c>
      <c r="D126" s="347" t="s">
        <v>248</v>
      </c>
      <c r="E126" s="177" t="s">
        <v>190</v>
      </c>
      <c r="F126" s="156">
        <v>28</v>
      </c>
      <c r="G126" s="178"/>
      <c r="H126" s="306" t="s">
        <v>55</v>
      </c>
      <c r="I126" s="306"/>
      <c r="J126" s="208" t="s">
        <v>186</v>
      </c>
      <c r="K126" s="227" t="s">
        <v>222</v>
      </c>
      <c r="L126" s="179" t="s">
        <v>187</v>
      </c>
      <c r="M126" s="227" t="s">
        <v>234</v>
      </c>
      <c r="N126" s="144" t="s">
        <v>188</v>
      </c>
      <c r="O126" s="180" t="s">
        <v>29</v>
      </c>
      <c r="P126" s="181" t="s">
        <v>30</v>
      </c>
      <c r="Q126" s="180"/>
      <c r="R126" s="408" t="s">
        <v>189</v>
      </c>
      <c r="S126" s="365">
        <v>3</v>
      </c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389" t="s">
        <v>189</v>
      </c>
      <c r="AE126" s="182" t="str">
        <f t="shared" si="5"/>
        <v>13.06.2029.</v>
      </c>
    </row>
    <row r="127" spans="1:31" x14ac:dyDescent="0.25">
      <c r="A127" s="347" t="s">
        <v>300</v>
      </c>
      <c r="B127" s="143" t="s">
        <v>203</v>
      </c>
      <c r="C127" s="154" t="s">
        <v>204</v>
      </c>
      <c r="D127" s="347" t="s">
        <v>248</v>
      </c>
      <c r="E127" s="155" t="s">
        <v>191</v>
      </c>
      <c r="F127" s="156">
        <v>28</v>
      </c>
      <c r="G127" s="157"/>
      <c r="H127" s="306" t="s">
        <v>55</v>
      </c>
      <c r="I127" s="306"/>
      <c r="J127" s="208" t="s">
        <v>186</v>
      </c>
      <c r="K127" s="227" t="s">
        <v>222</v>
      </c>
      <c r="L127" s="144" t="s">
        <v>187</v>
      </c>
      <c r="M127" s="227" t="s">
        <v>234</v>
      </c>
      <c r="N127" s="144" t="s">
        <v>188</v>
      </c>
      <c r="O127" s="145" t="s">
        <v>29</v>
      </c>
      <c r="P127" s="146" t="s">
        <v>30</v>
      </c>
      <c r="Q127" s="145"/>
      <c r="R127" s="409" t="s">
        <v>189</v>
      </c>
      <c r="S127" s="366">
        <v>3</v>
      </c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390" t="s">
        <v>189</v>
      </c>
      <c r="AE127" s="159" t="str">
        <f t="shared" si="5"/>
        <v>13.06.2029.</v>
      </c>
    </row>
    <row r="128" spans="1:31" x14ac:dyDescent="0.25">
      <c r="A128" s="347" t="s">
        <v>300</v>
      </c>
      <c r="B128" s="147" t="s">
        <v>203</v>
      </c>
      <c r="C128" s="183" t="s">
        <v>204</v>
      </c>
      <c r="D128" s="347" t="s">
        <v>248</v>
      </c>
      <c r="E128" s="184" t="s">
        <v>192</v>
      </c>
      <c r="F128" s="59">
        <v>28</v>
      </c>
      <c r="G128" s="185"/>
      <c r="H128" s="306" t="s">
        <v>55</v>
      </c>
      <c r="I128" s="306"/>
      <c r="J128" s="208" t="s">
        <v>186</v>
      </c>
      <c r="K128" s="227" t="s">
        <v>222</v>
      </c>
      <c r="L128" s="148" t="s">
        <v>187</v>
      </c>
      <c r="M128" s="227" t="s">
        <v>234</v>
      </c>
      <c r="N128" s="144" t="s">
        <v>188</v>
      </c>
      <c r="O128" s="149" t="s">
        <v>29</v>
      </c>
      <c r="P128" s="150" t="s">
        <v>30</v>
      </c>
      <c r="Q128" s="149"/>
      <c r="R128" s="408" t="s">
        <v>173</v>
      </c>
      <c r="S128" s="367">
        <v>3</v>
      </c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389" t="s">
        <v>173</v>
      </c>
      <c r="AE128" s="186" t="str">
        <f t="shared" si="5"/>
        <v>13.06.2029.</v>
      </c>
    </row>
    <row r="129" spans="1:31" x14ac:dyDescent="0.25">
      <c r="A129" s="347" t="s">
        <v>300</v>
      </c>
      <c r="B129" s="147" t="s">
        <v>203</v>
      </c>
      <c r="C129" s="183" t="s">
        <v>204</v>
      </c>
      <c r="D129" s="347" t="s">
        <v>248</v>
      </c>
      <c r="E129" s="184" t="s">
        <v>193</v>
      </c>
      <c r="F129" s="156">
        <v>28</v>
      </c>
      <c r="G129" s="185"/>
      <c r="H129" s="306" t="s">
        <v>55</v>
      </c>
      <c r="I129" s="306"/>
      <c r="J129" s="208" t="s">
        <v>186</v>
      </c>
      <c r="K129" s="227" t="s">
        <v>222</v>
      </c>
      <c r="L129" s="148" t="s">
        <v>187</v>
      </c>
      <c r="M129" s="227" t="s">
        <v>234</v>
      </c>
      <c r="N129" s="144" t="s">
        <v>188</v>
      </c>
      <c r="O129" s="149" t="s">
        <v>29</v>
      </c>
      <c r="P129" s="150" t="s">
        <v>30</v>
      </c>
      <c r="Q129" s="149"/>
      <c r="R129" s="408" t="s">
        <v>194</v>
      </c>
      <c r="S129" s="365">
        <v>4</v>
      </c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389" t="s">
        <v>194</v>
      </c>
      <c r="AE129" s="186" t="str">
        <f t="shared" si="5"/>
        <v>13.06.2029.</v>
      </c>
    </row>
    <row r="130" spans="1:31" ht="13.8" thickBot="1" x14ac:dyDescent="0.3">
      <c r="A130" s="254" t="s">
        <v>300</v>
      </c>
      <c r="B130" s="74" t="s">
        <v>203</v>
      </c>
      <c r="C130" s="163" t="s">
        <v>204</v>
      </c>
      <c r="D130" s="254" t="s">
        <v>248</v>
      </c>
      <c r="E130" s="164" t="s">
        <v>195</v>
      </c>
      <c r="F130" s="78">
        <v>28</v>
      </c>
      <c r="G130" s="165"/>
      <c r="H130" s="221" t="s">
        <v>55</v>
      </c>
      <c r="I130" s="298"/>
      <c r="J130" s="206" t="s">
        <v>186</v>
      </c>
      <c r="K130" s="226" t="s">
        <v>222</v>
      </c>
      <c r="L130" s="101" t="s">
        <v>187</v>
      </c>
      <c r="M130" s="226" t="s">
        <v>234</v>
      </c>
      <c r="N130" s="101" t="s">
        <v>188</v>
      </c>
      <c r="O130" s="61" t="s">
        <v>29</v>
      </c>
      <c r="P130" s="62" t="s">
        <v>30</v>
      </c>
      <c r="Q130" s="61"/>
      <c r="R130" s="410" t="s">
        <v>194</v>
      </c>
      <c r="S130" s="302">
        <v>4</v>
      </c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391" t="s">
        <v>194</v>
      </c>
      <c r="AE130" s="187" t="str">
        <f t="shared" si="5"/>
        <v>13.06.2029.</v>
      </c>
    </row>
    <row r="131" spans="1:31" ht="13.8" thickBot="1" x14ac:dyDescent="0.3">
      <c r="A131" s="242" t="s">
        <v>300</v>
      </c>
      <c r="B131" s="54" t="s">
        <v>203</v>
      </c>
      <c r="C131" s="38" t="s">
        <v>204</v>
      </c>
      <c r="D131" s="242" t="s">
        <v>248</v>
      </c>
      <c r="E131" s="168" t="s">
        <v>205</v>
      </c>
      <c r="F131" s="37">
        <v>84</v>
      </c>
      <c r="G131" s="201" t="s">
        <v>33</v>
      </c>
      <c r="H131" s="317" t="s">
        <v>55</v>
      </c>
      <c r="I131" s="318"/>
      <c r="J131" s="201" t="s">
        <v>197</v>
      </c>
      <c r="K131" s="216" t="s">
        <v>222</v>
      </c>
      <c r="L131" s="85" t="s">
        <v>198</v>
      </c>
      <c r="M131" s="215" t="s">
        <v>234</v>
      </c>
      <c r="N131" s="85" t="s">
        <v>199</v>
      </c>
      <c r="O131" s="35" t="s">
        <v>165</v>
      </c>
      <c r="P131" s="40" t="s">
        <v>206</v>
      </c>
      <c r="Q131" s="35"/>
      <c r="R131" s="411" t="s">
        <v>177</v>
      </c>
      <c r="S131" s="368">
        <v>11</v>
      </c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92" t="s">
        <v>177</v>
      </c>
      <c r="AE131" s="169" t="str">
        <f>N131</f>
        <v>28.04.2029.</v>
      </c>
    </row>
    <row r="132" spans="1:31" ht="13.8" thickBot="1" x14ac:dyDescent="0.3">
      <c r="A132" s="242" t="s">
        <v>300</v>
      </c>
      <c r="B132" s="54" t="s">
        <v>203</v>
      </c>
      <c r="C132" s="38" t="s">
        <v>204</v>
      </c>
      <c r="D132" s="242" t="s">
        <v>248</v>
      </c>
      <c r="E132" s="168" t="s">
        <v>201</v>
      </c>
      <c r="F132" s="48">
        <v>14</v>
      </c>
      <c r="G132" s="152"/>
      <c r="H132" s="298" t="s">
        <v>55</v>
      </c>
      <c r="I132" s="298"/>
      <c r="J132" s="203" t="s">
        <v>186</v>
      </c>
      <c r="K132" s="216" t="s">
        <v>222</v>
      </c>
      <c r="L132" s="85" t="s">
        <v>187</v>
      </c>
      <c r="M132" s="215" t="s">
        <v>234</v>
      </c>
      <c r="N132" s="85" t="s">
        <v>188</v>
      </c>
      <c r="O132" s="35" t="s">
        <v>29</v>
      </c>
      <c r="P132" s="40" t="s">
        <v>30</v>
      </c>
      <c r="Q132" s="35"/>
      <c r="R132" s="411" t="s">
        <v>189</v>
      </c>
      <c r="S132" s="368">
        <v>3</v>
      </c>
      <c r="T132" s="35"/>
      <c r="U132" s="35"/>
      <c r="V132" s="35"/>
      <c r="W132" s="35"/>
      <c r="X132" s="35"/>
      <c r="Y132" s="35"/>
      <c r="Z132" s="35"/>
      <c r="AA132" s="41"/>
      <c r="AB132" s="35"/>
      <c r="AC132" s="35"/>
      <c r="AD132" s="392" t="s">
        <v>189</v>
      </c>
      <c r="AE132" s="42" t="str">
        <f>N132</f>
        <v>13.06.2029.</v>
      </c>
    </row>
    <row r="133" spans="1:31" ht="13.8" thickBot="1" x14ac:dyDescent="0.3">
      <c r="A133" s="333" t="s">
        <v>300</v>
      </c>
      <c r="B133" s="95" t="s">
        <v>203</v>
      </c>
      <c r="C133" s="188" t="s">
        <v>204</v>
      </c>
      <c r="D133" s="333" t="s">
        <v>248</v>
      </c>
      <c r="E133" s="189" t="s">
        <v>202</v>
      </c>
      <c r="F133" s="308"/>
      <c r="G133" s="312"/>
      <c r="H133" s="305" t="s">
        <v>51</v>
      </c>
      <c r="I133" s="309"/>
      <c r="L133"/>
      <c r="P133"/>
    </row>
    <row r="134" spans="1:31" ht="13.8" thickBot="1" x14ac:dyDescent="0.3">
      <c r="A134" s="27"/>
      <c r="B134" s="6"/>
      <c r="C134" s="6"/>
      <c r="D134" s="27"/>
      <c r="E134" s="13"/>
      <c r="F134" s="313"/>
      <c r="G134" s="6"/>
      <c r="H134" s="6"/>
    </row>
    <row r="135" spans="1:31" ht="13.8" thickBot="1" x14ac:dyDescent="0.3">
      <c r="A135" s="333" t="s">
        <v>301</v>
      </c>
      <c r="B135" s="65" t="s">
        <v>207</v>
      </c>
      <c r="C135" s="190" t="s">
        <v>208</v>
      </c>
      <c r="D135" s="333" t="s">
        <v>249</v>
      </c>
      <c r="E135" s="70"/>
      <c r="F135" s="308">
        <v>3000</v>
      </c>
      <c r="G135" s="190"/>
      <c r="H135" s="305" t="s">
        <v>51</v>
      </c>
      <c r="I135" s="309"/>
    </row>
  </sheetData>
  <autoFilter ref="B4:O135" xr:uid="{00000000-0009-0000-0000-000000000000}"/>
  <phoneticPr fontId="9" type="noConversion"/>
  <hyperlinks>
    <hyperlink ref="E3" r:id="rId1" xr:uid="{00000000-0004-0000-0000-000001000000}"/>
    <hyperlink ref="G6" r:id="rId2" xr:uid="{00000000-0004-0000-0000-00000B000000}"/>
    <hyperlink ref="J6" r:id="rId3" xr:uid="{00000000-0004-0000-0000-00000C000000}"/>
    <hyperlink ref="K6" r:id="rId4" xr:uid="{00000000-0004-0000-0000-00000D000000}"/>
    <hyperlink ref="G7" r:id="rId5" xr:uid="{00000000-0004-0000-0000-00000E000000}"/>
    <hyperlink ref="J7" r:id="rId6" xr:uid="{00000000-0004-0000-0000-00000F000000}"/>
    <hyperlink ref="K7" r:id="rId7" xr:uid="{00000000-0004-0000-0000-000010000000}"/>
    <hyperlink ref="G8" r:id="rId8" xr:uid="{00000000-0004-0000-0000-000011000000}"/>
    <hyperlink ref="J8" r:id="rId9" xr:uid="{00000000-0004-0000-0000-000012000000}"/>
    <hyperlink ref="G21" r:id="rId10" xr:uid="{00000000-0004-0000-0000-000015000000}"/>
    <hyperlink ref="J21" r:id="rId11" xr:uid="{00000000-0004-0000-0000-000016000000}"/>
    <hyperlink ref="G22" r:id="rId12" xr:uid="{00000000-0004-0000-0000-000017000000}"/>
    <hyperlink ref="J22" r:id="rId13" xr:uid="{00000000-0004-0000-0000-000018000000}"/>
    <hyperlink ref="G23" r:id="rId14" xr:uid="{00000000-0004-0000-0000-000019000000}"/>
    <hyperlink ref="J23" r:id="rId15" xr:uid="{00000000-0004-0000-0000-00001A000000}"/>
    <hyperlink ref="G25" r:id="rId16" xr:uid="{00000000-0004-0000-0000-00001B000000}"/>
    <hyperlink ref="J25" r:id="rId17" xr:uid="{00000000-0004-0000-0000-00001C000000}"/>
    <hyperlink ref="G26" r:id="rId18" xr:uid="{00000000-0004-0000-0000-00001D000000}"/>
    <hyperlink ref="J26" r:id="rId19" xr:uid="{00000000-0004-0000-0000-00001E000000}"/>
    <hyperlink ref="G27" r:id="rId20" xr:uid="{00000000-0004-0000-0000-00001F000000}"/>
    <hyperlink ref="J27" r:id="rId21" xr:uid="{00000000-0004-0000-0000-000020000000}"/>
    <hyperlink ref="J30" r:id="rId22" xr:uid="{00000000-0004-0000-0000-000021000000}"/>
    <hyperlink ref="K32" r:id="rId23" xr:uid="{00000000-0004-0000-0000-000023000000}"/>
    <hyperlink ref="G34" r:id="rId24" xr:uid="{00000000-0004-0000-0000-000024000000}"/>
    <hyperlink ref="J34" r:id="rId25" xr:uid="{00000000-0004-0000-0000-000025000000}"/>
    <hyperlink ref="K34" r:id="rId26" xr:uid="{00000000-0004-0000-0000-000026000000}"/>
    <hyperlink ref="G37" r:id="rId27" xr:uid="{00000000-0004-0000-0000-000028000000}"/>
    <hyperlink ref="J37" r:id="rId28" xr:uid="{00000000-0004-0000-0000-000029000000}"/>
    <hyperlink ref="J40" r:id="rId29" xr:uid="{00000000-0004-0000-0000-00002B000000}"/>
    <hyperlink ref="K42" r:id="rId30" xr:uid="{00000000-0004-0000-0000-00002D000000}"/>
    <hyperlink ref="G44" r:id="rId31" xr:uid="{00000000-0004-0000-0000-00002E000000}"/>
    <hyperlink ref="J44" r:id="rId32" xr:uid="{00000000-0004-0000-0000-00002F000000}"/>
    <hyperlink ref="K44" r:id="rId33" xr:uid="{00000000-0004-0000-0000-000030000000}"/>
    <hyperlink ref="G47" r:id="rId34" xr:uid="{00000000-0004-0000-0000-000032000000}"/>
    <hyperlink ref="J47" r:id="rId35" xr:uid="{00000000-0004-0000-0000-000033000000}"/>
    <hyperlink ref="K54" r:id="rId36" xr:uid="{00000000-0004-0000-0000-000037000000}"/>
    <hyperlink ref="K57" r:id="rId37" xr:uid="{00000000-0004-0000-0000-000038000000}"/>
    <hyperlink ref="K59" r:id="rId38" xr:uid="{00000000-0004-0000-0000-00003A000000}"/>
    <hyperlink ref="K61" r:id="rId39" xr:uid="{00000000-0004-0000-0000-00003B000000}"/>
    <hyperlink ref="K64" r:id="rId40" xr:uid="{00000000-0004-0000-0000-00003C000000}"/>
    <hyperlink ref="K66" r:id="rId41" xr:uid="{00000000-0004-0000-0000-00003E000000}"/>
    <hyperlink ref="J68" r:id="rId42" xr:uid="{00000000-0004-0000-0000-000044000000}"/>
    <hyperlink ref="K68" r:id="rId43" xr:uid="{00000000-0004-0000-0000-000045000000}"/>
    <hyperlink ref="J70" r:id="rId44" xr:uid="{00000000-0004-0000-0000-000048000000}"/>
    <hyperlink ref="J72" r:id="rId45" xr:uid="{00000000-0004-0000-0000-00004E000000}"/>
    <hyperlink ref="K72" r:id="rId46" xr:uid="{00000000-0004-0000-0000-00004F000000}"/>
    <hyperlink ref="J74" r:id="rId47" xr:uid="{00000000-0004-0000-0000-000052000000}"/>
    <hyperlink ref="J76" r:id="rId48" xr:uid="{00000000-0004-0000-0000-00005B000000}"/>
    <hyperlink ref="G77" r:id="rId49" xr:uid="{00000000-0004-0000-0000-00005C000000}"/>
    <hyperlink ref="G79" r:id="rId50" xr:uid="{00000000-0004-0000-0000-00005E000000}"/>
    <hyperlink ref="J79" r:id="rId51" xr:uid="{00000000-0004-0000-0000-00005F000000}"/>
    <hyperlink ref="G80" r:id="rId52" xr:uid="{00000000-0004-0000-0000-000060000000}"/>
    <hyperlink ref="J80" r:id="rId53" xr:uid="{00000000-0004-0000-0000-000061000000}"/>
    <hyperlink ref="G81" r:id="rId54" xr:uid="{00000000-0004-0000-0000-000062000000}"/>
    <hyperlink ref="J81" r:id="rId55" xr:uid="{00000000-0004-0000-0000-000063000000}"/>
    <hyperlink ref="G83" r:id="rId56" xr:uid="{00000000-0004-0000-0000-000064000000}"/>
    <hyperlink ref="J83" r:id="rId57" xr:uid="{00000000-0004-0000-0000-000065000000}"/>
    <hyperlink ref="G84" r:id="rId58" xr:uid="{00000000-0004-0000-0000-000066000000}"/>
    <hyperlink ref="J84" r:id="rId59" xr:uid="{00000000-0004-0000-0000-000067000000}"/>
    <hyperlink ref="G85" r:id="rId60" xr:uid="{00000000-0004-0000-0000-000068000000}"/>
    <hyperlink ref="J85" r:id="rId61" xr:uid="{00000000-0004-0000-0000-000069000000}"/>
    <hyperlink ref="G86" r:id="rId62" xr:uid="{00000000-0004-0000-0000-00006A000000}"/>
    <hyperlink ref="J86" r:id="rId63" xr:uid="{00000000-0004-0000-0000-00006B000000}"/>
    <hyperlink ref="G89" r:id="rId64" xr:uid="{00000000-0004-0000-0000-00006C000000}"/>
    <hyperlink ref="J89" r:id="rId65" xr:uid="{00000000-0004-0000-0000-00006D000000}"/>
    <hyperlink ref="K90" r:id="rId66" xr:uid="{00000000-0004-0000-0000-00006E000000}"/>
    <hyperlink ref="J91" r:id="rId67" xr:uid="{00000000-0004-0000-0000-00006F000000}"/>
    <hyperlink ref="K91" r:id="rId68" display="22.12.2016.Nr.173" xr:uid="{00000000-0004-0000-0000-000070000000}"/>
    <hyperlink ref="G92" r:id="rId69" xr:uid="{00000000-0004-0000-0000-000071000000}"/>
    <hyperlink ref="J92" r:id="rId70" xr:uid="{00000000-0004-0000-0000-000072000000}"/>
    <hyperlink ref="K93" r:id="rId71" xr:uid="{00000000-0004-0000-0000-000073000000}"/>
    <hyperlink ref="G94" r:id="rId72" xr:uid="{00000000-0004-0000-0000-000074000000}"/>
    <hyperlink ref="J94" r:id="rId73" xr:uid="{00000000-0004-0000-0000-000075000000}"/>
    <hyperlink ref="G96" r:id="rId74" xr:uid="{00000000-0004-0000-0000-000076000000}"/>
    <hyperlink ref="J96" r:id="rId75" xr:uid="{00000000-0004-0000-0000-000077000000}"/>
    <hyperlink ref="K97" r:id="rId76" xr:uid="{00000000-0004-0000-0000-000078000000}"/>
    <hyperlink ref="J101" r:id="rId77" xr:uid="{00000000-0004-0000-0000-000086000000}"/>
    <hyperlink ref="G102" r:id="rId78" xr:uid="{00000000-0004-0000-0000-000088000000}"/>
    <hyperlink ref="J102" r:id="rId79" xr:uid="{00000000-0004-0000-0000-000089000000}"/>
    <hyperlink ref="J104" r:id="rId80" xr:uid="{00000000-0004-0000-0000-00008B000000}"/>
    <hyperlink ref="J107" r:id="rId81" xr:uid="{00000000-0004-0000-0000-000094000000}"/>
    <hyperlink ref="G108" r:id="rId82" xr:uid="{00000000-0004-0000-0000-000096000000}"/>
    <hyperlink ref="J108" r:id="rId83" xr:uid="{00000000-0004-0000-0000-000097000000}"/>
    <hyperlink ref="J110" r:id="rId84" xr:uid="{00000000-0004-0000-0000-000099000000}"/>
    <hyperlink ref="K110" r:id="rId85" xr:uid="{00000000-0004-0000-0000-00009A000000}"/>
    <hyperlink ref="J115" r:id="rId86" xr:uid="{00000000-0004-0000-0000-0000CD000000}"/>
    <hyperlink ref="K115" r:id="rId87" xr:uid="{00000000-0004-0000-0000-0000CE000000}"/>
    <hyperlink ref="G121" r:id="rId88" xr:uid="{00000000-0004-0000-0000-0000E5000000}"/>
    <hyperlink ref="J121" r:id="rId89" xr:uid="{00000000-0004-0000-0000-0000E6000000}"/>
    <hyperlink ref="G131" r:id="rId90" xr:uid="{00000000-0004-0000-0000-000002010000}"/>
    <hyperlink ref="J131" r:id="rId91" xr:uid="{00000000-0004-0000-0000-000003010000}"/>
    <hyperlink ref="J59" r:id="rId92" xr:uid="{76FF0F5E-66AC-4BF2-9309-DDCDF0131BF2}"/>
    <hyperlink ref="J66" r:id="rId93" xr:uid="{6C78DCBD-F7F4-4D28-8476-3B7E4410045E}"/>
    <hyperlink ref="J69" r:id="rId94" xr:uid="{00556CDA-94EE-44D3-964F-03A258A60750}"/>
    <hyperlink ref="J73" r:id="rId95" xr:uid="{A4E5022C-0381-42B7-9B8A-12F83558DB39}"/>
    <hyperlink ref="J116" r:id="rId96" xr:uid="{0E7DA24A-163D-47BA-A5DF-B313703681DA}"/>
    <hyperlink ref="J117" r:id="rId97" xr:uid="{296EBF56-EC69-46F9-8FA0-CB6238357B2D}"/>
    <hyperlink ref="J118" r:id="rId98" xr:uid="{217B7D87-4A5A-4942-8297-7215264E8467}"/>
    <hyperlink ref="J119" r:id="rId99" xr:uid="{39A45C49-7A1E-4DBE-8D3A-F01F76287216}"/>
    <hyperlink ref="J120" r:id="rId100" xr:uid="{820F3B0E-31A0-4780-8F90-9E4A04BE7FB2}"/>
    <hyperlink ref="J122" r:id="rId101" xr:uid="{68FA1974-2B11-4FEB-A8CC-420D008F2176}"/>
    <hyperlink ref="J126" r:id="rId102" xr:uid="{C3C525FE-1E7E-4CC9-B057-129EBAADB550}"/>
    <hyperlink ref="J127" r:id="rId103" xr:uid="{B22E56AD-7799-47BA-8DA1-FF094AB4776E}"/>
    <hyperlink ref="J128" r:id="rId104" xr:uid="{746568A1-0AF9-42F3-BFCB-3DA649092CB5}"/>
    <hyperlink ref="J129" r:id="rId105" xr:uid="{D0FA07F8-F45D-4AC3-9ADC-4268087C5AB5}"/>
    <hyperlink ref="J130" r:id="rId106" xr:uid="{265A34AC-BFC5-4211-9054-90BC4C3F7068}"/>
    <hyperlink ref="J132" r:id="rId107" xr:uid="{C67BDF22-9EB3-4398-9BBE-B2EF5F8BB2D8}"/>
    <hyperlink ref="G76" r:id="rId108" xr:uid="{00000000-0004-0000-0000-00005A000000}"/>
    <hyperlink ref="J77" r:id="rId109" xr:uid="{9543D8AA-8EEA-423A-BD40-5E5873379575}"/>
    <hyperlink ref="J90" r:id="rId110" xr:uid="{975FFD95-B573-435D-AB75-2EC3CE04CA7E}"/>
    <hyperlink ref="J93" r:id="rId111" xr:uid="{46603EEE-1C52-4002-91C6-A63385CCC6CC}"/>
    <hyperlink ref="J97" r:id="rId112" xr:uid="{A551125E-8EE4-42D3-B90F-B547D101F5C3}"/>
    <hyperlink ref="G68" r:id="rId113" xr:uid="{9B0FF59F-42CA-4283-9739-0C624629D9A5}"/>
    <hyperlink ref="G72" r:id="rId114" xr:uid="{D099FFDC-C80D-4C83-91E7-2E31BBC8C0D1}"/>
    <hyperlink ref="G70" r:id="rId115" xr:uid="{FD5C7B8A-0FEB-49A7-9D26-CE3147214189}"/>
    <hyperlink ref="G74" r:id="rId116" xr:uid="{753961AD-6FF7-4AE6-895A-348416DE605D}"/>
    <hyperlink ref="K23" r:id="rId117" display="30.03.2021.Nr.19" xr:uid="{E26280BC-5C5F-463C-AA47-349E6B169AA5}"/>
    <hyperlink ref="K21" r:id="rId118" display="30.03.2021.Nr.19" xr:uid="{BC6FC7C6-EE07-4A66-B732-5A3C09C582CA}"/>
    <hyperlink ref="K25" r:id="rId119" display="30.03.2021.Nr.19" xr:uid="{C7A30401-0C28-4209-B870-FA00AB67817C}"/>
    <hyperlink ref="K27" r:id="rId120" display="30.03.2021.Nr.19" xr:uid="{EBA7FB9E-49CA-4FF2-8F8D-C628D132D451}"/>
    <hyperlink ref="K30" r:id="rId121" display="30.03.2021.Nr.19" xr:uid="{4C580AD8-625C-479A-B201-1E5C70758F50}"/>
    <hyperlink ref="K37" r:id="rId122" display="30.03.2021.Nr.19" xr:uid="{65804AED-AD16-4497-81B8-F36FB19AC27E}"/>
    <hyperlink ref="K40" r:id="rId123" display="30.03.2021.Nr.19" xr:uid="{E25856BF-1094-44CC-A22D-A40EBA4587CD}"/>
    <hyperlink ref="K46" r:id="rId124" display="30.03.2021.Nr.19" xr:uid="{DC0E6EF3-1138-4CB6-B518-BDC7EA833A8D}"/>
    <hyperlink ref="K47" r:id="rId125" display="30.03.2021.Nr.19" xr:uid="{2023F0DB-0E16-478B-8CB8-D7D7972AAC4F}"/>
    <hyperlink ref="K69" r:id="rId126" xr:uid="{B0356DEA-233E-4D5C-8C6D-9066371C4F0E}"/>
    <hyperlink ref="K70" r:id="rId127" xr:uid="{2EAD7E1F-F3AD-4064-ACD8-F4A5FCDC18E4}"/>
    <hyperlink ref="K74" r:id="rId128" xr:uid="{B9073D4B-09C9-44E4-BC15-2F34FC617640}"/>
    <hyperlink ref="K73" r:id="rId129" xr:uid="{7B3512ED-756E-43F7-8B95-09B7E64F119E}"/>
    <hyperlink ref="K77" r:id="rId130" xr:uid="{13C747F8-6D36-4815-A635-31E1163113BA}"/>
    <hyperlink ref="K80" r:id="rId131" xr:uid="{3C8D7DF6-A586-47EB-8C2A-BDF7E1668016}"/>
    <hyperlink ref="K81" r:id="rId132" xr:uid="{A90003CC-964D-402D-B1E1-E9E29B36788B}"/>
    <hyperlink ref="K85" r:id="rId133" xr:uid="{FF35F69A-D075-4340-AA8F-5FD75AE54D8F}"/>
    <hyperlink ref="K86" r:id="rId134" xr:uid="{CDD43522-EE90-4BB5-B0ED-0A1477CA1906}"/>
    <hyperlink ref="K116" r:id="rId135" xr:uid="{67AC3301-A6A4-47C6-85BA-4DD14D38DAC6}"/>
    <hyperlink ref="K117" r:id="rId136" xr:uid="{2EEA0341-0C44-4FB9-94B7-4784A7B7231C}"/>
    <hyperlink ref="K46:K47" r:id="rId137" display="20.05.2021.Nr.31" xr:uid="{62031F1D-89DC-4B05-BB0B-C58EFCB23FF9}"/>
    <hyperlink ref="K36" r:id="rId138" xr:uid="{3C7FA249-2757-4005-858A-E7649C0660F7}"/>
    <hyperlink ref="K8" r:id="rId139" xr:uid="{C7B66C12-973D-4213-B17C-42635D242844}"/>
    <hyperlink ref="M30" r:id="rId140" xr:uid="{2ADA29B9-5096-405B-882C-DC27A68F1B15}"/>
    <hyperlink ref="M36" r:id="rId141" xr:uid="{3AFCE21F-FE3B-4B09-ADF9-52CF711CF02F}"/>
    <hyperlink ref="M37" r:id="rId142" xr:uid="{4FA81E3A-E335-4A1F-8372-03450E27A064}"/>
    <hyperlink ref="M40" r:id="rId143" xr:uid="{46F4ECBF-1974-4E11-9026-F19D6EF33F27}"/>
    <hyperlink ref="M69" r:id="rId144" xr:uid="{7CFC6D75-C109-458D-B721-6DA84136C78C}"/>
    <hyperlink ref="M73" r:id="rId145" xr:uid="{CE8ED838-28E4-4F3C-99CF-91BD616A179A}"/>
    <hyperlink ref="M46" r:id="rId146" xr:uid="{0FB9B9CE-BB3B-46B3-8511-751C24B8BA73}"/>
    <hyperlink ref="M47" r:id="rId147" xr:uid="{197554B8-BA41-45FD-AFF6-8D9CE5B7DEE3}"/>
    <hyperlink ref="M57" r:id="rId148" xr:uid="{182D3291-8FD6-484D-A248-E52F18E4052D}"/>
    <hyperlink ref="M64" r:id="rId149" xr:uid="{D84DF1F2-4C0F-44F1-9FD3-024DFB6EE068}"/>
    <hyperlink ref="M70" r:id="rId150" xr:uid="{81418179-91A7-4647-83C0-BA20AF56D2D4}"/>
    <hyperlink ref="M74" r:id="rId151" xr:uid="{891B30A0-292B-484F-A425-A21542C65F07}"/>
    <hyperlink ref="K118" r:id="rId152" xr:uid="{435C08EE-D527-4EFC-8FAF-F1D33A57514B}"/>
    <hyperlink ref="K119" r:id="rId153" xr:uid="{93558812-B79F-4252-9460-D5572CB083E2}"/>
    <hyperlink ref="K120" r:id="rId154" xr:uid="{D2D9A17B-4145-4D20-8AA9-D169DD096C02}"/>
    <hyperlink ref="K121" r:id="rId155" xr:uid="{51DFA6BD-A839-4D0B-BA6C-6D0C92C0A383}"/>
    <hyperlink ref="K122" r:id="rId156" xr:uid="{15F5E775-EACD-4593-AAA2-B5F88052467F}"/>
    <hyperlink ref="K125" r:id="rId157" xr:uid="{0001F0D3-A593-494B-8EFB-61DBA3DF9724}"/>
    <hyperlink ref="J125" r:id="rId158" xr:uid="{EDEEC8F0-903E-4CB9-8209-28D77F3B4E11}"/>
    <hyperlink ref="K126" r:id="rId159" xr:uid="{B415C142-0109-41DE-AC0B-D56AAB49E710}"/>
    <hyperlink ref="K127" r:id="rId160" xr:uid="{202D4A66-9355-4796-AFC0-198E1CC025AD}"/>
    <hyperlink ref="K128" r:id="rId161" xr:uid="{BCE2C816-358B-4F7B-98C9-FB2BE4BB3715}"/>
    <hyperlink ref="K129" r:id="rId162" xr:uid="{0A7ACCE4-F2CC-4E09-94C1-A6ED002A2364}"/>
    <hyperlink ref="K130" r:id="rId163" xr:uid="{056068F4-9764-490E-9D63-EA963FFB6551}"/>
    <hyperlink ref="K131" r:id="rId164" xr:uid="{0EF9EB07-22D1-4A74-AA70-BAC7EE364831}"/>
    <hyperlink ref="K132" r:id="rId165" xr:uid="{B7BAFA3B-FCC5-4FF2-BCD4-C49FBE6FA44B}"/>
    <hyperlink ref="G11" r:id="rId166" xr:uid="{B617845A-7AF5-474F-9541-D89AE69289B8}"/>
    <hyperlink ref="J12" r:id="rId167" xr:uid="{2E8BFDE3-DF98-4C83-8311-5F1EAF454E8E}"/>
    <hyperlink ref="J16" r:id="rId168" xr:uid="{10D4CC7C-9F91-4201-944F-E84C28D4EC44}"/>
    <hyperlink ref="J18" r:id="rId169" xr:uid="{F6AA1FAB-8943-4283-BDF8-B69ACC9E9CA7}"/>
    <hyperlink ref="J13" r:id="rId170" xr:uid="{DC750A74-C333-4488-93DB-5357B27A46B7}"/>
    <hyperlink ref="J19" r:id="rId171" xr:uid="{756D5F03-26F6-4EF4-9002-8F40EDDE85D9}"/>
    <hyperlink ref="J11" r:id="rId172" xr:uid="{49EC88DB-DDA7-4F83-B654-97AF90CF947E}"/>
    <hyperlink ref="J15" r:id="rId173" xr:uid="{1872271E-91AE-4403-9594-47BC43A9B45B}"/>
    <hyperlink ref="J17" r:id="rId174" xr:uid="{2F5964B3-9D8E-4882-AE85-27C01DC716CC}"/>
    <hyperlink ref="G12" r:id="rId175" xr:uid="{CEEB9D84-0FFD-4FAC-85B6-5E7088443412}"/>
    <hyperlink ref="G13" r:id="rId176" xr:uid="{F2D5E699-8E03-4A22-B3EB-85CFCB6288EF}"/>
    <hyperlink ref="G15" r:id="rId177" xr:uid="{6CF22997-17F3-40F5-91A3-0900C7BF8E19}"/>
    <hyperlink ref="G16" r:id="rId178" xr:uid="{83494A6D-AC23-4A52-A681-9D5F64F808D8}"/>
    <hyperlink ref="G17" r:id="rId179" xr:uid="{65E872B4-C9B2-40ED-8A07-C669815FD7BA}"/>
    <hyperlink ref="G18" r:id="rId180" xr:uid="{5C3A7D8C-2A4A-4688-BF44-D376B7ECA053}"/>
    <hyperlink ref="G19" r:id="rId181" xr:uid="{4E0A5D8C-9CDC-4705-903A-8F197603E29C}"/>
    <hyperlink ref="J49" r:id="rId182" xr:uid="{443CED38-FA92-4741-A53B-16635E58EB29}"/>
    <hyperlink ref="J50" r:id="rId183" xr:uid="{3AB9F72D-317F-4A04-A994-03BAF6AE3BD5}"/>
    <hyperlink ref="J52" r:id="rId184" xr:uid="{449186E0-911C-4D7A-843F-BD29419FC743}"/>
    <hyperlink ref="M11" r:id="rId185" xr:uid="{688471E2-76B5-4C59-99AE-4D9451710703}"/>
    <hyperlink ref="M12" r:id="rId186" xr:uid="{0E539918-7A09-41CE-97CD-200D273C34B5}"/>
    <hyperlink ref="M13" r:id="rId187" xr:uid="{E9A8B5F4-C40D-4998-9E06-23A0EAB7E39C}"/>
    <hyperlink ref="M17" r:id="rId188" xr:uid="{F9EAD569-DB93-4D22-B5A4-231343C89A65}"/>
    <hyperlink ref="M18" r:id="rId189" xr:uid="{FB06CDCB-6F9D-4845-AA73-CA69FEC542F9}"/>
    <hyperlink ref="M19" r:id="rId190" xr:uid="{BE3AF426-1FDB-47AA-824E-ADE8A18CA769}"/>
    <hyperlink ref="M15" r:id="rId191" display="01.02.2022." xr:uid="{A49986B5-E51B-40BF-B8A4-D011EEE67B67}"/>
    <hyperlink ref="M16" r:id="rId192" display="01.02.2022." xr:uid="{C355446F-5B52-4483-BA79-3D620C3880FD}"/>
    <hyperlink ref="M21" r:id="rId193" xr:uid="{E09E0EBE-806D-4955-A5F9-93BD3ECF80EF}"/>
    <hyperlink ref="M22" r:id="rId194" xr:uid="{6344C794-7D45-4ABE-94A7-3B7A58196C56}"/>
    <hyperlink ref="M23" r:id="rId195" xr:uid="{E2FC77D4-0023-4AD9-AB4F-CD2C9BC63CEB}"/>
    <hyperlink ref="M25" r:id="rId196" xr:uid="{D386D5F4-1502-45F6-8C2C-E59F827FD8D5}"/>
    <hyperlink ref="M26" r:id="rId197" xr:uid="{75F0310B-DB4A-4661-A3D4-E07AA074F0BB}"/>
    <hyperlink ref="M27" r:id="rId198" xr:uid="{F7AD5299-05AA-4EED-9E99-E776F7DE193E}"/>
    <hyperlink ref="M32" r:id="rId199" xr:uid="{2A7BA593-82BD-4C75-A63F-479F373232FB}"/>
    <hyperlink ref="M34" r:id="rId200" xr:uid="{97CBD30A-8D8A-4EFE-8CB6-76E34F128194}"/>
    <hyperlink ref="M42" r:id="rId201" xr:uid="{32D980F6-0F84-4F2C-95CE-0429AB50AC1C}"/>
    <hyperlink ref="M44" r:id="rId202" xr:uid="{3C13674C-2ACC-45B3-8849-362A9B72C4B8}"/>
    <hyperlink ref="M49" r:id="rId203" xr:uid="{92D35074-56A6-4DC8-9D1C-E7397581F886}"/>
    <hyperlink ref="M50" r:id="rId204" xr:uid="{FA7581C3-7172-4456-88B7-63C4697F64F7}"/>
    <hyperlink ref="M52" r:id="rId205" xr:uid="{C7804D4D-4C1A-4297-9795-8FF4363FFFAB}"/>
    <hyperlink ref="M54" r:id="rId206" xr:uid="{2A9F6199-4336-46B9-8BC6-D664E0C0BF3E}"/>
    <hyperlink ref="M61" r:id="rId207" xr:uid="{902813DD-0E2C-454A-ACA8-C3BDD55F831D}"/>
    <hyperlink ref="M68" r:id="rId208" xr:uid="{37C01AC1-3D6A-4BCD-BBED-95DAEDEADCCA}"/>
    <hyperlink ref="M72" r:id="rId209" xr:uid="{17EBA1CA-6C40-4275-B4C3-16A5188CD016}"/>
    <hyperlink ref="M76" r:id="rId210" xr:uid="{B819491D-482D-4C93-BBFF-5DCDB04EF816}"/>
    <hyperlink ref="M77" r:id="rId211" xr:uid="{49B2818D-27A4-4F4C-BE8C-3BC8EB116334}"/>
    <hyperlink ref="M79" r:id="rId212" xr:uid="{A5D83DB9-F43A-40C1-9C7F-A01363C5ECF6}"/>
    <hyperlink ref="M80" r:id="rId213" xr:uid="{AB9FB423-9DF2-4F8E-A0B1-89CAEDA1AF8D}"/>
    <hyperlink ref="M81" r:id="rId214" xr:uid="{F9E7275E-8974-4808-B43C-E6924A205148}"/>
    <hyperlink ref="M83" r:id="rId215" xr:uid="{F287D12B-D4C7-4F4A-8710-C1BE0B0132F9}"/>
    <hyperlink ref="M84" r:id="rId216" xr:uid="{BD3B75C9-4E8F-4744-96D4-E57B2D9BBEB8}"/>
    <hyperlink ref="M85" r:id="rId217" xr:uid="{55F1B593-96C0-4627-A137-466391207B3B}"/>
    <hyperlink ref="M86" r:id="rId218" xr:uid="{F64BABA0-2E0D-4F55-A676-A42CAA42C251}"/>
    <hyperlink ref="M89" r:id="rId219" xr:uid="{18841548-9317-47B8-975B-9DD6C7778757}"/>
    <hyperlink ref="M91" r:id="rId220" xr:uid="{CA5CA39A-5894-4499-B793-37B1549FFEC2}"/>
    <hyperlink ref="M92" r:id="rId221" xr:uid="{080ED305-4CC5-4879-A228-BC8FF1245F60}"/>
    <hyperlink ref="M97" r:id="rId222" xr:uid="{09D2B35B-3706-4E8B-B052-8BACEA5930EB}"/>
    <hyperlink ref="M94" r:id="rId223" xr:uid="{06D8B5A3-0C93-464A-859B-609E9653E1E4}"/>
    <hyperlink ref="M96" r:id="rId224" xr:uid="{75524E18-5839-4D9E-AD99-8E4779FF7FF2}"/>
    <hyperlink ref="M116" r:id="rId225" xr:uid="{82C27166-0BE5-4E7C-AB39-0321B3ACA7F3}"/>
    <hyperlink ref="M115" r:id="rId226" xr:uid="{9B2BB8C4-6BCF-4F9C-A815-5480990E05A0}"/>
    <hyperlink ref="M117" r:id="rId227" xr:uid="{D2D7E918-4503-4B67-9AE2-74A098FFD04A}"/>
    <hyperlink ref="M118" r:id="rId228" xr:uid="{F2DF5322-EC6B-4417-B5C7-E90A2986A4BB}"/>
    <hyperlink ref="M119" r:id="rId229" xr:uid="{F8DF2243-8878-4A5F-9AB4-83F13D6F7323}"/>
    <hyperlink ref="M120" r:id="rId230" xr:uid="{39C6548F-2168-4397-9411-6D483C4C038D}"/>
    <hyperlink ref="M125" r:id="rId231" xr:uid="{A26858D5-AB79-434B-B726-5EF13790450D}"/>
    <hyperlink ref="M126" r:id="rId232" xr:uid="{9DB20AAA-C49B-4709-9B59-14E40090B49F}"/>
    <hyperlink ref="M127" r:id="rId233" xr:uid="{3B5A1A71-F5B7-4F7F-8C6A-CE747EC7DA28}"/>
    <hyperlink ref="M128" r:id="rId234" xr:uid="{DD704D76-1AB7-4F5B-8321-5B217AB69B70}"/>
    <hyperlink ref="M129" r:id="rId235" xr:uid="{C963BA4C-B057-4CAE-A322-D2B567DF8C82}"/>
    <hyperlink ref="M130" r:id="rId236" xr:uid="{7956052B-4E81-45E2-8D1D-86F29FBCA55D}"/>
    <hyperlink ref="M121" r:id="rId237" xr:uid="{ADBEE39B-895C-4B6A-8BBD-A758B156FEF7}"/>
    <hyperlink ref="M122" r:id="rId238" xr:uid="{2B51A2B3-086B-4378-973C-FBAD11726E33}"/>
    <hyperlink ref="M131" r:id="rId239" xr:uid="{029CB617-86F7-4E99-9A5A-7E2991D22D54}"/>
    <hyperlink ref="M132" r:id="rId240" xr:uid="{60FDCC5A-CF08-45D2-8524-7BE441D441F0}"/>
    <hyperlink ref="G49" r:id="rId241" xr:uid="{3FD2A125-7F74-4A75-913E-5A97A2E20246}"/>
    <hyperlink ref="G50" r:id="rId242" xr:uid="{E5ECF11F-DA8A-4EAE-BDB8-54162D88A491}"/>
    <hyperlink ref="G52" r:id="rId243" xr:uid="{50566228-D3C8-49A3-9A5F-4319CBDBBF25}"/>
    <hyperlink ref="I59" r:id="rId244" xr:uid="{877262D0-FDB0-4A79-825F-95AE64FF9580}"/>
    <hyperlink ref="I66" r:id="rId245" xr:uid="{1C9A0190-0780-4558-9871-02508F483107}"/>
    <hyperlink ref="I90" r:id="rId246" xr:uid="{0332FB6A-1581-40A3-A096-637A9A200278}"/>
    <hyperlink ref="I93" r:id="rId247" xr:uid="{AD2DFC0B-70D8-4276-B828-129047ED0C61}"/>
    <hyperlink ref="I97" r:id="rId248" xr:uid="{FE8083A1-2BD0-4BDF-B322-506BCD90FDA9}"/>
    <hyperlink ref="K108" r:id="rId249" xr:uid="{31AEEFC5-1778-4FC0-87F6-76EC1C7247E5}"/>
    <hyperlink ref="K107" r:id="rId250" xr:uid="{4D5D9688-2516-4CD4-9E0E-39682EAF1CC6}"/>
    <hyperlink ref="K104" r:id="rId251" xr:uid="{41F9859F-7EC5-4802-BC11-B1260BAD5FC4}"/>
    <hyperlink ref="K102" r:id="rId252" xr:uid="{27627D0B-867D-4A64-8544-76EE6E0AF766}"/>
    <hyperlink ref="K101" r:id="rId253" xr:uid="{098367A7-D630-443A-9943-62F9C680EC14}"/>
    <hyperlink ref="K94" r:id="rId254" xr:uid="{40E597ED-9577-471E-86B8-7FC663C85EB5}"/>
    <hyperlink ref="D3" r:id="rId255" xr:uid="{8D408433-B407-4449-9809-F2CB6D1B6F0D}"/>
    <hyperlink ref="G98" r:id="rId256" xr:uid="{C48AC0B8-A9D4-42BC-8FAF-3A52CEADC56C}"/>
    <hyperlink ref="G99" r:id="rId257" xr:uid="{2F747441-34AE-4068-AD2D-220648AAD695}"/>
    <hyperlink ref="J99" r:id="rId258" xr:uid="{08DD0C24-96AC-4542-925D-1E8283B0C2F2}"/>
    <hyperlink ref="J98" r:id="rId259" xr:uid="{404CE459-AA36-4EC8-A0D7-CD6B3725388E}"/>
    <hyperlink ref="M98" r:id="rId260" xr:uid="{506C5AB5-A651-4D79-846D-4091F21F1E6A}"/>
    <hyperlink ref="M99" r:id="rId261" xr:uid="{FEBCE83C-F816-4D05-86F2-41DD8D03A037}"/>
    <hyperlink ref="S4" r:id="rId262" xr:uid="{8EA1045C-49CE-4BC0-8F5A-8EDC60085FD2}"/>
    <hyperlink ref="J56" r:id="rId263" xr:uid="{49D17541-9550-45CF-84A6-FDF95461EB26}"/>
    <hyperlink ref="J58" r:id="rId264" xr:uid="{7E858C5E-9979-4C25-A3B3-8DCB8E5DDC78}"/>
    <hyperlink ref="J63" r:id="rId265" xr:uid="{8203B971-F4E5-4074-BF36-D2703AE6BAD8}"/>
    <hyperlink ref="J65" r:id="rId266" xr:uid="{632A191A-FF2F-4BA0-852E-726007B123C6}"/>
    <hyperlink ref="J62" r:id="rId267" xr:uid="{343AD646-66C7-452C-9C1B-E87BC2D04618}"/>
    <hyperlink ref="J55" r:id="rId268" xr:uid="{2EC59763-5B97-4997-A620-6E3854EDBF2D}"/>
    <hyperlink ref="G55" r:id="rId269" xr:uid="{C402355B-92CB-4F3D-8AA2-D60A80D245B8}"/>
    <hyperlink ref="G56" r:id="rId270" xr:uid="{BE534E69-FBF2-423A-B662-A500E09731E8}"/>
    <hyperlink ref="G58" r:id="rId271" xr:uid="{883E4641-D444-4E09-BF4F-D4F80E89B2D4}"/>
    <hyperlink ref="G62" r:id="rId272" xr:uid="{31BE042C-D1AB-4996-A070-39FB650F500E}"/>
    <hyperlink ref="G63" r:id="rId273" xr:uid="{8B88554A-79ED-4594-A228-DA1A75A8BA5F}"/>
    <hyperlink ref="G65" r:id="rId274" xr:uid="{B240048E-1F24-4055-867E-82070B3DC303}"/>
    <hyperlink ref="M101" r:id="rId275" display="27.07.2023.Nr.78" xr:uid="{0706AF8C-E649-4A90-9BD4-7C8825773914}"/>
    <hyperlink ref="M102" r:id="rId276" display="27.07.2023.Nr.78" xr:uid="{48A2AA73-3F65-4626-B283-6CA3CA4AA269}"/>
    <hyperlink ref="M104" r:id="rId277" display="27.07.2023.Nr.78" xr:uid="{86BB3F64-F69C-4EEB-BD57-197985278A1A}"/>
    <hyperlink ref="M107" r:id="rId278" display="27.07.2023.Nr.78" xr:uid="{430F8C69-BF95-47D2-9487-FD8D497C0D06}"/>
    <hyperlink ref="M108" r:id="rId279" display="27.07.2023.Nr.78" xr:uid="{03588169-CA24-4FCD-8D88-889C75001377}"/>
    <hyperlink ref="M110" r:id="rId280" display="27.07.2023.Nr.78" xr:uid="{97F419C9-5469-42B7-9057-AC2B5B67A17A}"/>
    <hyperlink ref="M90" r:id="rId281" xr:uid="{8A6D1F34-6F55-4E26-954D-EF2941C0CA22}"/>
    <hyperlink ref="M93" r:id="rId282" xr:uid="{79F5F4F5-1806-4200-B37E-CF52D8B38C95}"/>
    <hyperlink ref="M66" r:id="rId283" xr:uid="{CC076764-F75C-4918-A24E-FEF88AEEC890}"/>
    <hyperlink ref="M59" r:id="rId284" xr:uid="{92493499-4172-4C91-9F03-738C365099CB}"/>
    <hyperlink ref="M6" r:id="rId285" xr:uid="{E99877C9-2880-4763-A89D-BA9DD42A3510}"/>
    <hyperlink ref="M7:M8" r:id="rId286" display="12.06.2024." xr:uid="{07814227-9A31-47D9-BCAA-30BD3F2B5B92}"/>
  </hyperlinks>
  <pageMargins left="0.7" right="0.7" top="0.75" bottom="0.75" header="0.51180555555555496" footer="0.51180555555555496"/>
  <pageSetup paperSize="9" firstPageNumber="0" orientation="portrait" horizontalDpi="300" verticalDpi="300" r:id="rId287"/>
  <drawing r:id="rId288"/>
  <legacyDrawing r:id="rId28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2025-01-02T10:52:05Z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