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E5C9F3B5-FBA2-4032-B585-A527033A80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<sst xmlns="http://schemas.openxmlformats.org/spreadsheetml/2006/main" count="84" uniqueCount="80">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</sst>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A35" sqref="A35:XFD35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64" t="s">
        <v>24</v>
      </c>
      <c r="B2" s="67" t="s">
        <v>18</v>
      </c>
      <c r="C2" s="67" t="s">
        <v>75</v>
      </c>
      <c r="D2" s="70" t="s">
        <v>20</v>
      </c>
      <c r="E2" s="71"/>
      <c r="F2" s="71"/>
      <c r="G2" s="71"/>
      <c r="H2" s="71"/>
      <c r="I2" s="71"/>
      <c r="J2" s="71"/>
      <c r="K2" s="71"/>
      <c r="L2" s="71"/>
      <c r="M2" s="79" t="s">
        <v>9</v>
      </c>
      <c r="N2" s="80"/>
      <c r="O2" s="80"/>
      <c r="P2" s="80"/>
      <c r="Q2" s="80"/>
      <c r="R2" s="80"/>
      <c r="S2" s="80"/>
      <c r="T2" s="80"/>
      <c r="U2" s="80"/>
      <c r="V2" s="81"/>
      <c r="W2" s="79" t="s">
        <v>30</v>
      </c>
      <c r="X2" s="80"/>
      <c r="Y2" s="80"/>
      <c r="Z2" s="80"/>
      <c r="AA2" s="81"/>
      <c r="AB2" s="67" t="s">
        <v>18</v>
      </c>
    </row>
    <row r="3" spans="1:28" ht="12.75" customHeight="1" x14ac:dyDescent="0.2">
      <c r="A3" s="65"/>
      <c r="B3" s="68"/>
      <c r="C3" s="68"/>
      <c r="D3" s="90" t="s">
        <v>19</v>
      </c>
      <c r="E3" s="60" t="s">
        <v>11</v>
      </c>
      <c r="F3" s="75" t="s">
        <v>60</v>
      </c>
      <c r="G3" s="76"/>
      <c r="H3" s="62" t="s">
        <v>31</v>
      </c>
      <c r="I3" s="63"/>
      <c r="J3" s="63"/>
      <c r="K3" s="63"/>
      <c r="L3" s="63"/>
      <c r="M3" s="82"/>
      <c r="N3" s="83"/>
      <c r="O3" s="83"/>
      <c r="P3" s="83"/>
      <c r="Q3" s="83"/>
      <c r="R3" s="83"/>
      <c r="S3" s="83"/>
      <c r="T3" s="83"/>
      <c r="U3" s="83"/>
      <c r="V3" s="84"/>
      <c r="W3" s="82"/>
      <c r="X3" s="83"/>
      <c r="Y3" s="83"/>
      <c r="Z3" s="83"/>
      <c r="AA3" s="84"/>
      <c r="AB3" s="68"/>
    </row>
    <row r="4" spans="1:28" ht="48" x14ac:dyDescent="0.2">
      <c r="A4" s="65"/>
      <c r="B4" s="68"/>
      <c r="C4" s="68"/>
      <c r="D4" s="91"/>
      <c r="E4" s="61"/>
      <c r="F4" s="77" t="s">
        <v>73</v>
      </c>
      <c r="G4" s="92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54" t="s">
        <v>0</v>
      </c>
      <c r="M4" s="89" t="s">
        <v>53</v>
      </c>
      <c r="N4" s="89"/>
      <c r="O4" s="52" t="s">
        <v>16</v>
      </c>
      <c r="P4" s="72" t="s">
        <v>74</v>
      </c>
      <c r="Q4" s="73"/>
      <c r="R4" s="73"/>
      <c r="S4" s="73"/>
      <c r="T4" s="74"/>
      <c r="U4" s="6" t="s">
        <v>12</v>
      </c>
      <c r="V4" s="54" t="s">
        <v>0</v>
      </c>
      <c r="W4" s="85" t="s">
        <v>5</v>
      </c>
      <c r="X4" s="58" t="s">
        <v>4</v>
      </c>
      <c r="Y4" s="87" t="s">
        <v>6</v>
      </c>
      <c r="Z4" s="56" t="s">
        <v>7</v>
      </c>
      <c r="AA4" s="54" t="s">
        <v>0</v>
      </c>
      <c r="AB4" s="68"/>
    </row>
    <row r="5" spans="1:28" ht="13.5" customHeight="1" thickBot="1" x14ac:dyDescent="0.25">
      <c r="A5" s="66"/>
      <c r="B5" s="69"/>
      <c r="C5" s="69"/>
      <c r="D5" s="7" t="s">
        <v>21</v>
      </c>
      <c r="E5" s="8" t="s">
        <v>23</v>
      </c>
      <c r="F5" s="78"/>
      <c r="G5" s="93"/>
      <c r="H5" s="46" t="s">
        <v>15</v>
      </c>
      <c r="I5" s="38" t="s">
        <v>17</v>
      </c>
      <c r="J5" s="37" t="s">
        <v>14</v>
      </c>
      <c r="K5" s="39" t="s">
        <v>27</v>
      </c>
      <c r="L5" s="55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55"/>
      <c r="W5" s="86"/>
      <c r="X5" s="59"/>
      <c r="Y5" s="88"/>
      <c r="Z5" s="57"/>
      <c r="AA5" s="55"/>
      <c r="AB5" s="69"/>
    </row>
    <row r="6" spans="1:28" x14ac:dyDescent="0.2">
      <c r="A6" s="13">
        <v>1</v>
      </c>
      <c r="B6" s="14" t="s">
        <v>32</v>
      </c>
      <c r="C6" s="15">
        <v>40003443452</v>
      </c>
      <c r="D6" s="24">
        <v>17900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85800</v>
      </c>
      <c r="E8" s="16">
        <v>1730000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87300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84700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328100</v>
      </c>
      <c r="E19" s="16">
        <v>2345000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15600</v>
      </c>
      <c r="E32" s="27">
        <v>2675000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42400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/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/>
      <c r="Z35" s="28"/>
      <c r="AA35" s="23">
        <f t="shared" si="2"/>
        <v>7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5900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1034900</v>
      </c>
      <c r="E38" s="16"/>
      <c r="F38" s="47"/>
      <c r="G38" s="43"/>
      <c r="H38" s="25">
        <v>1790</v>
      </c>
      <c r="I38" s="25"/>
      <c r="J38" s="25">
        <v>1720</v>
      </c>
      <c r="K38" s="26">
        <v>530</v>
      </c>
      <c r="L38" s="24">
        <f t="shared" si="5"/>
        <v>4040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6</v>
      </c>
      <c r="U38" s="21">
        <v>2</v>
      </c>
      <c r="V38" s="22">
        <f t="shared" si="1"/>
        <v>14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ht="13.2" x14ac:dyDescent="0.25">
      <c r="A42" s="13">
        <v>37</v>
      </c>
      <c r="B42" s="14" t="s">
        <v>54</v>
      </c>
      <c r="C42" s="21">
        <v>50103946771</v>
      </c>
      <c r="D42" s="24"/>
      <c r="E42" s="27">
        <v>40000</v>
      </c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8">
        <v>1</v>
      </c>
      <c r="Z42" s="28">
        <v>1</v>
      </c>
      <c r="AA42" s="23">
        <f>SUM(W42:Z42)</f>
        <v>2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1784300</v>
      </c>
      <c r="E45" s="35">
        <f t="shared" si="6"/>
        <v>7890000</v>
      </c>
      <c r="F45" s="35">
        <f t="shared" si="6"/>
        <v>0</v>
      </c>
      <c r="G45" s="35">
        <f t="shared" si="6"/>
        <v>320000</v>
      </c>
      <c r="H45" s="35">
        <f t="shared" si="6"/>
        <v>3256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7572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55</v>
      </c>
      <c r="U45" s="35">
        <f t="shared" si="6"/>
        <v>4</v>
      </c>
      <c r="V45" s="35">
        <f t="shared" si="6"/>
        <v>268</v>
      </c>
      <c r="W45" s="35">
        <f t="shared" si="6"/>
        <v>33</v>
      </c>
      <c r="X45" s="35">
        <f t="shared" si="6"/>
        <v>273</v>
      </c>
      <c r="Y45" s="35">
        <f t="shared" si="6"/>
        <v>7</v>
      </c>
      <c r="Z45" s="35">
        <f t="shared" si="6"/>
        <v>3</v>
      </c>
      <c r="AA45" s="35">
        <f t="shared" si="6"/>
        <v>316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  <mergeCell ref="V4:V5"/>
    <mergeCell ref="AA4:AA5"/>
    <mergeCell ref="Z4:Z5"/>
    <mergeCell ref="X4:X5"/>
    <mergeCell ref="E3:E4"/>
    <mergeCell ref="H3:L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2026-04-15T14:33:33Z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