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480" windowHeight="11520" activeTab="0"/>
  </bookViews>
  <sheets>
    <sheet name="numuri" sheetId="1" r:id="rId1"/>
  </sheets>
  <definedNames/>
  <calcPr fullCalcOnLoad="1"/>
</workbook>
</file>

<file path=xl/sharedStrings.xml><?xml version="1.0" encoding="utf-8"?>
<sst xmlns="http://schemas.openxmlformats.org/spreadsheetml/2006/main" count="108" uniqueCount="104">
  <si>
    <t>Kopā:</t>
  </si>
  <si>
    <t>KOPĀ:</t>
  </si>
  <si>
    <t>Operatora pak.</t>
  </si>
  <si>
    <t>4 cip.</t>
  </si>
  <si>
    <t>3 cip.</t>
  </si>
  <si>
    <t>NSPC</t>
  </si>
  <si>
    <t>ISPC</t>
  </si>
  <si>
    <t>MNC</t>
  </si>
  <si>
    <t>DNIC</t>
  </si>
  <si>
    <t>16XX</t>
  </si>
  <si>
    <t>Īsie kodi</t>
  </si>
  <si>
    <t>118X</t>
  </si>
  <si>
    <t>Mobilie numuri</t>
  </si>
  <si>
    <t>ES</t>
  </si>
  <si>
    <t>116XXX</t>
  </si>
  <si>
    <t>90XXXXXX</t>
  </si>
  <si>
    <t>80XXXXXX</t>
  </si>
  <si>
    <t>1184X</t>
  </si>
  <si>
    <t>Uzziņu dienests</t>
  </si>
  <si>
    <t>81XXXXXX</t>
  </si>
  <si>
    <t>Elektronisko sakaru komersants</t>
  </si>
  <si>
    <t>Vienotais reģistrācijas numurs</t>
  </si>
  <si>
    <t>Fiksētie numuri</t>
  </si>
  <si>
    <t>Nacionālie numuri</t>
  </si>
  <si>
    <t>6XXXXXXX</t>
  </si>
  <si>
    <t>Bezmaksas izsaukuma numuri</t>
  </si>
  <si>
    <t xml:space="preserve"> 2XXXXXXX</t>
  </si>
  <si>
    <t>Nr.p.k.</t>
  </si>
  <si>
    <t>Dalītās samaksas pakalpojuma numuri</t>
  </si>
  <si>
    <t>Papildu samaksas pakalpojuma numuri</t>
  </si>
  <si>
    <t>78XXXXXX</t>
  </si>
  <si>
    <t xml:space="preserve">Citu veidu pakalpojumu numuri </t>
  </si>
  <si>
    <t>82XXX</t>
  </si>
  <si>
    <t>83XX-89XX</t>
  </si>
  <si>
    <t>18XX</t>
  </si>
  <si>
    <t>Identifikācijas kodi</t>
  </si>
  <si>
    <t>Pakalpojumu numuri</t>
  </si>
  <si>
    <t>*</t>
  </si>
  <si>
    <t>ALFANET, SIA</t>
  </si>
  <si>
    <t>AUGSTCELNTE, SIA</t>
  </si>
  <si>
    <t>Baltic Call, SIA</t>
  </si>
  <si>
    <t>BALTICOM, AS</t>
  </si>
  <si>
    <t>BITE Latvija, SIA</t>
  </si>
  <si>
    <t>CDR, SIA</t>
  </si>
  <si>
    <t>CSC TELECOM, SIA</t>
  </si>
  <si>
    <t>Datagrupa.lv, SIA</t>
  </si>
  <si>
    <t>DATU TEHNOLOĢIJU GRUPA, SIA</t>
  </si>
  <si>
    <t>DAUTKOM TV, SIA</t>
  </si>
  <si>
    <t>D-COM, SIA</t>
  </si>
  <si>
    <t>ECO Networks, SIA</t>
  </si>
  <si>
    <t>Fixed Lines, SIA</t>
  </si>
  <si>
    <t>HIG Serviss Baltija, SIA</t>
  </si>
  <si>
    <t>iLink, SIA</t>
  </si>
  <si>
    <t>IT GROUP, SIA</t>
  </si>
  <si>
    <t>Latvenergo, AS</t>
  </si>
  <si>
    <t>Latvijas dzelzceļš, VAS</t>
  </si>
  <si>
    <t>Latvijas Mobilais Telefons, SIA</t>
  </si>
  <si>
    <t>Latvijas Tālrunis, SIA</t>
  </si>
  <si>
    <t>Load.lv, SIA</t>
  </si>
  <si>
    <t>MEGATEL, SIA</t>
  </si>
  <si>
    <t>MWTV, SIA</t>
  </si>
  <si>
    <t>NetBalt, SIA</t>
  </si>
  <si>
    <t>Nord Connect, SIA</t>
  </si>
  <si>
    <t>Nordic Technologies, SIA</t>
  </si>
  <si>
    <t>Ntel Solutions, SIA</t>
  </si>
  <si>
    <t>Radio Telecommunications Network, SIA</t>
  </si>
  <si>
    <t>RADIOKOMS, SIA</t>
  </si>
  <si>
    <t>Raystorm UAB Latvia-filiāle, ĀKF</t>
  </si>
  <si>
    <t>Rigatta, SIA</t>
  </si>
  <si>
    <t>Sales.lv, SIA</t>
  </si>
  <si>
    <t>SanCom, SIA</t>
  </si>
  <si>
    <t>SEVDI MOBILE, SIA</t>
  </si>
  <si>
    <t>SIGIS, SIA</t>
  </si>
  <si>
    <t>SMS ONLINE, SIA</t>
  </si>
  <si>
    <t>Tele2, SIA</t>
  </si>
  <si>
    <t>TELEGLOBAL, SIA</t>
  </si>
  <si>
    <t>Telegrupa Baltijā, SIA</t>
  </si>
  <si>
    <t>Telekom Baltija, AS</t>
  </si>
  <si>
    <t>Telia Latvija, SIA</t>
  </si>
  <si>
    <t>Tivi, SIA</t>
  </si>
  <si>
    <t>ULSI, SIA</t>
  </si>
  <si>
    <t>UNISTARS, SIA</t>
  </si>
  <si>
    <t>Vājstrāvas tīkli, SIA</t>
  </si>
  <si>
    <t>Voxbone SA Latvijas filiāle, ĀKF</t>
  </si>
  <si>
    <t>NGU, SIA</t>
  </si>
  <si>
    <t>Operatora izvēle</t>
  </si>
  <si>
    <t>AdForte, SIA</t>
  </si>
  <si>
    <t>VENTAmobile, SIA</t>
  </si>
  <si>
    <t>Rīgas namu pārvaldieks, SIA</t>
  </si>
  <si>
    <t>Latnet (Stream Networks), SIA</t>
  </si>
  <si>
    <t>Alicom</t>
  </si>
  <si>
    <t>RETN Baltic (OPTRON), SIA</t>
  </si>
  <si>
    <t>7456831</t>
  </si>
  <si>
    <t>COMPATEL LIMITED, SIA</t>
  </si>
  <si>
    <t>T2R, SIA</t>
  </si>
  <si>
    <t>Baltcom, SIA</t>
  </si>
  <si>
    <t>TELENET, SIA</t>
  </si>
  <si>
    <t>Xomobile, SIA</t>
  </si>
  <si>
    <t>Tele0 (Sales &amp; Finances), SIA</t>
  </si>
  <si>
    <t>Mobilly, SIA</t>
  </si>
  <si>
    <t>Carriersat, Telecom Industry, SIA</t>
  </si>
  <si>
    <t>Dhanvantari Telecom, SIA</t>
  </si>
  <si>
    <t>Tet (Lattelecom), SIA</t>
  </si>
  <si>
    <t>10.08.2019.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</si>
</sst>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Ls&quot;\ #,##0;\-&quot;Ls&quot;\ #,##0"/>
    <numFmt numFmtId="167" formatCode="&quot;Ls&quot;\ #,##0;[Red]\-&quot;Ls&quot;\ #,##0"/>
    <numFmt numFmtId="168" formatCode="&quot;Ls&quot;\ #,##0.00;\-&quot;Ls&quot;\ #,##0.00"/>
    <numFmt numFmtId="169" formatCode="&quot;Ls&quot;\ #,##0.00;[Red]\-&quot;Ls&quot;\ #,##0.00"/>
    <numFmt numFmtId="170" formatCode="_-&quot;Ls&quot;\ * #,##0_-;\-&quot;Ls&quot;\ * #,##0_-;_-&quot;Ls&quot;\ * &quot;-&quot;_-;_-@_-"/>
    <numFmt numFmtId="171" formatCode="_-&quot;Ls&quot;\ * #,##0.00_-;\-&quot;Ls&quot;\ * #,##0.00_-;_-&quot;Ls&quot;\ * &quot;-&quot;??_-;_-@_-"/>
    <numFmt numFmtId="172" formatCode="#,##0\ &quot;Ls&quot;;\-#,##0\ &quot;Ls&quot;"/>
    <numFmt numFmtId="173" formatCode="#,##0\ &quot;Ls&quot;;[Red]\-#,##0\ &quot;Ls&quot;"/>
    <numFmt numFmtId="174" formatCode="#,##0.00\ &quot;Ls&quot;;\-#,##0.00\ &quot;Ls&quot;"/>
    <numFmt numFmtId="175" formatCode="#,##0.00\ &quot;Ls&quot;;[Red]\-#,##0.00\ &quot;Ls&quot;"/>
    <numFmt numFmtId="176" formatCode="_-* #,##0\ &quot;Ls&quot;_-;\-* #,##0\ &quot;Ls&quot;_-;_-* &quot;-&quot;\ &quot;Ls&quot;_-;_-@_-"/>
    <numFmt numFmtId="177" formatCode="_-* #,##0\ _L_s_-;\-* #,##0\ _L_s_-;_-* &quot;-&quot;\ _L_s_-;_-@_-"/>
    <numFmt numFmtId="178" formatCode="_-* #,##0.00\ &quot;Ls&quot;_-;\-* #,##0.00\ &quot;Ls&quot;_-;_-* &quot;-&quot;??\ &quot;Ls&quot;_-;_-@_-"/>
    <numFmt numFmtId="179" formatCode="_-* #,##0.00\ _L_s_-;\-* #,##0.00\ _L_s_-;_-* &quot;-&quot;??\ _L_s_-;_-@_-"/>
    <numFmt numFmtId="180" formatCode="&quot;Jā&quot;;&quot;Jā&quot;;&quot;Nē&quot;"/>
    <numFmt numFmtId="181" formatCode="&quot;Patiess&quot;;&quot;Patiess&quot;;&quot;Aplams&quot;"/>
    <numFmt numFmtId="182" formatCode="&quot;Ieslēgts&quot;;&quot;Ieslēgts&quot;;&quot;Izslēgts&quot;"/>
    <numFmt numFmtId="183" formatCode="[$€-2]\ #\ ##,000_);[Red]\([$€-2]\ #\ ##,000\)"/>
    <numFmt numFmtId="184" formatCode="0.000"/>
  </numFmts>
  <fonts count="4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2" tint="-0.09996999800205231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1" borderId="1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" fillId="0" borderId="0" applyNumberFormat="0" applyFill="0" applyBorder="0" applyAlignment="0" applyProtection="0"/>
    <xf numFmtId="0" fontId="31" fillId="20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8" fillId="0" borderId="6" applyNumberFormat="0" applyFill="0" applyAlignment="0" applyProtection="0"/>
    <xf numFmtId="0" fontId="39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3" fillId="0" borderId="0" xfId="0" applyFont="1" applyAlignment="1">
      <alignment/>
    </xf>
    <xf numFmtId="0" fontId="4" fillId="0" borderId="0" xfId="0" applyFont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/>
    </xf>
    <xf numFmtId="0" fontId="6" fillId="34" borderId="16" xfId="0" applyFont="1" applyFill="1" applyBorder="1" applyAlignment="1">
      <alignment horizontal="center" vertical="center"/>
    </xf>
    <xf numFmtId="0" fontId="6" fillId="34" borderId="17" xfId="0" applyFont="1" applyFill="1" applyBorder="1" applyAlignment="1">
      <alignment horizontal="center" vertical="center"/>
    </xf>
    <xf numFmtId="0" fontId="6" fillId="34" borderId="18" xfId="0" applyFont="1" applyFill="1" applyBorder="1" applyAlignment="1">
      <alignment horizontal="center" vertical="center"/>
    </xf>
    <xf numFmtId="0" fontId="6" fillId="34" borderId="19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 horizontal="center"/>
    </xf>
    <xf numFmtId="3" fontId="4" fillId="35" borderId="23" xfId="0" applyNumberFormat="1" applyFont="1" applyFill="1" applyBorder="1" applyAlignment="1">
      <alignment horizontal="center"/>
    </xf>
    <xf numFmtId="3" fontId="4" fillId="0" borderId="24" xfId="0" applyNumberFormat="1" applyFont="1" applyBorder="1" applyAlignment="1">
      <alignment horizontal="center"/>
    </xf>
    <xf numFmtId="3" fontId="4" fillId="0" borderId="12" xfId="0" applyNumberFormat="1" applyFont="1" applyBorder="1" applyAlignment="1">
      <alignment horizontal="center"/>
    </xf>
    <xf numFmtId="3" fontId="4" fillId="0" borderId="25" xfId="0" applyNumberFormat="1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3" fontId="4" fillId="35" borderId="27" xfId="0" applyNumberFormat="1" applyFont="1" applyFill="1" applyBorder="1" applyAlignment="1">
      <alignment horizontal="center"/>
    </xf>
    <xf numFmtId="3" fontId="4" fillId="35" borderId="28" xfId="0" applyNumberFormat="1" applyFont="1" applyFill="1" applyBorder="1" applyAlignment="1">
      <alignment horizontal="center"/>
    </xf>
    <xf numFmtId="3" fontId="4" fillId="35" borderId="20" xfId="0" applyNumberFormat="1" applyFont="1" applyFill="1" applyBorder="1" applyAlignment="1">
      <alignment horizontal="center"/>
    </xf>
    <xf numFmtId="3" fontId="4" fillId="0" borderId="20" xfId="0" applyNumberFormat="1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3" fontId="4" fillId="0" borderId="21" xfId="0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3" fontId="4" fillId="35" borderId="21" xfId="0" applyNumberFormat="1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3" fontId="4" fillId="0" borderId="0" xfId="0" applyNumberFormat="1" applyFont="1" applyAlignment="1">
      <alignment/>
    </xf>
    <xf numFmtId="3" fontId="4" fillId="35" borderId="29" xfId="0" applyNumberFormat="1" applyFont="1" applyFill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right"/>
    </xf>
    <xf numFmtId="0" fontId="6" fillId="0" borderId="32" xfId="0" applyFont="1" applyBorder="1" applyAlignment="1">
      <alignment horizontal="center"/>
    </xf>
    <xf numFmtId="3" fontId="6" fillId="0" borderId="33" xfId="0" applyNumberFormat="1" applyFont="1" applyBorder="1" applyAlignment="1">
      <alignment horizontal="center"/>
    </xf>
    <xf numFmtId="0" fontId="6" fillId="33" borderId="34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25" xfId="0" applyFont="1" applyBorder="1" applyAlignment="1">
      <alignment/>
    </xf>
    <xf numFmtId="0" fontId="4" fillId="35" borderId="23" xfId="0" applyFont="1" applyFill="1" applyBorder="1" applyAlignment="1">
      <alignment horizontal="center"/>
    </xf>
    <xf numFmtId="0" fontId="5" fillId="34" borderId="35" xfId="0" applyFont="1" applyFill="1" applyBorder="1" applyAlignment="1">
      <alignment horizontal="center" vertical="center"/>
    </xf>
    <xf numFmtId="0" fontId="5" fillId="34" borderId="36" xfId="0" applyFont="1" applyFill="1" applyBorder="1" applyAlignment="1">
      <alignment horizontal="center" vertical="center"/>
    </xf>
    <xf numFmtId="0" fontId="5" fillId="34" borderId="30" xfId="0" applyFont="1" applyFill="1" applyBorder="1" applyAlignment="1">
      <alignment horizontal="center" vertical="center"/>
    </xf>
    <xf numFmtId="0" fontId="5" fillId="34" borderId="35" xfId="0" applyFont="1" applyFill="1" applyBorder="1" applyAlignment="1">
      <alignment horizontal="center" vertical="center" wrapText="1"/>
    </xf>
    <xf numFmtId="0" fontId="5" fillId="34" borderId="36" xfId="0" applyFont="1" applyFill="1" applyBorder="1" applyAlignment="1">
      <alignment horizontal="center" vertical="center" wrapText="1"/>
    </xf>
    <xf numFmtId="0" fontId="5" fillId="34" borderId="30" xfId="0" applyFont="1" applyFill="1" applyBorder="1" applyAlignment="1">
      <alignment horizontal="center" vertical="center" wrapText="1"/>
    </xf>
    <xf numFmtId="0" fontId="5" fillId="34" borderId="37" xfId="0" applyFont="1" applyFill="1" applyBorder="1" applyAlignment="1">
      <alignment horizontal="center"/>
    </xf>
    <xf numFmtId="0" fontId="5" fillId="34" borderId="38" xfId="0" applyFont="1" applyFill="1" applyBorder="1" applyAlignment="1">
      <alignment horizontal="center"/>
    </xf>
    <xf numFmtId="0" fontId="5" fillId="34" borderId="39" xfId="0" applyFont="1" applyFill="1" applyBorder="1" applyAlignment="1">
      <alignment horizontal="center"/>
    </xf>
    <xf numFmtId="0" fontId="6" fillId="34" borderId="25" xfId="0" applyFont="1" applyFill="1" applyBorder="1" applyAlignment="1">
      <alignment horizontal="center" vertical="center"/>
    </xf>
    <xf numFmtId="0" fontId="6" fillId="34" borderId="24" xfId="0" applyFont="1" applyFill="1" applyBorder="1" applyAlignment="1">
      <alignment horizontal="center" vertical="center"/>
    </xf>
    <xf numFmtId="0" fontId="6" fillId="34" borderId="26" xfId="0" applyFont="1" applyFill="1" applyBorder="1" applyAlignment="1">
      <alignment horizontal="center" vertical="center"/>
    </xf>
    <xf numFmtId="0" fontId="5" fillId="34" borderId="23" xfId="0" applyFont="1" applyFill="1" applyBorder="1" applyAlignment="1">
      <alignment horizontal="center" vertical="center" wrapText="1"/>
    </xf>
    <xf numFmtId="0" fontId="5" fillId="34" borderId="40" xfId="0" applyFont="1" applyFill="1" applyBorder="1" applyAlignment="1">
      <alignment horizontal="center" vertical="center" wrapText="1"/>
    </xf>
    <xf numFmtId="0" fontId="6" fillId="34" borderId="25" xfId="0" applyFont="1" applyFill="1" applyBorder="1" applyAlignment="1">
      <alignment horizontal="center" vertical="center" wrapText="1"/>
    </xf>
    <xf numFmtId="0" fontId="6" fillId="34" borderId="26" xfId="0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/>
    </xf>
    <xf numFmtId="0" fontId="7" fillId="34" borderId="16" xfId="0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horizontal="center"/>
    </xf>
    <xf numFmtId="0" fontId="5" fillId="34" borderId="24" xfId="0" applyFont="1" applyFill="1" applyBorder="1" applyAlignment="1">
      <alignment horizontal="center"/>
    </xf>
    <xf numFmtId="0" fontId="5" fillId="34" borderId="29" xfId="0" applyFont="1" applyFill="1" applyBorder="1" applyAlignment="1">
      <alignment horizontal="center"/>
    </xf>
    <xf numFmtId="0" fontId="6" fillId="33" borderId="41" xfId="0" applyFont="1" applyFill="1" applyBorder="1" applyAlignment="1">
      <alignment horizontal="center" vertical="center" wrapText="1"/>
    </xf>
    <xf numFmtId="0" fontId="6" fillId="33" borderId="42" xfId="0" applyFont="1" applyFill="1" applyBorder="1" applyAlignment="1">
      <alignment horizontal="center" vertical="center" wrapText="1"/>
    </xf>
    <xf numFmtId="0" fontId="6" fillId="33" borderId="43" xfId="0" applyFont="1" applyFill="1" applyBorder="1" applyAlignment="1">
      <alignment horizontal="center" vertical="center" wrapText="1"/>
    </xf>
    <xf numFmtId="0" fontId="6" fillId="33" borderId="34" xfId="0" applyFont="1" applyFill="1" applyBorder="1" applyAlignment="1">
      <alignment horizontal="center" vertical="center" wrapText="1"/>
    </xf>
    <xf numFmtId="0" fontId="5" fillId="34" borderId="44" xfId="0" applyFont="1" applyFill="1" applyBorder="1" applyAlignment="1">
      <alignment horizontal="center" vertical="center"/>
    </xf>
    <xf numFmtId="0" fontId="5" fillId="34" borderId="45" xfId="0" applyFont="1" applyFill="1" applyBorder="1" applyAlignment="1">
      <alignment horizontal="center" vertical="center"/>
    </xf>
    <xf numFmtId="0" fontId="5" fillId="34" borderId="46" xfId="0" applyFont="1" applyFill="1" applyBorder="1" applyAlignment="1">
      <alignment horizontal="center" vertical="center"/>
    </xf>
    <xf numFmtId="0" fontId="5" fillId="34" borderId="42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5" fillId="34" borderId="28" xfId="0" applyFont="1" applyFill="1" applyBorder="1" applyAlignment="1">
      <alignment horizontal="center" vertical="center"/>
    </xf>
    <xf numFmtId="0" fontId="6" fillId="34" borderId="22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 wrapText="1"/>
    </xf>
    <xf numFmtId="0" fontId="7" fillId="34" borderId="42" xfId="0" applyFont="1" applyFill="1" applyBorder="1" applyAlignment="1">
      <alignment horizontal="center" vertical="center"/>
    </xf>
    <xf numFmtId="0" fontId="7" fillId="34" borderId="15" xfId="0" applyFont="1" applyFill="1" applyBorder="1" applyAlignment="1">
      <alignment horizontal="center" vertical="center"/>
    </xf>
    <xf numFmtId="0" fontId="7" fillId="34" borderId="47" xfId="0" applyFont="1" applyFill="1" applyBorder="1" applyAlignment="1">
      <alignment horizontal="center" vertical="center"/>
    </xf>
    <xf numFmtId="0" fontId="7" fillId="34" borderId="48" xfId="0" applyFont="1" applyFill="1" applyBorder="1" applyAlignment="1">
      <alignment horizontal="center" vertical="center"/>
    </xf>
    <xf numFmtId="0" fontId="7" fillId="34" borderId="49" xfId="0" applyFont="1" applyFill="1" applyBorder="1" applyAlignment="1">
      <alignment horizontal="center" vertical="center"/>
    </xf>
    <xf numFmtId="0" fontId="7" fillId="34" borderId="50" xfId="0" applyFont="1" applyFill="1" applyBorder="1" applyAlignment="1">
      <alignment horizontal="center" vertical="center"/>
    </xf>
  </cellXfs>
  <cellStyles count="49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prēķināšana" xfId="33"/>
    <cellStyle name="Brīdinājuma teksts" xfId="34"/>
    <cellStyle name="Hyperlink" xfId="35"/>
    <cellStyle name="Ievade" xfId="36"/>
    <cellStyle name="Izcēlums (1. veids)" xfId="37"/>
    <cellStyle name="Izcēlums (2. veids)" xfId="38"/>
    <cellStyle name="Izcēlums (3. veids)" xfId="39"/>
    <cellStyle name="Izcēlums (4. veids)" xfId="40"/>
    <cellStyle name="Izcēlums (5. veids)" xfId="41"/>
    <cellStyle name="Izcēlums (6. veids)" xfId="42"/>
    <cellStyle name="Followed Hyperlink" xfId="43"/>
    <cellStyle name="Izvade" xfId="44"/>
    <cellStyle name="Comma" xfId="45"/>
    <cellStyle name="Comma [0]" xfId="46"/>
    <cellStyle name="Kopsumma" xfId="47"/>
    <cellStyle name="Labs" xfId="48"/>
    <cellStyle name="Neitrāls" xfId="49"/>
    <cellStyle name="Nosaukums" xfId="50"/>
    <cellStyle name="Paskaidrojošs teksts" xfId="51"/>
    <cellStyle name="Pārbaudes šūna" xfId="52"/>
    <cellStyle name="Piezīme" xfId="53"/>
    <cellStyle name="Percent" xfId="54"/>
    <cellStyle name="Saistīta šūna" xfId="55"/>
    <cellStyle name="Slikts" xfId="56"/>
    <cellStyle name="Currency" xfId="57"/>
    <cellStyle name="Currency [0]" xfId="58"/>
    <cellStyle name="Virsraksts 1" xfId="59"/>
    <cellStyle name="Virsraksts 2" xfId="60"/>
    <cellStyle name="Virsraksts 3" xfId="61"/>
    <cellStyle name="Virsraksts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59"/>
  <sheetViews>
    <sheetView tabSelected="1" zoomScale="89" zoomScaleNormal="89" zoomScaleSheetLayoutView="70" zoomScalePageLayoutView="0" workbookViewId="0" topLeftCell="A1">
      <pane ySplit="5" topLeftCell="A6" activePane="bottomLeft" state="frozen"/>
      <selection pane="topLeft" activeCell="A1" sqref="A1"/>
      <selection pane="bottomLeft" activeCell="B1" sqref="B1"/>
    </sheetView>
  </sheetViews>
  <sheetFormatPr defaultColWidth="9.140625" defaultRowHeight="12.75"/>
  <cols>
    <col min="1" max="1" width="6.140625" style="1" bestFit="1" customWidth="1"/>
    <col min="2" max="2" width="33.421875" style="3" customWidth="1"/>
    <col min="3" max="3" width="14.28125" style="1" customWidth="1"/>
    <col min="4" max="4" width="11.8515625" style="1" customWidth="1"/>
    <col min="5" max="5" width="10.421875" style="1" customWidth="1"/>
    <col min="6" max="6" width="11.421875" style="1" customWidth="1"/>
    <col min="7" max="7" width="12.421875" style="1" customWidth="1"/>
    <col min="8" max="8" width="12.28125" style="1" customWidth="1"/>
    <col min="9" max="9" width="12.8515625" style="1" customWidth="1"/>
    <col min="10" max="10" width="10.8515625" style="1" customWidth="1"/>
    <col min="11" max="18" width="7.421875" style="1" customWidth="1"/>
    <col min="19" max="19" width="9.57421875" style="1" bestFit="1" customWidth="1"/>
    <col min="20" max="26" width="7.421875" style="1" customWidth="1"/>
    <col min="27" max="27" width="33.8515625" style="3" bestFit="1" customWidth="1"/>
    <col min="28" max="16384" width="9.140625" style="3" customWidth="1"/>
  </cols>
  <sheetData>
    <row r="1" ht="12.75" thickBot="1">
      <c r="B1" s="2" t="s">
        <v>103</v>
      </c>
    </row>
    <row r="2" spans="1:27" ht="12.75" customHeight="1">
      <c r="A2" s="47" t="s">
        <v>27</v>
      </c>
      <c r="B2" s="50" t="s">
        <v>20</v>
      </c>
      <c r="C2" s="50" t="s">
        <v>21</v>
      </c>
      <c r="D2" s="53" t="s">
        <v>23</v>
      </c>
      <c r="E2" s="54"/>
      <c r="F2" s="54"/>
      <c r="G2" s="54"/>
      <c r="H2" s="54"/>
      <c r="I2" s="54"/>
      <c r="J2" s="55"/>
      <c r="K2" s="72" t="s">
        <v>10</v>
      </c>
      <c r="L2" s="73"/>
      <c r="M2" s="73"/>
      <c r="N2" s="73"/>
      <c r="O2" s="73"/>
      <c r="P2" s="73"/>
      <c r="Q2" s="73"/>
      <c r="R2" s="73"/>
      <c r="S2" s="73"/>
      <c r="T2" s="73"/>
      <c r="U2" s="74"/>
      <c r="V2" s="72" t="s">
        <v>35</v>
      </c>
      <c r="W2" s="73"/>
      <c r="X2" s="73"/>
      <c r="Y2" s="73"/>
      <c r="Z2" s="74"/>
      <c r="AA2" s="50" t="s">
        <v>20</v>
      </c>
    </row>
    <row r="3" spans="1:27" ht="12.75" customHeight="1">
      <c r="A3" s="48"/>
      <c r="B3" s="51"/>
      <c r="C3" s="51"/>
      <c r="D3" s="68" t="s">
        <v>22</v>
      </c>
      <c r="E3" s="70" t="s">
        <v>12</v>
      </c>
      <c r="F3" s="65" t="s">
        <v>36</v>
      </c>
      <c r="G3" s="66"/>
      <c r="H3" s="66"/>
      <c r="I3" s="66"/>
      <c r="J3" s="67"/>
      <c r="K3" s="75"/>
      <c r="L3" s="76"/>
      <c r="M3" s="76"/>
      <c r="N3" s="76"/>
      <c r="O3" s="76"/>
      <c r="P3" s="76"/>
      <c r="Q3" s="76"/>
      <c r="R3" s="76"/>
      <c r="S3" s="76"/>
      <c r="T3" s="76"/>
      <c r="U3" s="77"/>
      <c r="V3" s="75"/>
      <c r="W3" s="76"/>
      <c r="X3" s="76"/>
      <c r="Y3" s="76"/>
      <c r="Z3" s="77"/>
      <c r="AA3" s="51"/>
    </row>
    <row r="4" spans="1:27" ht="48">
      <c r="A4" s="48"/>
      <c r="B4" s="51"/>
      <c r="C4" s="51"/>
      <c r="D4" s="69"/>
      <c r="E4" s="71"/>
      <c r="F4" s="40" t="s">
        <v>25</v>
      </c>
      <c r="G4" s="4" t="s">
        <v>28</v>
      </c>
      <c r="H4" s="40" t="s">
        <v>29</v>
      </c>
      <c r="I4" s="5" t="s">
        <v>31</v>
      </c>
      <c r="J4" s="59" t="s">
        <v>0</v>
      </c>
      <c r="K4" s="78" t="s">
        <v>85</v>
      </c>
      <c r="L4" s="79"/>
      <c r="M4" s="61" t="s">
        <v>18</v>
      </c>
      <c r="N4" s="62"/>
      <c r="O4" s="56" t="s">
        <v>2</v>
      </c>
      <c r="P4" s="57"/>
      <c r="Q4" s="57"/>
      <c r="R4" s="57"/>
      <c r="S4" s="58"/>
      <c r="T4" s="6" t="s">
        <v>13</v>
      </c>
      <c r="U4" s="59" t="s">
        <v>0</v>
      </c>
      <c r="V4" s="80" t="s">
        <v>6</v>
      </c>
      <c r="W4" s="63" t="s">
        <v>5</v>
      </c>
      <c r="X4" s="82" t="s">
        <v>7</v>
      </c>
      <c r="Y4" s="84" t="s">
        <v>8</v>
      </c>
      <c r="Z4" s="59" t="s">
        <v>0</v>
      </c>
      <c r="AA4" s="51"/>
    </row>
    <row r="5" spans="1:27" ht="20.25" customHeight="1" thickBot="1">
      <c r="A5" s="49"/>
      <c r="B5" s="52"/>
      <c r="C5" s="52"/>
      <c r="D5" s="7" t="s">
        <v>24</v>
      </c>
      <c r="E5" s="8" t="s">
        <v>26</v>
      </c>
      <c r="F5" s="41" t="s">
        <v>16</v>
      </c>
      <c r="G5" s="42" t="s">
        <v>19</v>
      </c>
      <c r="H5" s="41" t="s">
        <v>15</v>
      </c>
      <c r="I5" s="43" t="s">
        <v>30</v>
      </c>
      <c r="J5" s="60"/>
      <c r="K5" s="9" t="s">
        <v>4</v>
      </c>
      <c r="L5" s="10" t="s">
        <v>3</v>
      </c>
      <c r="M5" s="11" t="s">
        <v>11</v>
      </c>
      <c r="N5" s="11" t="s">
        <v>17</v>
      </c>
      <c r="O5" s="11" t="s">
        <v>4</v>
      </c>
      <c r="P5" s="10" t="s">
        <v>34</v>
      </c>
      <c r="Q5" s="11" t="s">
        <v>9</v>
      </c>
      <c r="R5" s="10" t="s">
        <v>32</v>
      </c>
      <c r="S5" s="12" t="s">
        <v>33</v>
      </c>
      <c r="T5" s="13" t="s">
        <v>14</v>
      </c>
      <c r="U5" s="60"/>
      <c r="V5" s="81"/>
      <c r="W5" s="64"/>
      <c r="X5" s="83"/>
      <c r="Y5" s="85"/>
      <c r="Z5" s="60"/>
      <c r="AA5" s="52"/>
    </row>
    <row r="6" spans="1:27" ht="12.75">
      <c r="A6" s="14">
        <v>1</v>
      </c>
      <c r="B6" s="15" t="s">
        <v>86</v>
      </c>
      <c r="C6" s="16">
        <v>40103143723</v>
      </c>
      <c r="D6" s="25">
        <v>1000</v>
      </c>
      <c r="E6" s="17"/>
      <c r="F6" s="26">
        <v>10</v>
      </c>
      <c r="G6" s="26"/>
      <c r="H6" s="26"/>
      <c r="I6" s="14"/>
      <c r="J6" s="25">
        <f aca="true" t="shared" si="0" ref="J6:J36">SUM(F6:I6)</f>
        <v>10</v>
      </c>
      <c r="K6" s="18"/>
      <c r="L6" s="19"/>
      <c r="M6" s="20"/>
      <c r="N6" s="20"/>
      <c r="O6" s="20"/>
      <c r="P6" s="19"/>
      <c r="Q6" s="20"/>
      <c r="R6" s="19"/>
      <c r="S6" s="21"/>
      <c r="T6" s="22"/>
      <c r="U6" s="23">
        <f aca="true" t="shared" si="1" ref="U6:U36">SUM(K6:T6)</f>
        <v>0</v>
      </c>
      <c r="V6" s="27"/>
      <c r="W6" s="27"/>
      <c r="X6" s="27"/>
      <c r="Y6" s="27"/>
      <c r="Z6" s="24">
        <f aca="true" t="shared" si="2" ref="Z6:Z36">SUM(V6:Y6)</f>
        <v>0</v>
      </c>
      <c r="AA6" s="15" t="str">
        <f>B6</f>
        <v>AdForte, SIA</v>
      </c>
    </row>
    <row r="7" spans="1:27" ht="12.75">
      <c r="A7" s="14">
        <v>2</v>
      </c>
      <c r="B7" s="15" t="s">
        <v>38</v>
      </c>
      <c r="C7" s="16">
        <v>40003617803</v>
      </c>
      <c r="D7" s="25"/>
      <c r="E7" s="17"/>
      <c r="F7" s="26"/>
      <c r="G7" s="26"/>
      <c r="H7" s="26"/>
      <c r="I7" s="14"/>
      <c r="J7" s="25">
        <f t="shared" si="0"/>
        <v>0</v>
      </c>
      <c r="K7" s="18"/>
      <c r="L7" s="19"/>
      <c r="M7" s="20"/>
      <c r="N7" s="20"/>
      <c r="O7" s="20"/>
      <c r="P7" s="19"/>
      <c r="Q7" s="20"/>
      <c r="R7" s="19"/>
      <c r="S7" s="21"/>
      <c r="T7" s="22"/>
      <c r="U7" s="23">
        <f t="shared" si="1"/>
        <v>0</v>
      </c>
      <c r="V7" s="27">
        <v>2</v>
      </c>
      <c r="W7" s="27"/>
      <c r="X7" s="27"/>
      <c r="Y7" s="27"/>
      <c r="Z7" s="24">
        <f t="shared" si="2"/>
        <v>2</v>
      </c>
      <c r="AA7" s="15" t="str">
        <f>B7</f>
        <v>ALFANET, SIA</v>
      </c>
    </row>
    <row r="8" spans="1:27" ht="12.75">
      <c r="A8" s="14">
        <v>3</v>
      </c>
      <c r="B8" s="15" t="s">
        <v>90</v>
      </c>
      <c r="C8" s="16">
        <v>42103085635</v>
      </c>
      <c r="D8" s="25">
        <v>3000</v>
      </c>
      <c r="E8" s="17"/>
      <c r="F8" s="28"/>
      <c r="G8" s="28"/>
      <c r="H8" s="28"/>
      <c r="I8" s="29"/>
      <c r="J8" s="30">
        <f t="shared" si="0"/>
        <v>0</v>
      </c>
      <c r="K8" s="18"/>
      <c r="L8" s="19"/>
      <c r="M8" s="20"/>
      <c r="N8" s="20"/>
      <c r="O8" s="20"/>
      <c r="P8" s="19"/>
      <c r="Q8" s="20"/>
      <c r="R8" s="19"/>
      <c r="S8" s="21"/>
      <c r="T8" s="22"/>
      <c r="U8" s="23">
        <f t="shared" si="1"/>
        <v>0</v>
      </c>
      <c r="V8" s="31"/>
      <c r="W8" s="31"/>
      <c r="X8" s="31"/>
      <c r="Y8" s="31"/>
      <c r="Z8" s="24">
        <f t="shared" si="2"/>
        <v>0</v>
      </c>
      <c r="AA8" s="15" t="str">
        <f aca="true" t="shared" si="3" ref="AA8:AA68">B8</f>
        <v>Alicom</v>
      </c>
    </row>
    <row r="9" spans="1:27" ht="12.75">
      <c r="A9" s="14">
        <v>4</v>
      </c>
      <c r="B9" s="15" t="s">
        <v>39</v>
      </c>
      <c r="C9" s="16">
        <v>40103000117</v>
      </c>
      <c r="D9" s="25"/>
      <c r="E9" s="17"/>
      <c r="F9" s="28"/>
      <c r="G9" s="28"/>
      <c r="H9" s="28"/>
      <c r="I9" s="29"/>
      <c r="J9" s="30">
        <f t="shared" si="0"/>
        <v>0</v>
      </c>
      <c r="K9" s="18"/>
      <c r="L9" s="19"/>
      <c r="M9" s="20"/>
      <c r="N9" s="20"/>
      <c r="O9" s="20"/>
      <c r="P9" s="19"/>
      <c r="Q9" s="20"/>
      <c r="R9" s="19"/>
      <c r="S9" s="21"/>
      <c r="T9" s="22"/>
      <c r="U9" s="23">
        <f t="shared" si="1"/>
        <v>0</v>
      </c>
      <c r="V9" s="31"/>
      <c r="W9" s="31">
        <v>1</v>
      </c>
      <c r="X9" s="31"/>
      <c r="Y9" s="31"/>
      <c r="Z9" s="24">
        <f t="shared" si="2"/>
        <v>1</v>
      </c>
      <c r="AA9" s="15" t="str">
        <f t="shared" si="3"/>
        <v>AUGSTCELNTE, SIA</v>
      </c>
    </row>
    <row r="10" spans="1:27" ht="12.75">
      <c r="A10" s="14">
        <v>5</v>
      </c>
      <c r="B10" s="15" t="s">
        <v>95</v>
      </c>
      <c r="C10" s="16">
        <v>40003005264</v>
      </c>
      <c r="D10" s="25">
        <v>98000</v>
      </c>
      <c r="E10" s="17"/>
      <c r="F10" s="28">
        <v>20</v>
      </c>
      <c r="G10" s="28"/>
      <c r="H10" s="28">
        <v>100</v>
      </c>
      <c r="I10" s="29"/>
      <c r="J10" s="30">
        <f t="shared" si="0"/>
        <v>120</v>
      </c>
      <c r="K10" s="18"/>
      <c r="L10" s="19"/>
      <c r="M10" s="20"/>
      <c r="N10" s="20"/>
      <c r="O10" s="20"/>
      <c r="P10" s="19"/>
      <c r="Q10" s="20"/>
      <c r="R10" s="19"/>
      <c r="S10" s="21"/>
      <c r="T10" s="22"/>
      <c r="U10" s="23">
        <f t="shared" si="1"/>
        <v>0</v>
      </c>
      <c r="V10" s="31">
        <v>2</v>
      </c>
      <c r="W10" s="31">
        <v>2</v>
      </c>
      <c r="X10" s="31"/>
      <c r="Y10" s="31"/>
      <c r="Z10" s="24">
        <f t="shared" si="2"/>
        <v>4</v>
      </c>
      <c r="AA10" s="15" t="str">
        <f t="shared" si="3"/>
        <v>Baltcom, SIA</v>
      </c>
    </row>
    <row r="11" spans="1:27" ht="12.75">
      <c r="A11" s="14">
        <v>6</v>
      </c>
      <c r="B11" s="15" t="s">
        <v>40</v>
      </c>
      <c r="C11" s="16">
        <v>40203095951</v>
      </c>
      <c r="D11" s="25">
        <v>3000</v>
      </c>
      <c r="E11" s="17"/>
      <c r="F11" s="28"/>
      <c r="G11" s="28"/>
      <c r="H11" s="28"/>
      <c r="I11" s="29"/>
      <c r="J11" s="30">
        <f t="shared" si="0"/>
        <v>0</v>
      </c>
      <c r="K11" s="18"/>
      <c r="L11" s="19"/>
      <c r="M11" s="20"/>
      <c r="N11" s="20"/>
      <c r="O11" s="20"/>
      <c r="P11" s="19"/>
      <c r="Q11" s="20"/>
      <c r="R11" s="19"/>
      <c r="S11" s="21"/>
      <c r="T11" s="22"/>
      <c r="U11" s="23">
        <f t="shared" si="1"/>
        <v>0</v>
      </c>
      <c r="V11" s="31"/>
      <c r="W11" s="31"/>
      <c r="X11" s="31"/>
      <c r="Y11" s="31"/>
      <c r="Z11" s="24">
        <f t="shared" si="2"/>
        <v>0</v>
      </c>
      <c r="AA11" s="15" t="str">
        <f t="shared" si="3"/>
        <v>Baltic Call, SIA</v>
      </c>
    </row>
    <row r="12" spans="1:27" ht="12">
      <c r="A12" s="14">
        <v>7</v>
      </c>
      <c r="B12" s="15" t="s">
        <v>41</v>
      </c>
      <c r="C12" s="16">
        <v>40003443452</v>
      </c>
      <c r="D12" s="25">
        <v>15000</v>
      </c>
      <c r="E12" s="17"/>
      <c r="F12" s="28"/>
      <c r="G12" s="28"/>
      <c r="H12" s="28"/>
      <c r="I12" s="29"/>
      <c r="J12" s="30">
        <f t="shared" si="0"/>
        <v>0</v>
      </c>
      <c r="K12" s="18"/>
      <c r="L12" s="19"/>
      <c r="M12" s="20"/>
      <c r="N12" s="20"/>
      <c r="O12" s="20"/>
      <c r="P12" s="19"/>
      <c r="Q12" s="20"/>
      <c r="R12" s="19"/>
      <c r="S12" s="21"/>
      <c r="T12" s="22"/>
      <c r="U12" s="23">
        <f t="shared" si="1"/>
        <v>0</v>
      </c>
      <c r="V12" s="28"/>
      <c r="W12" s="28"/>
      <c r="X12" s="28"/>
      <c r="Y12" s="28"/>
      <c r="Z12" s="24">
        <f t="shared" si="2"/>
        <v>0</v>
      </c>
      <c r="AA12" s="15" t="str">
        <f t="shared" si="3"/>
        <v>BALTICOM, AS</v>
      </c>
    </row>
    <row r="13" spans="1:27" ht="12.75">
      <c r="A13" s="14">
        <v>8</v>
      </c>
      <c r="B13" s="15" t="s">
        <v>42</v>
      </c>
      <c r="C13" s="16">
        <v>40003742426</v>
      </c>
      <c r="D13" s="25">
        <v>100</v>
      </c>
      <c r="E13" s="17">
        <v>1714000</v>
      </c>
      <c r="F13" s="28"/>
      <c r="G13" s="28"/>
      <c r="H13" s="28">
        <v>1000</v>
      </c>
      <c r="I13" s="29"/>
      <c r="J13" s="30">
        <f t="shared" si="0"/>
        <v>1000</v>
      </c>
      <c r="K13" s="18"/>
      <c r="L13" s="19"/>
      <c r="M13" s="20"/>
      <c r="N13" s="20"/>
      <c r="O13" s="20"/>
      <c r="P13" s="19">
        <v>3</v>
      </c>
      <c r="Q13" s="20">
        <v>37</v>
      </c>
      <c r="R13" s="19"/>
      <c r="S13" s="21"/>
      <c r="T13" s="22"/>
      <c r="U13" s="23">
        <f t="shared" si="1"/>
        <v>40</v>
      </c>
      <c r="V13" s="31">
        <v>1</v>
      </c>
      <c r="W13" s="31">
        <v>8</v>
      </c>
      <c r="X13" s="31">
        <v>1</v>
      </c>
      <c r="Y13" s="31"/>
      <c r="Z13" s="24">
        <f t="shared" si="2"/>
        <v>10</v>
      </c>
      <c r="AA13" s="15" t="str">
        <f t="shared" si="3"/>
        <v>BITE Latvija, SIA</v>
      </c>
    </row>
    <row r="14" spans="1:27" ht="12">
      <c r="A14" s="14">
        <v>9</v>
      </c>
      <c r="B14" s="15" t="s">
        <v>100</v>
      </c>
      <c r="C14" s="16">
        <v>41503084706</v>
      </c>
      <c r="D14" s="25">
        <v>100</v>
      </c>
      <c r="E14" s="17"/>
      <c r="F14" s="28">
        <v>50</v>
      </c>
      <c r="G14" s="28">
        <v>50</v>
      </c>
      <c r="H14" s="28">
        <v>50</v>
      </c>
      <c r="I14" s="29">
        <v>50</v>
      </c>
      <c r="J14" s="30">
        <f t="shared" si="0"/>
        <v>200</v>
      </c>
      <c r="K14" s="18"/>
      <c r="L14" s="19"/>
      <c r="M14" s="20"/>
      <c r="N14" s="20"/>
      <c r="O14" s="20"/>
      <c r="P14" s="19"/>
      <c r="Q14" s="20"/>
      <c r="R14" s="19"/>
      <c r="S14" s="21"/>
      <c r="T14" s="22"/>
      <c r="U14" s="23">
        <f t="shared" si="1"/>
        <v>0</v>
      </c>
      <c r="V14" s="28"/>
      <c r="W14" s="28"/>
      <c r="X14" s="28"/>
      <c r="Y14" s="28"/>
      <c r="Z14" s="24">
        <f t="shared" si="2"/>
        <v>0</v>
      </c>
      <c r="AA14" s="15" t="str">
        <f t="shared" si="3"/>
        <v>Carriersat, Telecom Industry, SIA</v>
      </c>
    </row>
    <row r="15" spans="1:27" ht="12">
      <c r="A15" s="14">
        <v>10</v>
      </c>
      <c r="B15" s="15" t="s">
        <v>43</v>
      </c>
      <c r="C15" s="16">
        <v>50203006391</v>
      </c>
      <c r="D15" s="25"/>
      <c r="E15" s="17"/>
      <c r="F15" s="28"/>
      <c r="G15" s="28"/>
      <c r="H15" s="28"/>
      <c r="I15" s="3"/>
      <c r="J15" s="30">
        <f t="shared" si="0"/>
        <v>0</v>
      </c>
      <c r="K15" s="18"/>
      <c r="L15" s="19"/>
      <c r="M15" s="20"/>
      <c r="N15" s="20"/>
      <c r="O15" s="20"/>
      <c r="P15" s="19">
        <v>1</v>
      </c>
      <c r="Q15" s="20"/>
      <c r="R15" s="19"/>
      <c r="S15" s="21"/>
      <c r="T15" s="22"/>
      <c r="U15" s="23">
        <f t="shared" si="1"/>
        <v>1</v>
      </c>
      <c r="V15" s="28"/>
      <c r="W15" s="28"/>
      <c r="X15" s="28"/>
      <c r="Y15" s="28"/>
      <c r="Z15" s="24">
        <f t="shared" si="2"/>
        <v>0</v>
      </c>
      <c r="AA15" s="15" t="str">
        <f t="shared" si="3"/>
        <v>CDR, SIA</v>
      </c>
    </row>
    <row r="16" spans="1:27" ht="12.75">
      <c r="A16" s="14">
        <v>11</v>
      </c>
      <c r="B16" s="15" t="s">
        <v>93</v>
      </c>
      <c r="C16" s="16" t="s">
        <v>92</v>
      </c>
      <c r="D16" s="25">
        <v>1000</v>
      </c>
      <c r="E16" s="17"/>
      <c r="F16" s="28"/>
      <c r="G16" s="28"/>
      <c r="H16" s="28"/>
      <c r="I16" s="29"/>
      <c r="J16" s="30">
        <f t="shared" si="0"/>
        <v>0</v>
      </c>
      <c r="K16" s="18"/>
      <c r="L16" s="19"/>
      <c r="M16" s="20"/>
      <c r="N16" s="20"/>
      <c r="O16" s="20"/>
      <c r="P16" s="19"/>
      <c r="Q16" s="20"/>
      <c r="R16" s="19"/>
      <c r="S16" s="21"/>
      <c r="T16" s="22"/>
      <c r="U16" s="23">
        <f t="shared" si="1"/>
        <v>0</v>
      </c>
      <c r="V16" s="31"/>
      <c r="W16" s="31"/>
      <c r="X16" s="31"/>
      <c r="Y16" s="31"/>
      <c r="Z16" s="24">
        <f t="shared" si="2"/>
        <v>0</v>
      </c>
      <c r="AA16" s="15" t="str">
        <f t="shared" si="3"/>
        <v>COMPATEL LIMITED, SIA</v>
      </c>
    </row>
    <row r="17" spans="1:27" ht="12.75">
      <c r="A17" s="14">
        <v>12</v>
      </c>
      <c r="B17" s="15" t="s">
        <v>44</v>
      </c>
      <c r="C17" s="16">
        <v>40003611196</v>
      </c>
      <c r="D17" s="25">
        <v>92600</v>
      </c>
      <c r="E17" s="17"/>
      <c r="F17" s="28">
        <v>605</v>
      </c>
      <c r="G17" s="28"/>
      <c r="H17" s="28">
        <v>100</v>
      </c>
      <c r="I17" s="29">
        <v>1200</v>
      </c>
      <c r="J17" s="30">
        <f t="shared" si="0"/>
        <v>1905</v>
      </c>
      <c r="K17" s="18">
        <v>1</v>
      </c>
      <c r="L17" s="19"/>
      <c r="M17" s="20"/>
      <c r="N17" s="20"/>
      <c r="O17" s="20">
        <v>2</v>
      </c>
      <c r="P17" s="19">
        <v>2</v>
      </c>
      <c r="Q17" s="20"/>
      <c r="R17" s="19">
        <v>2</v>
      </c>
      <c r="S17" s="21">
        <v>20</v>
      </c>
      <c r="T17" s="22">
        <v>1</v>
      </c>
      <c r="U17" s="23">
        <f t="shared" si="1"/>
        <v>28</v>
      </c>
      <c r="V17" s="31">
        <v>2</v>
      </c>
      <c r="W17" s="31">
        <v>2</v>
      </c>
      <c r="X17" s="31"/>
      <c r="Y17" s="31"/>
      <c r="Z17" s="24">
        <f t="shared" si="2"/>
        <v>4</v>
      </c>
      <c r="AA17" s="15" t="str">
        <f t="shared" si="3"/>
        <v>CSC TELECOM, SIA</v>
      </c>
    </row>
    <row r="18" spans="1:27" ht="12.75">
      <c r="A18" s="14">
        <v>13</v>
      </c>
      <c r="B18" s="15" t="s">
        <v>45</v>
      </c>
      <c r="C18" s="16">
        <v>40003475316</v>
      </c>
      <c r="D18" s="25">
        <v>4800</v>
      </c>
      <c r="E18" s="17"/>
      <c r="F18" s="28">
        <v>20</v>
      </c>
      <c r="G18" s="28"/>
      <c r="H18" s="28"/>
      <c r="I18" s="29"/>
      <c r="J18" s="30">
        <f t="shared" si="0"/>
        <v>20</v>
      </c>
      <c r="K18" s="18"/>
      <c r="L18" s="19"/>
      <c r="M18" s="20"/>
      <c r="N18" s="20"/>
      <c r="O18" s="20"/>
      <c r="P18" s="19"/>
      <c r="Q18" s="20"/>
      <c r="R18" s="19"/>
      <c r="S18" s="21"/>
      <c r="T18" s="22"/>
      <c r="U18" s="23">
        <f t="shared" si="1"/>
        <v>0</v>
      </c>
      <c r="V18" s="31">
        <v>1</v>
      </c>
      <c r="W18" s="31">
        <v>1</v>
      </c>
      <c r="X18" s="31"/>
      <c r="Y18" s="31"/>
      <c r="Z18" s="24">
        <f t="shared" si="2"/>
        <v>2</v>
      </c>
      <c r="AA18" s="15" t="str">
        <f t="shared" si="3"/>
        <v>Datagrupa.lv, SIA</v>
      </c>
    </row>
    <row r="19" spans="1:27" ht="12">
      <c r="A19" s="14">
        <v>14</v>
      </c>
      <c r="B19" s="15" t="s">
        <v>46</v>
      </c>
      <c r="C19" s="16">
        <v>50003459811</v>
      </c>
      <c r="D19" s="25">
        <v>6800</v>
      </c>
      <c r="E19" s="17"/>
      <c r="F19" s="28">
        <v>5</v>
      </c>
      <c r="G19" s="28"/>
      <c r="H19" s="28"/>
      <c r="I19" s="29"/>
      <c r="J19" s="30">
        <f t="shared" si="0"/>
        <v>5</v>
      </c>
      <c r="K19" s="18"/>
      <c r="L19" s="19"/>
      <c r="M19" s="20"/>
      <c r="N19" s="20"/>
      <c r="O19" s="20"/>
      <c r="P19" s="32"/>
      <c r="Q19" s="20"/>
      <c r="R19" s="19"/>
      <c r="S19" s="21"/>
      <c r="T19" s="22"/>
      <c r="U19" s="23">
        <f t="shared" si="1"/>
        <v>0</v>
      </c>
      <c r="V19" s="28"/>
      <c r="W19" s="28"/>
      <c r="X19" s="28"/>
      <c r="Y19" s="28"/>
      <c r="Z19" s="24">
        <f t="shared" si="2"/>
        <v>0</v>
      </c>
      <c r="AA19" s="15" t="str">
        <f t="shared" si="3"/>
        <v>DATU TEHNOLOĢIJU GRUPA, SIA</v>
      </c>
    </row>
    <row r="20" spans="1:27" ht="12">
      <c r="A20" s="14">
        <v>15</v>
      </c>
      <c r="B20" s="15" t="s">
        <v>47</v>
      </c>
      <c r="C20" s="16">
        <v>41503014963</v>
      </c>
      <c r="D20" s="25">
        <v>1000</v>
      </c>
      <c r="E20" s="17"/>
      <c r="F20" s="28"/>
      <c r="G20" s="28"/>
      <c r="H20" s="28"/>
      <c r="I20" s="29"/>
      <c r="J20" s="30">
        <f t="shared" si="0"/>
        <v>0</v>
      </c>
      <c r="K20" s="18"/>
      <c r="L20" s="19"/>
      <c r="M20" s="20"/>
      <c r="N20" s="20"/>
      <c r="O20" s="20"/>
      <c r="P20" s="19"/>
      <c r="Q20" s="20"/>
      <c r="R20" s="19"/>
      <c r="S20" s="21"/>
      <c r="T20" s="22"/>
      <c r="U20" s="23">
        <f t="shared" si="1"/>
        <v>0</v>
      </c>
      <c r="V20" s="28"/>
      <c r="W20" s="28"/>
      <c r="X20" s="28"/>
      <c r="Y20" s="28"/>
      <c r="Z20" s="24">
        <f t="shared" si="2"/>
        <v>0</v>
      </c>
      <c r="AA20" s="15" t="str">
        <f t="shared" si="3"/>
        <v>DAUTKOM TV, SIA</v>
      </c>
    </row>
    <row r="21" spans="1:27" ht="12.75">
      <c r="A21" s="14">
        <v>16</v>
      </c>
      <c r="B21" s="15" t="s">
        <v>48</v>
      </c>
      <c r="C21" s="16">
        <v>40003642891</v>
      </c>
      <c r="D21" s="25">
        <v>21000</v>
      </c>
      <c r="E21" s="17"/>
      <c r="F21" s="28">
        <v>10</v>
      </c>
      <c r="G21" s="28"/>
      <c r="H21" s="28">
        <v>10</v>
      </c>
      <c r="I21" s="29"/>
      <c r="J21" s="30">
        <f t="shared" si="0"/>
        <v>20</v>
      </c>
      <c r="K21" s="18"/>
      <c r="L21" s="19"/>
      <c r="M21" s="20"/>
      <c r="N21" s="20"/>
      <c r="O21" s="20"/>
      <c r="P21" s="32"/>
      <c r="Q21" s="20"/>
      <c r="R21" s="19"/>
      <c r="S21" s="21"/>
      <c r="T21" s="22"/>
      <c r="U21" s="23">
        <f t="shared" si="1"/>
        <v>0</v>
      </c>
      <c r="V21" s="31">
        <v>1</v>
      </c>
      <c r="W21" s="31"/>
      <c r="X21" s="31"/>
      <c r="Y21" s="31"/>
      <c r="Z21" s="24">
        <f t="shared" si="2"/>
        <v>1</v>
      </c>
      <c r="AA21" s="15" t="str">
        <f t="shared" si="3"/>
        <v>D-COM, SIA</v>
      </c>
    </row>
    <row r="22" spans="1:27" ht="12">
      <c r="A22" s="14">
        <v>17</v>
      </c>
      <c r="B22" s="15" t="s">
        <v>101</v>
      </c>
      <c r="C22" s="16">
        <v>40203001015</v>
      </c>
      <c r="D22" s="25">
        <v>1000</v>
      </c>
      <c r="E22" s="17"/>
      <c r="F22" s="28">
        <v>20</v>
      </c>
      <c r="G22" s="28"/>
      <c r="H22" s="28">
        <v>100</v>
      </c>
      <c r="I22" s="29"/>
      <c r="J22" s="30">
        <f t="shared" si="0"/>
        <v>120</v>
      </c>
      <c r="K22" s="18"/>
      <c r="L22" s="19"/>
      <c r="M22" s="20"/>
      <c r="N22" s="20"/>
      <c r="O22" s="20"/>
      <c r="P22" s="19"/>
      <c r="Q22" s="20"/>
      <c r="R22" s="19"/>
      <c r="S22" s="21"/>
      <c r="T22" s="22"/>
      <c r="U22" s="23">
        <f t="shared" si="1"/>
        <v>0</v>
      </c>
      <c r="V22" s="28"/>
      <c r="W22" s="28"/>
      <c r="X22" s="28"/>
      <c r="Y22" s="28"/>
      <c r="Z22" s="24">
        <f t="shared" si="2"/>
        <v>0</v>
      </c>
      <c r="AA22" s="15" t="str">
        <f t="shared" si="3"/>
        <v>Dhanvantari Telecom, SIA</v>
      </c>
    </row>
    <row r="23" spans="1:27" ht="12.75">
      <c r="A23" s="14">
        <v>18</v>
      </c>
      <c r="B23" s="15" t="s">
        <v>49</v>
      </c>
      <c r="C23" s="16">
        <v>40003356193</v>
      </c>
      <c r="D23" s="25">
        <v>15000</v>
      </c>
      <c r="E23" s="17"/>
      <c r="F23" s="28">
        <v>10000</v>
      </c>
      <c r="G23" s="28">
        <v>10000</v>
      </c>
      <c r="H23" s="28">
        <v>10000</v>
      </c>
      <c r="I23" s="29">
        <v>24400</v>
      </c>
      <c r="J23" s="30">
        <f t="shared" si="0"/>
        <v>54400</v>
      </c>
      <c r="K23" s="18"/>
      <c r="L23" s="19">
        <v>1</v>
      </c>
      <c r="M23" s="20"/>
      <c r="N23" s="20"/>
      <c r="O23" s="20"/>
      <c r="P23" s="32"/>
      <c r="Q23" s="20"/>
      <c r="R23" s="19"/>
      <c r="S23" s="21"/>
      <c r="T23" s="22"/>
      <c r="U23" s="23">
        <f t="shared" si="1"/>
        <v>1</v>
      </c>
      <c r="V23" s="31">
        <v>2</v>
      </c>
      <c r="W23" s="31">
        <v>1</v>
      </c>
      <c r="X23" s="31"/>
      <c r="Y23" s="31"/>
      <c r="Z23" s="24">
        <f t="shared" si="2"/>
        <v>3</v>
      </c>
      <c r="AA23" s="15" t="str">
        <f t="shared" si="3"/>
        <v>ECO Networks, SIA</v>
      </c>
    </row>
    <row r="24" spans="1:27" ht="12">
      <c r="A24" s="14">
        <v>19</v>
      </c>
      <c r="B24" s="15" t="s">
        <v>50</v>
      </c>
      <c r="C24" s="16">
        <v>40103526479</v>
      </c>
      <c r="D24" s="25">
        <v>81700</v>
      </c>
      <c r="E24" s="17"/>
      <c r="F24" s="28">
        <v>3</v>
      </c>
      <c r="G24" s="28"/>
      <c r="H24" s="28"/>
      <c r="I24" s="29"/>
      <c r="J24" s="30">
        <f t="shared" si="0"/>
        <v>3</v>
      </c>
      <c r="K24" s="18"/>
      <c r="L24" s="19"/>
      <c r="M24" s="20"/>
      <c r="N24" s="20"/>
      <c r="O24" s="20"/>
      <c r="P24" s="19"/>
      <c r="Q24" s="20"/>
      <c r="R24" s="19"/>
      <c r="S24" s="21"/>
      <c r="T24" s="22"/>
      <c r="U24" s="23">
        <f t="shared" si="1"/>
        <v>0</v>
      </c>
      <c r="V24" s="28"/>
      <c r="W24" s="28"/>
      <c r="X24" s="28"/>
      <c r="Y24" s="28"/>
      <c r="Z24" s="24">
        <f t="shared" si="2"/>
        <v>0</v>
      </c>
      <c r="AA24" s="15" t="str">
        <f t="shared" si="3"/>
        <v>Fixed Lines, SIA</v>
      </c>
    </row>
    <row r="25" spans="1:27" ht="12">
      <c r="A25" s="14">
        <v>20</v>
      </c>
      <c r="B25" s="15" t="s">
        <v>51</v>
      </c>
      <c r="C25" s="16">
        <v>40003374682</v>
      </c>
      <c r="D25" s="25">
        <v>1000</v>
      </c>
      <c r="E25" s="17"/>
      <c r="F25" s="28"/>
      <c r="G25" s="28"/>
      <c r="H25" s="28"/>
      <c r="I25" s="29"/>
      <c r="J25" s="30">
        <f t="shared" si="0"/>
        <v>0</v>
      </c>
      <c r="K25" s="18"/>
      <c r="L25" s="19"/>
      <c r="M25" s="20"/>
      <c r="N25" s="20"/>
      <c r="O25" s="20"/>
      <c r="P25" s="19"/>
      <c r="Q25" s="20"/>
      <c r="R25" s="19"/>
      <c r="S25" s="21"/>
      <c r="T25" s="22"/>
      <c r="U25" s="23">
        <f t="shared" si="1"/>
        <v>0</v>
      </c>
      <c r="V25" s="28"/>
      <c r="W25" s="28"/>
      <c r="X25" s="28"/>
      <c r="Y25" s="28"/>
      <c r="Z25" s="24">
        <f t="shared" si="2"/>
        <v>0</v>
      </c>
      <c r="AA25" s="15" t="str">
        <f t="shared" si="3"/>
        <v>HIG Serviss Baltija, SIA</v>
      </c>
    </row>
    <row r="26" spans="1:27" ht="12.75">
      <c r="A26" s="14">
        <v>21</v>
      </c>
      <c r="B26" s="44" t="s">
        <v>52</v>
      </c>
      <c r="C26" s="29">
        <v>41203019961</v>
      </c>
      <c r="D26" s="25">
        <v>1000</v>
      </c>
      <c r="E26" s="17"/>
      <c r="F26" s="28"/>
      <c r="G26" s="28"/>
      <c r="H26" s="28"/>
      <c r="I26" s="29"/>
      <c r="J26" s="30">
        <f t="shared" si="0"/>
        <v>0</v>
      </c>
      <c r="K26" s="18"/>
      <c r="L26" s="19"/>
      <c r="M26" s="20"/>
      <c r="N26" s="20"/>
      <c r="O26" s="20"/>
      <c r="P26" s="19"/>
      <c r="Q26" s="20"/>
      <c r="R26" s="19"/>
      <c r="S26" s="21"/>
      <c r="T26" s="22"/>
      <c r="U26" s="23">
        <f t="shared" si="1"/>
        <v>0</v>
      </c>
      <c r="V26" s="31"/>
      <c r="W26" s="31"/>
      <c r="X26" s="31"/>
      <c r="Y26" s="31"/>
      <c r="Z26" s="24">
        <f t="shared" si="2"/>
        <v>0</v>
      </c>
      <c r="AA26" s="15" t="str">
        <f t="shared" si="3"/>
        <v>iLink, SIA</v>
      </c>
    </row>
    <row r="27" spans="1:27" ht="12.75">
      <c r="A27" s="14">
        <v>22</v>
      </c>
      <c r="B27" s="15" t="s">
        <v>53</v>
      </c>
      <c r="C27" s="16">
        <v>40003504193</v>
      </c>
      <c r="D27" s="25">
        <v>1000</v>
      </c>
      <c r="E27" s="17"/>
      <c r="F27" s="28"/>
      <c r="G27" s="28"/>
      <c r="H27" s="28"/>
      <c r="I27" s="29"/>
      <c r="J27" s="30">
        <f t="shared" si="0"/>
        <v>0</v>
      </c>
      <c r="K27" s="18"/>
      <c r="L27" s="19"/>
      <c r="M27" s="20"/>
      <c r="N27" s="20"/>
      <c r="O27" s="20"/>
      <c r="P27" s="19"/>
      <c r="Q27" s="20"/>
      <c r="R27" s="19"/>
      <c r="S27" s="21"/>
      <c r="T27" s="22"/>
      <c r="U27" s="23">
        <f t="shared" si="1"/>
        <v>0</v>
      </c>
      <c r="V27" s="31">
        <v>1</v>
      </c>
      <c r="W27" s="31">
        <v>1</v>
      </c>
      <c r="X27" s="28"/>
      <c r="Y27" s="28"/>
      <c r="Z27" s="24">
        <f t="shared" si="2"/>
        <v>2</v>
      </c>
      <c r="AA27" s="15" t="str">
        <f t="shared" si="3"/>
        <v>IT GROUP, SIA</v>
      </c>
    </row>
    <row r="28" spans="1:27" ht="12.75">
      <c r="A28" s="14">
        <v>23</v>
      </c>
      <c r="B28" s="15" t="s">
        <v>89</v>
      </c>
      <c r="C28" s="16">
        <v>50003913971</v>
      </c>
      <c r="D28" s="25">
        <v>7600</v>
      </c>
      <c r="E28" s="17"/>
      <c r="F28" s="28">
        <v>21</v>
      </c>
      <c r="G28" s="28"/>
      <c r="H28" s="28">
        <v>10</v>
      </c>
      <c r="I28" s="29"/>
      <c r="J28" s="30">
        <f t="shared" si="0"/>
        <v>31</v>
      </c>
      <c r="K28" s="18"/>
      <c r="L28" s="19"/>
      <c r="M28" s="20"/>
      <c r="N28" s="20"/>
      <c r="O28" s="33"/>
      <c r="P28" s="19">
        <v>1</v>
      </c>
      <c r="Q28" s="20"/>
      <c r="R28" s="19"/>
      <c r="S28" s="21">
        <v>1</v>
      </c>
      <c r="T28" s="22"/>
      <c r="U28" s="23">
        <f t="shared" si="1"/>
        <v>2</v>
      </c>
      <c r="V28" s="31">
        <v>1</v>
      </c>
      <c r="W28" s="31">
        <v>1</v>
      </c>
      <c r="X28" s="31"/>
      <c r="Y28" s="31"/>
      <c r="Z28" s="24">
        <f t="shared" si="2"/>
        <v>2</v>
      </c>
      <c r="AA28" s="15" t="str">
        <f t="shared" si="3"/>
        <v>Latnet (Stream Networks), SIA</v>
      </c>
    </row>
    <row r="29" spans="1:27" ht="12.75">
      <c r="A29" s="14">
        <v>24</v>
      </c>
      <c r="B29" s="15" t="s">
        <v>54</v>
      </c>
      <c r="C29" s="16">
        <v>40003032949</v>
      </c>
      <c r="D29" s="25">
        <v>12200</v>
      </c>
      <c r="E29" s="30"/>
      <c r="F29" s="28">
        <v>10</v>
      </c>
      <c r="G29" s="28"/>
      <c r="H29" s="28"/>
      <c r="I29" s="29"/>
      <c r="J29" s="30">
        <f t="shared" si="0"/>
        <v>10</v>
      </c>
      <c r="K29" s="18"/>
      <c r="L29" s="19"/>
      <c r="M29" s="20"/>
      <c r="N29" s="20"/>
      <c r="O29" s="20"/>
      <c r="P29" s="19"/>
      <c r="Q29" s="20"/>
      <c r="R29" s="19"/>
      <c r="S29" s="21">
        <v>4</v>
      </c>
      <c r="T29" s="22"/>
      <c r="U29" s="23">
        <f t="shared" si="1"/>
        <v>4</v>
      </c>
      <c r="V29" s="31">
        <v>1</v>
      </c>
      <c r="W29" s="31">
        <v>2</v>
      </c>
      <c r="X29" s="31"/>
      <c r="Y29" s="31"/>
      <c r="Z29" s="24">
        <f t="shared" si="2"/>
        <v>3</v>
      </c>
      <c r="AA29" s="15" t="str">
        <f t="shared" si="3"/>
        <v>Latvenergo, AS</v>
      </c>
    </row>
    <row r="30" spans="1:27" ht="12.75">
      <c r="A30" s="14">
        <v>25</v>
      </c>
      <c r="B30" s="15" t="s">
        <v>55</v>
      </c>
      <c r="C30" s="16">
        <v>40003032065</v>
      </c>
      <c r="D30" s="25">
        <v>42000</v>
      </c>
      <c r="E30" s="17"/>
      <c r="F30" s="28">
        <v>10</v>
      </c>
      <c r="G30" s="28"/>
      <c r="H30" s="28">
        <v>10</v>
      </c>
      <c r="I30" s="29"/>
      <c r="J30" s="30">
        <f t="shared" si="0"/>
        <v>20</v>
      </c>
      <c r="K30" s="18"/>
      <c r="L30" s="19"/>
      <c r="M30" s="20">
        <v>1</v>
      </c>
      <c r="N30" s="20"/>
      <c r="O30" s="20"/>
      <c r="P30" s="19"/>
      <c r="Q30" s="18"/>
      <c r="R30" s="20"/>
      <c r="S30" s="32"/>
      <c r="T30" s="22"/>
      <c r="U30" s="23">
        <f t="shared" si="1"/>
        <v>1</v>
      </c>
      <c r="V30" s="31">
        <v>1</v>
      </c>
      <c r="W30" s="31">
        <v>1</v>
      </c>
      <c r="X30" s="31"/>
      <c r="Y30" s="31"/>
      <c r="Z30" s="24">
        <f t="shared" si="2"/>
        <v>2</v>
      </c>
      <c r="AA30" s="15" t="str">
        <f t="shared" si="3"/>
        <v>Latvijas dzelzceļš, VAS</v>
      </c>
    </row>
    <row r="31" spans="1:27" ht="12.75">
      <c r="A31" s="14">
        <v>26</v>
      </c>
      <c r="B31" s="15" t="s">
        <v>56</v>
      </c>
      <c r="C31" s="16">
        <v>50003050931</v>
      </c>
      <c r="D31" s="25">
        <v>282000</v>
      </c>
      <c r="E31" s="17">
        <v>2290000</v>
      </c>
      <c r="F31" s="28">
        <v>20000</v>
      </c>
      <c r="G31" s="28"/>
      <c r="H31" s="28"/>
      <c r="I31" s="29"/>
      <c r="J31" s="30">
        <f t="shared" si="0"/>
        <v>20000</v>
      </c>
      <c r="K31" s="18"/>
      <c r="L31" s="19"/>
      <c r="M31" s="20">
        <v>1</v>
      </c>
      <c r="N31" s="20"/>
      <c r="O31" s="20"/>
      <c r="P31" s="19">
        <v>3</v>
      </c>
      <c r="Q31" s="20">
        <v>85</v>
      </c>
      <c r="R31" s="19">
        <v>1</v>
      </c>
      <c r="S31" s="21">
        <v>8</v>
      </c>
      <c r="T31" s="22"/>
      <c r="U31" s="23">
        <f t="shared" si="1"/>
        <v>98</v>
      </c>
      <c r="V31" s="31">
        <v>3</v>
      </c>
      <c r="W31" s="31">
        <v>1004</v>
      </c>
      <c r="X31" s="31">
        <v>2</v>
      </c>
      <c r="Y31" s="31">
        <v>1</v>
      </c>
      <c r="Z31" s="24">
        <f t="shared" si="2"/>
        <v>1010</v>
      </c>
      <c r="AA31" s="15" t="str">
        <f t="shared" si="3"/>
        <v>Latvijas Mobilais Telefons, SIA</v>
      </c>
    </row>
    <row r="32" spans="1:27" ht="12">
      <c r="A32" s="14">
        <v>27</v>
      </c>
      <c r="B32" s="15" t="s">
        <v>57</v>
      </c>
      <c r="C32" s="16">
        <v>40003050681</v>
      </c>
      <c r="D32" s="25"/>
      <c r="E32" s="17"/>
      <c r="F32" s="28"/>
      <c r="G32" s="28"/>
      <c r="H32" s="28"/>
      <c r="I32" s="29"/>
      <c r="J32" s="30">
        <f t="shared" si="0"/>
        <v>0</v>
      </c>
      <c r="K32" s="18"/>
      <c r="L32" s="19"/>
      <c r="M32" s="20">
        <v>1</v>
      </c>
      <c r="N32" s="20"/>
      <c r="O32" s="20"/>
      <c r="P32" s="19"/>
      <c r="Q32" s="20"/>
      <c r="R32" s="19"/>
      <c r="S32" s="21"/>
      <c r="T32" s="22"/>
      <c r="U32" s="23">
        <f t="shared" si="1"/>
        <v>1</v>
      </c>
      <c r="V32" s="28"/>
      <c r="W32" s="28"/>
      <c r="X32" s="28"/>
      <c r="Y32" s="28"/>
      <c r="Z32" s="24">
        <f t="shared" si="2"/>
        <v>0</v>
      </c>
      <c r="AA32" s="15" t="str">
        <f t="shared" si="3"/>
        <v>Latvijas Tālrunis, SIA</v>
      </c>
    </row>
    <row r="33" spans="1:27" ht="12">
      <c r="A33" s="14">
        <v>28</v>
      </c>
      <c r="B33" s="15" t="s">
        <v>58</v>
      </c>
      <c r="C33" s="16">
        <v>40103462892</v>
      </c>
      <c r="D33" s="25">
        <v>1000</v>
      </c>
      <c r="E33" s="17"/>
      <c r="F33" s="28"/>
      <c r="G33" s="28"/>
      <c r="H33" s="28"/>
      <c r="I33" s="29"/>
      <c r="J33" s="30">
        <f t="shared" si="0"/>
        <v>0</v>
      </c>
      <c r="K33" s="18"/>
      <c r="L33" s="19"/>
      <c r="M33" s="20"/>
      <c r="N33" s="20"/>
      <c r="O33" s="20"/>
      <c r="P33" s="19"/>
      <c r="Q33" s="20"/>
      <c r="R33" s="19"/>
      <c r="S33" s="21"/>
      <c r="T33" s="22"/>
      <c r="U33" s="23">
        <f t="shared" si="1"/>
        <v>0</v>
      </c>
      <c r="V33" s="28"/>
      <c r="W33" s="28"/>
      <c r="X33" s="28"/>
      <c r="Y33" s="28"/>
      <c r="Z33" s="24">
        <f t="shared" si="2"/>
        <v>0</v>
      </c>
      <c r="AA33" s="15" t="str">
        <f t="shared" si="3"/>
        <v>Load.lv, SIA</v>
      </c>
    </row>
    <row r="34" spans="1:28" ht="12.75">
      <c r="A34" s="14">
        <v>29</v>
      </c>
      <c r="B34" s="15" t="s">
        <v>59</v>
      </c>
      <c r="C34" s="16">
        <v>40103296789</v>
      </c>
      <c r="D34" s="25">
        <v>1000</v>
      </c>
      <c r="E34" s="17"/>
      <c r="F34" s="28"/>
      <c r="G34" s="28"/>
      <c r="H34" s="28"/>
      <c r="I34" s="29"/>
      <c r="J34" s="30">
        <f t="shared" si="0"/>
        <v>0</v>
      </c>
      <c r="K34" s="18"/>
      <c r="L34" s="19">
        <v>1</v>
      </c>
      <c r="M34" s="20"/>
      <c r="N34" s="20"/>
      <c r="O34" s="20"/>
      <c r="P34" s="19"/>
      <c r="Q34" s="20"/>
      <c r="R34" s="19"/>
      <c r="S34" s="21"/>
      <c r="T34" s="22"/>
      <c r="U34" s="23">
        <f t="shared" si="1"/>
        <v>1</v>
      </c>
      <c r="V34" s="31"/>
      <c r="W34" s="31">
        <v>4</v>
      </c>
      <c r="X34" s="31">
        <v>1</v>
      </c>
      <c r="Y34" s="31"/>
      <c r="Z34" s="24">
        <f t="shared" si="2"/>
        <v>5</v>
      </c>
      <c r="AA34" s="15" t="str">
        <f t="shared" si="3"/>
        <v>MEGATEL, SIA</v>
      </c>
      <c r="AB34" s="34"/>
    </row>
    <row r="35" spans="1:28" ht="12">
      <c r="A35" s="14">
        <v>30</v>
      </c>
      <c r="B35" s="15" t="s">
        <v>99</v>
      </c>
      <c r="C35" s="16">
        <v>40003654405</v>
      </c>
      <c r="D35" s="25"/>
      <c r="E35" s="17"/>
      <c r="F35" s="28"/>
      <c r="G35" s="28"/>
      <c r="H35" s="28"/>
      <c r="I35" s="29"/>
      <c r="J35" s="30">
        <f t="shared" si="0"/>
        <v>0</v>
      </c>
      <c r="K35" s="18"/>
      <c r="L35" s="19"/>
      <c r="M35" s="20"/>
      <c r="N35" s="20"/>
      <c r="O35" s="20"/>
      <c r="P35" s="19">
        <v>1</v>
      </c>
      <c r="Q35" s="20"/>
      <c r="R35" s="19"/>
      <c r="S35" s="21"/>
      <c r="T35" s="22"/>
      <c r="U35" s="23">
        <f t="shared" si="1"/>
        <v>1</v>
      </c>
      <c r="V35" s="28"/>
      <c r="W35" s="28"/>
      <c r="X35" s="28"/>
      <c r="Y35" s="28"/>
      <c r="Z35" s="24">
        <f t="shared" si="2"/>
        <v>0</v>
      </c>
      <c r="AA35" s="15" t="str">
        <f t="shared" si="3"/>
        <v>Mobilly, SIA</v>
      </c>
      <c r="AB35" s="34"/>
    </row>
    <row r="36" spans="1:27" ht="12.75">
      <c r="A36" s="14">
        <v>31</v>
      </c>
      <c r="B36" s="15" t="s">
        <v>60</v>
      </c>
      <c r="C36" s="16">
        <v>40003796842</v>
      </c>
      <c r="D36" s="25">
        <v>8300</v>
      </c>
      <c r="E36" s="17"/>
      <c r="F36" s="28"/>
      <c r="G36" s="28"/>
      <c r="H36" s="28"/>
      <c r="I36" s="29"/>
      <c r="J36" s="30">
        <f t="shared" si="0"/>
        <v>0</v>
      </c>
      <c r="K36" s="18"/>
      <c r="L36" s="19"/>
      <c r="M36" s="20"/>
      <c r="N36" s="20"/>
      <c r="O36" s="20"/>
      <c r="P36" s="19"/>
      <c r="Q36" s="20"/>
      <c r="R36" s="19"/>
      <c r="S36" s="21"/>
      <c r="T36" s="22"/>
      <c r="U36" s="23">
        <f t="shared" si="1"/>
        <v>0</v>
      </c>
      <c r="V36" s="31">
        <v>1</v>
      </c>
      <c r="W36" s="31"/>
      <c r="X36" s="31"/>
      <c r="Y36" s="31"/>
      <c r="Z36" s="24">
        <f t="shared" si="2"/>
        <v>1</v>
      </c>
      <c r="AA36" s="15" t="str">
        <f t="shared" si="3"/>
        <v>MWTV, SIA</v>
      </c>
    </row>
    <row r="37" spans="1:27" ht="12.75">
      <c r="A37" s="14">
        <v>32</v>
      </c>
      <c r="B37" s="15" t="s">
        <v>61</v>
      </c>
      <c r="C37" s="16">
        <v>40103857838</v>
      </c>
      <c r="D37" s="25">
        <v>1000</v>
      </c>
      <c r="E37" s="17"/>
      <c r="F37" s="28"/>
      <c r="G37" s="28"/>
      <c r="H37" s="28"/>
      <c r="I37" s="29"/>
      <c r="J37" s="30">
        <f aca="true" t="shared" si="4" ref="J37:J68">SUM(F37:I37)</f>
        <v>0</v>
      </c>
      <c r="K37" s="18"/>
      <c r="L37" s="19"/>
      <c r="M37" s="20"/>
      <c r="N37" s="20"/>
      <c r="O37" s="20"/>
      <c r="P37" s="19"/>
      <c r="Q37" s="20"/>
      <c r="R37" s="19"/>
      <c r="S37" s="21"/>
      <c r="T37" s="22"/>
      <c r="U37" s="23">
        <f aca="true" t="shared" si="5" ref="U37:U68">SUM(K37:T37)</f>
        <v>0</v>
      </c>
      <c r="V37" s="31"/>
      <c r="W37" s="31"/>
      <c r="X37" s="31"/>
      <c r="Y37" s="31"/>
      <c r="Z37" s="24">
        <f aca="true" t="shared" si="6" ref="Z37:Z68">SUM(V37:Y37)</f>
        <v>0</v>
      </c>
      <c r="AA37" s="15" t="str">
        <f t="shared" si="3"/>
        <v>NetBalt, SIA</v>
      </c>
    </row>
    <row r="38" spans="1:27" ht="12">
      <c r="A38" s="14">
        <v>33</v>
      </c>
      <c r="B38" s="15" t="s">
        <v>84</v>
      </c>
      <c r="C38" s="16">
        <v>40003371309</v>
      </c>
      <c r="D38" s="25">
        <v>2000</v>
      </c>
      <c r="E38" s="17"/>
      <c r="F38" s="28"/>
      <c r="G38" s="28"/>
      <c r="H38" s="28"/>
      <c r="I38" s="29">
        <v>10000</v>
      </c>
      <c r="J38" s="30">
        <f t="shared" si="4"/>
        <v>10000</v>
      </c>
      <c r="K38" s="18"/>
      <c r="L38" s="19"/>
      <c r="M38" s="20"/>
      <c r="N38" s="20"/>
      <c r="O38" s="20"/>
      <c r="P38" s="19"/>
      <c r="Q38" s="20"/>
      <c r="R38" s="19"/>
      <c r="S38" s="21"/>
      <c r="T38" s="22"/>
      <c r="U38" s="23">
        <f t="shared" si="5"/>
        <v>0</v>
      </c>
      <c r="V38" s="28"/>
      <c r="W38" s="28"/>
      <c r="X38" s="28"/>
      <c r="Y38" s="28"/>
      <c r="Z38" s="24">
        <f t="shared" si="6"/>
        <v>0</v>
      </c>
      <c r="AA38" s="15" t="str">
        <f aca="true" t="shared" si="7" ref="AA38:AA43">B38</f>
        <v>NGU, SIA</v>
      </c>
    </row>
    <row r="39" spans="1:27" ht="12">
      <c r="A39" s="14">
        <v>34</v>
      </c>
      <c r="B39" s="15" t="s">
        <v>62</v>
      </c>
      <c r="C39" s="16">
        <v>40103763797</v>
      </c>
      <c r="D39" s="25">
        <v>10000</v>
      </c>
      <c r="E39" s="17"/>
      <c r="F39" s="28"/>
      <c r="G39" s="28"/>
      <c r="H39" s="28">
        <v>1000</v>
      </c>
      <c r="I39" s="29">
        <v>50000</v>
      </c>
      <c r="J39" s="30">
        <f t="shared" si="4"/>
        <v>51000</v>
      </c>
      <c r="K39" s="18"/>
      <c r="L39" s="19"/>
      <c r="M39" s="20"/>
      <c r="N39" s="20"/>
      <c r="O39" s="20"/>
      <c r="P39" s="19"/>
      <c r="Q39" s="20"/>
      <c r="R39" s="19"/>
      <c r="S39" s="21"/>
      <c r="T39" s="22"/>
      <c r="U39" s="23">
        <f t="shared" si="5"/>
        <v>0</v>
      </c>
      <c r="V39" s="28"/>
      <c r="W39" s="28">
        <v>1</v>
      </c>
      <c r="X39" s="28"/>
      <c r="Y39" s="28"/>
      <c r="Z39" s="24">
        <f t="shared" si="6"/>
        <v>1</v>
      </c>
      <c r="AA39" s="15" t="str">
        <f t="shared" si="7"/>
        <v>Nord Connect, SIA</v>
      </c>
    </row>
    <row r="40" spans="1:27" ht="12">
      <c r="A40" s="14">
        <v>35</v>
      </c>
      <c r="B40" s="15" t="s">
        <v>63</v>
      </c>
      <c r="C40" s="16">
        <v>40003542000</v>
      </c>
      <c r="D40" s="25">
        <v>5000</v>
      </c>
      <c r="E40" s="17"/>
      <c r="F40" s="28"/>
      <c r="G40" s="28"/>
      <c r="H40" s="28"/>
      <c r="I40" s="29"/>
      <c r="J40" s="30">
        <f t="shared" si="4"/>
        <v>0</v>
      </c>
      <c r="K40" s="18"/>
      <c r="L40" s="19"/>
      <c r="M40" s="20"/>
      <c r="N40" s="20"/>
      <c r="O40" s="20"/>
      <c r="P40" s="19"/>
      <c r="Q40" s="20"/>
      <c r="R40" s="19"/>
      <c r="S40" s="21"/>
      <c r="T40" s="22"/>
      <c r="U40" s="23">
        <f t="shared" si="5"/>
        <v>0</v>
      </c>
      <c r="V40" s="28"/>
      <c r="W40" s="28"/>
      <c r="X40" s="28"/>
      <c r="Y40" s="28"/>
      <c r="Z40" s="24">
        <f t="shared" si="6"/>
        <v>0</v>
      </c>
      <c r="AA40" s="15" t="str">
        <f t="shared" si="7"/>
        <v>Nordic Technologies, SIA</v>
      </c>
    </row>
    <row r="41" spans="1:27" ht="12">
      <c r="A41" s="14">
        <v>36</v>
      </c>
      <c r="B41" s="15" t="s">
        <v>64</v>
      </c>
      <c r="C41" s="16">
        <v>40103948836</v>
      </c>
      <c r="D41" s="25">
        <v>8000</v>
      </c>
      <c r="E41" s="17"/>
      <c r="F41" s="28"/>
      <c r="G41" s="28"/>
      <c r="H41" s="28"/>
      <c r="I41" s="29"/>
      <c r="J41" s="30">
        <f t="shared" si="4"/>
        <v>0</v>
      </c>
      <c r="K41" s="18"/>
      <c r="L41" s="19"/>
      <c r="M41" s="20"/>
      <c r="N41" s="20"/>
      <c r="O41" s="20"/>
      <c r="P41" s="19"/>
      <c r="Q41" s="20"/>
      <c r="R41" s="19"/>
      <c r="S41" s="21"/>
      <c r="T41" s="22"/>
      <c r="U41" s="23">
        <f t="shared" si="5"/>
        <v>0</v>
      </c>
      <c r="V41" s="28"/>
      <c r="W41" s="28">
        <v>1</v>
      </c>
      <c r="X41" s="28"/>
      <c r="Y41" s="28"/>
      <c r="Z41" s="24">
        <f t="shared" si="6"/>
        <v>1</v>
      </c>
      <c r="AA41" s="15" t="str">
        <f t="shared" si="7"/>
        <v>Ntel Solutions, SIA</v>
      </c>
    </row>
    <row r="42" spans="1:27" ht="12">
      <c r="A42" s="14">
        <v>37</v>
      </c>
      <c r="B42" s="15" t="s">
        <v>65</v>
      </c>
      <c r="C42" s="16">
        <v>40003172251</v>
      </c>
      <c r="D42" s="25">
        <v>40000</v>
      </c>
      <c r="E42" s="17"/>
      <c r="F42" s="28"/>
      <c r="G42" s="28">
        <v>10000</v>
      </c>
      <c r="H42" s="28"/>
      <c r="I42" s="29"/>
      <c r="J42" s="30">
        <f t="shared" si="4"/>
        <v>10000</v>
      </c>
      <c r="K42" s="18"/>
      <c r="L42" s="19"/>
      <c r="M42" s="20"/>
      <c r="N42" s="20"/>
      <c r="O42" s="20"/>
      <c r="P42" s="19"/>
      <c r="Q42" s="20"/>
      <c r="R42" s="19"/>
      <c r="S42" s="21"/>
      <c r="T42" s="22"/>
      <c r="U42" s="23">
        <f t="shared" si="5"/>
        <v>0</v>
      </c>
      <c r="V42" s="28"/>
      <c r="W42" s="28"/>
      <c r="X42" s="28"/>
      <c r="Y42" s="28"/>
      <c r="Z42" s="24">
        <f t="shared" si="6"/>
        <v>0</v>
      </c>
      <c r="AA42" s="15" t="str">
        <f t="shared" si="7"/>
        <v>Radio Telecommunications Network, SIA</v>
      </c>
    </row>
    <row r="43" spans="1:27" ht="12">
      <c r="A43" s="14">
        <v>38</v>
      </c>
      <c r="B43" s="15" t="s">
        <v>66</v>
      </c>
      <c r="C43" s="16">
        <v>40003220636</v>
      </c>
      <c r="D43" s="25"/>
      <c r="E43" s="17"/>
      <c r="F43" s="28"/>
      <c r="G43" s="28"/>
      <c r="H43" s="28"/>
      <c r="I43" s="29">
        <v>1000</v>
      </c>
      <c r="J43" s="30">
        <f t="shared" si="4"/>
        <v>1000</v>
      </c>
      <c r="K43" s="18"/>
      <c r="L43" s="19"/>
      <c r="M43" s="20"/>
      <c r="N43" s="20"/>
      <c r="O43" s="20"/>
      <c r="P43" s="19"/>
      <c r="Q43" s="20"/>
      <c r="R43" s="19"/>
      <c r="S43" s="21"/>
      <c r="T43" s="22"/>
      <c r="U43" s="23">
        <f t="shared" si="5"/>
        <v>0</v>
      </c>
      <c r="V43" s="28"/>
      <c r="W43" s="28"/>
      <c r="X43" s="28"/>
      <c r="Y43" s="28"/>
      <c r="Z43" s="24">
        <f t="shared" si="6"/>
        <v>0</v>
      </c>
      <c r="AA43" s="15" t="str">
        <f t="shared" si="7"/>
        <v>RADIOKOMS, SIA</v>
      </c>
    </row>
    <row r="44" spans="1:27" ht="12">
      <c r="A44" s="14">
        <v>39</v>
      </c>
      <c r="B44" s="15" t="s">
        <v>67</v>
      </c>
      <c r="C44" s="16">
        <v>40103717942</v>
      </c>
      <c r="D44" s="25">
        <v>2000</v>
      </c>
      <c r="E44" s="17"/>
      <c r="F44" s="28"/>
      <c r="G44" s="28"/>
      <c r="H44" s="28"/>
      <c r="I44" s="29"/>
      <c r="J44" s="30">
        <f t="shared" si="4"/>
        <v>0</v>
      </c>
      <c r="K44" s="18"/>
      <c r="L44" s="19"/>
      <c r="M44" s="20"/>
      <c r="N44" s="20"/>
      <c r="O44" s="20"/>
      <c r="P44" s="19"/>
      <c r="Q44" s="20"/>
      <c r="R44" s="19"/>
      <c r="S44" s="21"/>
      <c r="T44" s="22"/>
      <c r="U44" s="23">
        <f t="shared" si="5"/>
        <v>0</v>
      </c>
      <c r="V44" s="28"/>
      <c r="W44" s="28"/>
      <c r="X44" s="28"/>
      <c r="Y44" s="28"/>
      <c r="Z44" s="24">
        <f t="shared" si="6"/>
        <v>0</v>
      </c>
      <c r="AA44" s="15" t="str">
        <f t="shared" si="3"/>
        <v>Raystorm UAB Latvia-filiāle, ĀKF</v>
      </c>
    </row>
    <row r="45" spans="1:27" ht="12.75">
      <c r="A45" s="14">
        <v>40</v>
      </c>
      <c r="B45" s="15" t="s">
        <v>91</v>
      </c>
      <c r="C45" s="16">
        <v>40103066693</v>
      </c>
      <c r="D45" s="25">
        <v>3000</v>
      </c>
      <c r="E45" s="17"/>
      <c r="F45" s="28">
        <v>1</v>
      </c>
      <c r="G45" s="28"/>
      <c r="H45" s="28"/>
      <c r="I45" s="29"/>
      <c r="J45" s="30">
        <f t="shared" si="4"/>
        <v>1</v>
      </c>
      <c r="K45" s="18"/>
      <c r="L45" s="19"/>
      <c r="M45" s="20"/>
      <c r="N45" s="20"/>
      <c r="O45" s="20"/>
      <c r="P45" s="19"/>
      <c r="Q45" s="20"/>
      <c r="R45" s="19"/>
      <c r="S45" s="21"/>
      <c r="T45" s="22"/>
      <c r="U45" s="23">
        <f t="shared" si="5"/>
        <v>0</v>
      </c>
      <c r="V45" s="31">
        <v>1</v>
      </c>
      <c r="W45" s="31">
        <v>1</v>
      </c>
      <c r="X45" s="31"/>
      <c r="Y45" s="31"/>
      <c r="Z45" s="24">
        <f t="shared" si="6"/>
        <v>2</v>
      </c>
      <c r="AA45" s="15" t="str">
        <f t="shared" si="3"/>
        <v>RETN Baltic (OPTRON), SIA</v>
      </c>
    </row>
    <row r="46" spans="1:27" ht="12.75">
      <c r="A46" s="14">
        <v>41</v>
      </c>
      <c r="B46" s="15" t="s">
        <v>68</v>
      </c>
      <c r="C46" s="16">
        <v>40003784190</v>
      </c>
      <c r="D46" s="25">
        <v>3600</v>
      </c>
      <c r="E46" s="17"/>
      <c r="F46" s="28">
        <v>20</v>
      </c>
      <c r="G46" s="28"/>
      <c r="H46" s="28">
        <v>50</v>
      </c>
      <c r="I46" s="29"/>
      <c r="J46" s="30">
        <f t="shared" si="4"/>
        <v>70</v>
      </c>
      <c r="K46" s="18"/>
      <c r="L46" s="19">
        <v>1</v>
      </c>
      <c r="M46" s="20"/>
      <c r="N46" s="20"/>
      <c r="O46" s="20"/>
      <c r="P46" s="19"/>
      <c r="Q46" s="20"/>
      <c r="R46" s="19"/>
      <c r="S46" s="21"/>
      <c r="T46" s="22"/>
      <c r="U46" s="23">
        <f t="shared" si="5"/>
        <v>1</v>
      </c>
      <c r="V46" s="31">
        <v>1</v>
      </c>
      <c r="W46" s="31">
        <v>1</v>
      </c>
      <c r="X46" s="31"/>
      <c r="Y46" s="31"/>
      <c r="Z46" s="24">
        <f t="shared" si="6"/>
        <v>2</v>
      </c>
      <c r="AA46" s="15" t="str">
        <f t="shared" si="3"/>
        <v>Rigatta, SIA</v>
      </c>
    </row>
    <row r="47" spans="1:27" ht="12.75">
      <c r="A47" s="14">
        <v>42</v>
      </c>
      <c r="B47" s="15" t="s">
        <v>88</v>
      </c>
      <c r="C47" s="16">
        <v>40103362321</v>
      </c>
      <c r="D47" s="25"/>
      <c r="E47" s="17"/>
      <c r="F47" s="28"/>
      <c r="G47" s="28"/>
      <c r="H47" s="28"/>
      <c r="I47" s="29"/>
      <c r="J47" s="30">
        <f t="shared" si="4"/>
        <v>0</v>
      </c>
      <c r="K47" s="18"/>
      <c r="L47" s="19"/>
      <c r="M47" s="20"/>
      <c r="N47" s="20"/>
      <c r="O47" s="20">
        <v>1</v>
      </c>
      <c r="P47" s="19"/>
      <c r="Q47" s="20"/>
      <c r="R47" s="19"/>
      <c r="S47" s="21"/>
      <c r="T47" s="22"/>
      <c r="U47" s="23">
        <f t="shared" si="5"/>
        <v>1</v>
      </c>
      <c r="V47" s="31"/>
      <c r="W47" s="31"/>
      <c r="X47" s="31"/>
      <c r="Y47" s="31"/>
      <c r="Z47" s="24">
        <f t="shared" si="6"/>
        <v>0</v>
      </c>
      <c r="AA47" s="15" t="str">
        <f t="shared" si="3"/>
        <v>Rīgas namu pārvaldieks, SIA</v>
      </c>
    </row>
    <row r="48" spans="1:27" ht="12">
      <c r="A48" s="14">
        <v>43</v>
      </c>
      <c r="B48" s="15" t="s">
        <v>69</v>
      </c>
      <c r="C48" s="16">
        <v>40103240056</v>
      </c>
      <c r="D48" s="25"/>
      <c r="E48" s="17"/>
      <c r="F48" s="28"/>
      <c r="G48" s="28"/>
      <c r="H48" s="28"/>
      <c r="I48" s="29"/>
      <c r="J48" s="30">
        <f t="shared" si="4"/>
        <v>0</v>
      </c>
      <c r="K48" s="18"/>
      <c r="L48" s="19"/>
      <c r="M48" s="20"/>
      <c r="N48" s="20"/>
      <c r="O48" s="20"/>
      <c r="P48" s="19">
        <v>1</v>
      </c>
      <c r="Q48" s="20"/>
      <c r="R48" s="19"/>
      <c r="S48" s="21"/>
      <c r="T48" s="22"/>
      <c r="U48" s="23">
        <f t="shared" si="5"/>
        <v>1</v>
      </c>
      <c r="V48" s="28"/>
      <c r="W48" s="28"/>
      <c r="X48" s="28"/>
      <c r="Y48" s="28"/>
      <c r="Z48" s="24">
        <f t="shared" si="6"/>
        <v>0</v>
      </c>
      <c r="AA48" s="15" t="str">
        <f t="shared" si="3"/>
        <v>Sales.lv, SIA</v>
      </c>
    </row>
    <row r="49" spans="1:27" ht="12.75">
      <c r="A49" s="14">
        <v>44</v>
      </c>
      <c r="B49" s="15" t="s">
        <v>70</v>
      </c>
      <c r="C49" s="16">
        <v>40103697720</v>
      </c>
      <c r="D49" s="25">
        <v>50000</v>
      </c>
      <c r="E49" s="17"/>
      <c r="F49" s="28"/>
      <c r="G49" s="28"/>
      <c r="H49" s="28"/>
      <c r="I49" s="29"/>
      <c r="J49" s="30">
        <f t="shared" si="4"/>
        <v>0</v>
      </c>
      <c r="K49" s="18"/>
      <c r="L49" s="19"/>
      <c r="M49" s="20"/>
      <c r="N49" s="20"/>
      <c r="O49" s="20"/>
      <c r="P49" s="19"/>
      <c r="Q49" s="20"/>
      <c r="R49" s="19"/>
      <c r="S49" s="21"/>
      <c r="T49" s="22"/>
      <c r="U49" s="23">
        <f t="shared" si="5"/>
        <v>0</v>
      </c>
      <c r="V49" s="31"/>
      <c r="W49" s="31">
        <v>4</v>
      </c>
      <c r="X49" s="31"/>
      <c r="Y49" s="31"/>
      <c r="Z49" s="24">
        <f t="shared" si="6"/>
        <v>4</v>
      </c>
      <c r="AA49" s="15" t="str">
        <f t="shared" si="3"/>
        <v>SanCom, SIA</v>
      </c>
    </row>
    <row r="50" spans="1:27" ht="12">
      <c r="A50" s="14">
        <v>45</v>
      </c>
      <c r="B50" s="15" t="s">
        <v>71</v>
      </c>
      <c r="C50" s="16">
        <v>41203003104</v>
      </c>
      <c r="D50" s="25">
        <v>1000</v>
      </c>
      <c r="E50" s="17"/>
      <c r="F50" s="28">
        <v>100</v>
      </c>
      <c r="G50" s="28"/>
      <c r="H50" s="28">
        <v>200</v>
      </c>
      <c r="I50" s="29">
        <v>4000</v>
      </c>
      <c r="J50" s="30">
        <f t="shared" si="4"/>
        <v>4300</v>
      </c>
      <c r="K50" s="18"/>
      <c r="L50" s="19"/>
      <c r="M50" s="20"/>
      <c r="N50" s="20"/>
      <c r="O50" s="20"/>
      <c r="P50" s="19"/>
      <c r="Q50" s="20"/>
      <c r="R50" s="19"/>
      <c r="S50" s="21"/>
      <c r="T50" s="22"/>
      <c r="U50" s="23">
        <f t="shared" si="5"/>
        <v>0</v>
      </c>
      <c r="V50" s="28"/>
      <c r="W50" s="28">
        <v>1</v>
      </c>
      <c r="X50" s="28"/>
      <c r="Y50" s="28"/>
      <c r="Z50" s="24">
        <f t="shared" si="6"/>
        <v>1</v>
      </c>
      <c r="AA50" s="15" t="str">
        <f t="shared" si="3"/>
        <v>SEVDI MOBILE, SIA</v>
      </c>
    </row>
    <row r="51" spans="1:27" ht="12.75">
      <c r="A51" s="14">
        <v>46</v>
      </c>
      <c r="B51" s="15" t="s">
        <v>72</v>
      </c>
      <c r="C51" s="16">
        <v>40103046358</v>
      </c>
      <c r="D51" s="25">
        <v>200</v>
      </c>
      <c r="E51" s="17"/>
      <c r="F51" s="28">
        <v>10</v>
      </c>
      <c r="G51" s="28"/>
      <c r="H51" s="28"/>
      <c r="I51" s="29"/>
      <c r="J51" s="30">
        <f t="shared" si="4"/>
        <v>10</v>
      </c>
      <c r="K51" s="18"/>
      <c r="L51" s="19"/>
      <c r="M51" s="20"/>
      <c r="N51" s="20"/>
      <c r="O51" s="20"/>
      <c r="P51" s="19"/>
      <c r="Q51" s="20"/>
      <c r="R51" s="19"/>
      <c r="S51" s="21"/>
      <c r="T51" s="22"/>
      <c r="U51" s="23">
        <f t="shared" si="5"/>
        <v>0</v>
      </c>
      <c r="V51" s="31">
        <v>1</v>
      </c>
      <c r="W51" s="31">
        <v>1</v>
      </c>
      <c r="X51" s="31"/>
      <c r="Y51" s="31"/>
      <c r="Z51" s="24">
        <f t="shared" si="6"/>
        <v>2</v>
      </c>
      <c r="AA51" s="15" t="str">
        <f t="shared" si="3"/>
        <v>SIGIS, SIA</v>
      </c>
    </row>
    <row r="52" spans="1:27" ht="12">
      <c r="A52" s="14">
        <v>47</v>
      </c>
      <c r="B52" s="15" t="s">
        <v>73</v>
      </c>
      <c r="C52" s="16">
        <v>40103291601</v>
      </c>
      <c r="D52" s="25"/>
      <c r="E52" s="17"/>
      <c r="F52" s="28"/>
      <c r="G52" s="28"/>
      <c r="H52" s="28"/>
      <c r="I52" s="29"/>
      <c r="J52" s="30">
        <f t="shared" si="4"/>
        <v>0</v>
      </c>
      <c r="K52" s="18"/>
      <c r="L52" s="19"/>
      <c r="M52" s="20"/>
      <c r="N52" s="20"/>
      <c r="O52" s="20"/>
      <c r="P52" s="19">
        <v>1</v>
      </c>
      <c r="Q52" s="20"/>
      <c r="R52" s="19"/>
      <c r="S52" s="21">
        <v>1</v>
      </c>
      <c r="T52" s="22"/>
      <c r="U52" s="23">
        <f t="shared" si="5"/>
        <v>2</v>
      </c>
      <c r="V52" s="28"/>
      <c r="W52" s="28"/>
      <c r="X52" s="28"/>
      <c r="Y52" s="28"/>
      <c r="Z52" s="24">
        <f t="shared" si="6"/>
        <v>0</v>
      </c>
      <c r="AA52" s="15" t="str">
        <f t="shared" si="3"/>
        <v>SMS ONLINE, SIA</v>
      </c>
    </row>
    <row r="53" spans="1:27" ht="12">
      <c r="A53" s="14">
        <v>48</v>
      </c>
      <c r="B53" s="15" t="s">
        <v>94</v>
      </c>
      <c r="C53" s="16">
        <v>40103242606</v>
      </c>
      <c r="D53" s="25"/>
      <c r="E53" s="46"/>
      <c r="F53" s="29"/>
      <c r="G53" s="29"/>
      <c r="H53" s="29"/>
      <c r="I53" s="29"/>
      <c r="J53" s="30">
        <f t="shared" si="4"/>
        <v>0</v>
      </c>
      <c r="K53" s="22"/>
      <c r="L53" s="32"/>
      <c r="M53" s="33"/>
      <c r="N53" s="33"/>
      <c r="O53" s="33"/>
      <c r="P53" s="32">
        <v>1</v>
      </c>
      <c r="Q53" s="33"/>
      <c r="R53" s="32"/>
      <c r="S53" s="21"/>
      <c r="T53" s="22"/>
      <c r="U53" s="23">
        <f t="shared" si="5"/>
        <v>1</v>
      </c>
      <c r="V53" s="28"/>
      <c r="W53" s="28"/>
      <c r="X53" s="28"/>
      <c r="Y53" s="28"/>
      <c r="Z53" s="24">
        <f t="shared" si="6"/>
        <v>0</v>
      </c>
      <c r="AA53" s="15" t="str">
        <f t="shared" si="3"/>
        <v>T2R, SIA</v>
      </c>
    </row>
    <row r="54" spans="1:27" ht="12.75">
      <c r="A54" s="14">
        <v>49</v>
      </c>
      <c r="B54" s="15" t="s">
        <v>98</v>
      </c>
      <c r="C54" s="16">
        <v>40103481662</v>
      </c>
      <c r="D54" s="25">
        <v>67000</v>
      </c>
      <c r="E54" s="30"/>
      <c r="F54" s="28">
        <v>200</v>
      </c>
      <c r="G54" s="28"/>
      <c r="H54" s="28">
        <v>300</v>
      </c>
      <c r="I54" s="29">
        <v>21000</v>
      </c>
      <c r="J54" s="30">
        <f t="shared" si="4"/>
        <v>21500</v>
      </c>
      <c r="K54" s="18"/>
      <c r="L54" s="19"/>
      <c r="M54" s="20"/>
      <c r="N54" s="20"/>
      <c r="O54" s="20"/>
      <c r="P54" s="19"/>
      <c r="Q54" s="20">
        <v>1</v>
      </c>
      <c r="R54" s="19"/>
      <c r="S54" s="21"/>
      <c r="T54" s="22"/>
      <c r="U54" s="23">
        <f t="shared" si="5"/>
        <v>1</v>
      </c>
      <c r="V54" s="31">
        <v>2</v>
      </c>
      <c r="W54" s="31">
        <v>3</v>
      </c>
      <c r="X54" s="31"/>
      <c r="Y54" s="31"/>
      <c r="Z54" s="24">
        <f t="shared" si="6"/>
        <v>5</v>
      </c>
      <c r="AA54" s="15" t="str">
        <f t="shared" si="3"/>
        <v>Tele0 (Sales &amp; Finances), SIA</v>
      </c>
    </row>
    <row r="55" spans="1:27" ht="12.75">
      <c r="A55" s="14">
        <v>50</v>
      </c>
      <c r="B55" s="15" t="s">
        <v>74</v>
      </c>
      <c r="C55" s="16">
        <v>40003272854</v>
      </c>
      <c r="D55" s="25">
        <v>11000</v>
      </c>
      <c r="E55" s="30">
        <v>2570000</v>
      </c>
      <c r="F55" s="28">
        <v>110</v>
      </c>
      <c r="G55" s="28"/>
      <c r="H55" s="28">
        <v>210</v>
      </c>
      <c r="I55" s="29"/>
      <c r="J55" s="30">
        <f t="shared" si="4"/>
        <v>320</v>
      </c>
      <c r="K55" s="22"/>
      <c r="L55" s="19"/>
      <c r="M55" s="20">
        <v>1</v>
      </c>
      <c r="N55" s="20"/>
      <c r="O55" s="20"/>
      <c r="P55" s="19">
        <v>9</v>
      </c>
      <c r="Q55" s="20">
        <v>46</v>
      </c>
      <c r="R55" s="19">
        <v>2</v>
      </c>
      <c r="S55" s="21">
        <v>3</v>
      </c>
      <c r="T55" s="22"/>
      <c r="U55" s="23">
        <f t="shared" si="5"/>
        <v>61</v>
      </c>
      <c r="V55" s="31">
        <v>7</v>
      </c>
      <c r="W55" s="31">
        <v>1000</v>
      </c>
      <c r="X55" s="31">
        <v>1</v>
      </c>
      <c r="Y55" s="31">
        <v>1</v>
      </c>
      <c r="Z55" s="24">
        <f t="shared" si="6"/>
        <v>1009</v>
      </c>
      <c r="AA55" s="15" t="str">
        <f t="shared" si="3"/>
        <v>Tele2, SIA</v>
      </c>
    </row>
    <row r="56" spans="1:27" ht="12.75">
      <c r="A56" s="14">
        <v>51</v>
      </c>
      <c r="B56" s="15" t="s">
        <v>75</v>
      </c>
      <c r="C56" s="16">
        <v>50103159181</v>
      </c>
      <c r="D56" s="25">
        <v>10000</v>
      </c>
      <c r="E56" s="17"/>
      <c r="F56" s="28">
        <v>60</v>
      </c>
      <c r="G56" s="28"/>
      <c r="H56" s="28"/>
      <c r="I56" s="29"/>
      <c r="J56" s="30">
        <f t="shared" si="4"/>
        <v>60</v>
      </c>
      <c r="K56" s="18"/>
      <c r="L56" s="19"/>
      <c r="M56" s="19"/>
      <c r="N56" s="18"/>
      <c r="O56" s="19"/>
      <c r="P56" s="19"/>
      <c r="Q56" s="20"/>
      <c r="R56" s="19"/>
      <c r="S56" s="21"/>
      <c r="T56" s="22"/>
      <c r="U56" s="23">
        <f t="shared" si="5"/>
        <v>0</v>
      </c>
      <c r="V56" s="31">
        <v>1</v>
      </c>
      <c r="W56" s="31">
        <v>1</v>
      </c>
      <c r="X56" s="31"/>
      <c r="Y56" s="31"/>
      <c r="Z56" s="24">
        <f t="shared" si="6"/>
        <v>2</v>
      </c>
      <c r="AA56" s="15" t="str">
        <f t="shared" si="3"/>
        <v>TELEGLOBAL, SIA</v>
      </c>
    </row>
    <row r="57" spans="1:27" ht="12.75">
      <c r="A57" s="14">
        <v>52</v>
      </c>
      <c r="B57" s="15" t="s">
        <v>76</v>
      </c>
      <c r="C57" s="16">
        <v>40003284868</v>
      </c>
      <c r="D57" s="25">
        <v>67100</v>
      </c>
      <c r="E57" s="17"/>
      <c r="F57" s="28">
        <v>110</v>
      </c>
      <c r="G57" s="28"/>
      <c r="H57" s="28"/>
      <c r="I57" s="29">
        <v>2000</v>
      </c>
      <c r="J57" s="30">
        <f t="shared" si="4"/>
        <v>2110</v>
      </c>
      <c r="K57" s="18"/>
      <c r="L57" s="19">
        <v>1</v>
      </c>
      <c r="M57" s="20"/>
      <c r="N57" s="20"/>
      <c r="O57" s="20"/>
      <c r="P57" s="19"/>
      <c r="Q57" s="20"/>
      <c r="R57" s="19"/>
      <c r="S57" s="21">
        <v>5</v>
      </c>
      <c r="T57" s="22"/>
      <c r="U57" s="23">
        <f t="shared" si="5"/>
        <v>6</v>
      </c>
      <c r="V57" s="31">
        <v>2</v>
      </c>
      <c r="W57" s="31">
        <v>10</v>
      </c>
      <c r="X57" s="31"/>
      <c r="Y57" s="31"/>
      <c r="Z57" s="24">
        <f t="shared" si="6"/>
        <v>12</v>
      </c>
      <c r="AA57" s="15" t="str">
        <f t="shared" si="3"/>
        <v>Telegrupa Baltijā, SIA</v>
      </c>
    </row>
    <row r="58" spans="1:27" ht="12.75">
      <c r="A58" s="14">
        <v>53</v>
      </c>
      <c r="B58" s="15" t="s">
        <v>77</v>
      </c>
      <c r="C58" s="16">
        <v>40003454545</v>
      </c>
      <c r="D58" s="25">
        <v>800</v>
      </c>
      <c r="E58" s="17">
        <v>90000</v>
      </c>
      <c r="F58" s="28">
        <v>57</v>
      </c>
      <c r="G58" s="28"/>
      <c r="H58" s="28">
        <v>10</v>
      </c>
      <c r="I58" s="29"/>
      <c r="J58" s="30">
        <f t="shared" si="4"/>
        <v>67</v>
      </c>
      <c r="K58" s="18"/>
      <c r="L58" s="19"/>
      <c r="M58" s="20"/>
      <c r="N58" s="20"/>
      <c r="O58" s="20"/>
      <c r="P58" s="19"/>
      <c r="Q58" s="20"/>
      <c r="R58" s="19"/>
      <c r="S58" s="21"/>
      <c r="T58" s="22"/>
      <c r="U58" s="23">
        <f t="shared" si="5"/>
        <v>0</v>
      </c>
      <c r="V58" s="31">
        <v>5</v>
      </c>
      <c r="W58" s="31">
        <v>2</v>
      </c>
      <c r="X58" s="31">
        <v>1</v>
      </c>
      <c r="Y58" s="31">
        <v>1</v>
      </c>
      <c r="Z58" s="24">
        <f t="shared" si="6"/>
        <v>9</v>
      </c>
      <c r="AA58" s="15" t="str">
        <f t="shared" si="3"/>
        <v>Telekom Baltija, AS</v>
      </c>
    </row>
    <row r="59" spans="1:27" ht="12.75">
      <c r="A59" s="14">
        <v>54</v>
      </c>
      <c r="B59" s="15" t="s">
        <v>96</v>
      </c>
      <c r="C59" s="16">
        <v>40003615639</v>
      </c>
      <c r="D59" s="25">
        <v>40500</v>
      </c>
      <c r="E59" s="17"/>
      <c r="F59" s="28">
        <v>120</v>
      </c>
      <c r="G59" s="28"/>
      <c r="H59" s="28">
        <v>110</v>
      </c>
      <c r="I59" s="29"/>
      <c r="J59" s="30">
        <f t="shared" si="4"/>
        <v>230</v>
      </c>
      <c r="K59" s="18"/>
      <c r="L59" s="19"/>
      <c r="M59" s="20"/>
      <c r="N59" s="20"/>
      <c r="O59" s="20"/>
      <c r="P59" s="19"/>
      <c r="Q59" s="20"/>
      <c r="R59" s="19"/>
      <c r="S59" s="21"/>
      <c r="T59" s="22"/>
      <c r="U59" s="23">
        <f t="shared" si="5"/>
        <v>0</v>
      </c>
      <c r="V59" s="31"/>
      <c r="W59" s="31">
        <v>1</v>
      </c>
      <c r="X59" s="31"/>
      <c r="Y59" s="31"/>
      <c r="Z59" s="24">
        <f t="shared" si="6"/>
        <v>1</v>
      </c>
      <c r="AA59" s="15" t="str">
        <f t="shared" si="3"/>
        <v>TELENET, SIA</v>
      </c>
    </row>
    <row r="60" spans="1:27" ht="12.75">
      <c r="A60" s="14">
        <v>55</v>
      </c>
      <c r="B60" s="15" t="s">
        <v>78</v>
      </c>
      <c r="C60" s="16">
        <v>40003057571</v>
      </c>
      <c r="D60" s="25">
        <v>37200</v>
      </c>
      <c r="E60" s="17"/>
      <c r="F60" s="28">
        <v>10</v>
      </c>
      <c r="G60" s="28"/>
      <c r="H60" s="28"/>
      <c r="I60" s="29"/>
      <c r="J60" s="30">
        <f t="shared" si="4"/>
        <v>10</v>
      </c>
      <c r="K60" s="18"/>
      <c r="L60" s="19"/>
      <c r="M60" s="20"/>
      <c r="N60" s="20"/>
      <c r="O60" s="20"/>
      <c r="P60" s="19"/>
      <c r="Q60" s="20"/>
      <c r="R60" s="19"/>
      <c r="S60" s="21"/>
      <c r="T60" s="22"/>
      <c r="U60" s="23">
        <f t="shared" si="5"/>
        <v>0</v>
      </c>
      <c r="V60" s="31">
        <v>1</v>
      </c>
      <c r="W60" s="31">
        <v>1</v>
      </c>
      <c r="X60" s="31"/>
      <c r="Y60" s="31"/>
      <c r="Z60" s="24">
        <f t="shared" si="6"/>
        <v>2</v>
      </c>
      <c r="AA60" s="15" t="str">
        <f t="shared" si="3"/>
        <v>Telia Latvija, SIA</v>
      </c>
    </row>
    <row r="61" spans="1:27" ht="12.75">
      <c r="A61" s="14">
        <v>56</v>
      </c>
      <c r="B61" s="15" t="s">
        <v>102</v>
      </c>
      <c r="C61" s="16">
        <v>40003052786</v>
      </c>
      <c r="D61" s="25">
        <v>1809300</v>
      </c>
      <c r="E61" s="17">
        <v>10000</v>
      </c>
      <c r="F61" s="28">
        <v>19801</v>
      </c>
      <c r="G61" s="28"/>
      <c r="H61" s="28">
        <v>36000</v>
      </c>
      <c r="I61" s="29">
        <v>6000</v>
      </c>
      <c r="J61" s="30">
        <f t="shared" si="4"/>
        <v>61801</v>
      </c>
      <c r="K61" s="18"/>
      <c r="L61" s="19"/>
      <c r="M61" s="20">
        <v>1</v>
      </c>
      <c r="N61" s="20"/>
      <c r="O61" s="20">
        <v>2</v>
      </c>
      <c r="P61" s="19">
        <v>5</v>
      </c>
      <c r="Q61" s="45"/>
      <c r="R61" s="19">
        <v>1</v>
      </c>
      <c r="S61" s="21">
        <v>12</v>
      </c>
      <c r="T61" s="22">
        <v>2</v>
      </c>
      <c r="U61" s="23">
        <f t="shared" si="5"/>
        <v>23</v>
      </c>
      <c r="V61" s="31">
        <v>4</v>
      </c>
      <c r="W61" s="31">
        <v>31</v>
      </c>
      <c r="X61" s="31">
        <v>1</v>
      </c>
      <c r="Y61" s="31"/>
      <c r="Z61" s="24">
        <f t="shared" si="6"/>
        <v>36</v>
      </c>
      <c r="AA61" s="15" t="str">
        <f t="shared" si="3"/>
        <v>Tet (Lattelecom), SIA</v>
      </c>
    </row>
    <row r="62" spans="1:27" ht="12">
      <c r="A62" s="14">
        <v>57</v>
      </c>
      <c r="B62" s="15" t="s">
        <v>79</v>
      </c>
      <c r="C62" s="16">
        <v>40103241776</v>
      </c>
      <c r="D62" s="25">
        <v>14500</v>
      </c>
      <c r="E62" s="17"/>
      <c r="F62" s="28"/>
      <c r="G62" s="28"/>
      <c r="H62" s="28"/>
      <c r="I62" s="29"/>
      <c r="J62" s="30">
        <f t="shared" si="4"/>
        <v>0</v>
      </c>
      <c r="K62" s="18"/>
      <c r="L62" s="19"/>
      <c r="M62" s="20"/>
      <c r="N62" s="20"/>
      <c r="O62" s="20"/>
      <c r="P62" s="19"/>
      <c r="Q62" s="20"/>
      <c r="R62" s="19"/>
      <c r="S62" s="21"/>
      <c r="T62" s="22"/>
      <c r="U62" s="23">
        <f t="shared" si="5"/>
        <v>0</v>
      </c>
      <c r="V62" s="28"/>
      <c r="W62" s="28"/>
      <c r="X62" s="28"/>
      <c r="Y62" s="28"/>
      <c r="Z62" s="24">
        <f t="shared" si="6"/>
        <v>0</v>
      </c>
      <c r="AA62" s="15" t="str">
        <f t="shared" si="3"/>
        <v>Tivi, SIA</v>
      </c>
    </row>
    <row r="63" spans="1:27" ht="12">
      <c r="A63" s="14">
        <v>58</v>
      </c>
      <c r="B63" s="15" t="s">
        <v>80</v>
      </c>
      <c r="C63" s="22">
        <v>44103015443</v>
      </c>
      <c r="D63" s="25">
        <v>400</v>
      </c>
      <c r="E63" s="35"/>
      <c r="F63" s="28"/>
      <c r="G63" s="28"/>
      <c r="H63" s="28"/>
      <c r="I63" s="29"/>
      <c r="J63" s="30">
        <f t="shared" si="4"/>
        <v>0</v>
      </c>
      <c r="K63" s="18"/>
      <c r="L63" s="19"/>
      <c r="M63" s="20"/>
      <c r="N63" s="20"/>
      <c r="O63" s="20"/>
      <c r="P63" s="19"/>
      <c r="Q63" s="20"/>
      <c r="R63" s="19"/>
      <c r="S63" s="21"/>
      <c r="T63" s="22"/>
      <c r="U63" s="23">
        <f t="shared" si="5"/>
        <v>0</v>
      </c>
      <c r="V63" s="28"/>
      <c r="W63" s="28"/>
      <c r="X63" s="28"/>
      <c r="Y63" s="28"/>
      <c r="Z63" s="24">
        <f t="shared" si="6"/>
        <v>0</v>
      </c>
      <c r="AA63" s="15" t="str">
        <f t="shared" si="3"/>
        <v>ULSI, SIA</v>
      </c>
    </row>
    <row r="64" spans="1:27" ht="12.75">
      <c r="A64" s="14">
        <v>59</v>
      </c>
      <c r="B64" s="15" t="s">
        <v>81</v>
      </c>
      <c r="C64" s="22">
        <v>40003482318</v>
      </c>
      <c r="D64" s="25">
        <v>7400</v>
      </c>
      <c r="E64" s="30"/>
      <c r="F64" s="28">
        <v>10</v>
      </c>
      <c r="G64" s="28"/>
      <c r="H64" s="28"/>
      <c r="I64" s="29"/>
      <c r="J64" s="30">
        <f t="shared" si="4"/>
        <v>10</v>
      </c>
      <c r="K64" s="18"/>
      <c r="L64" s="19"/>
      <c r="M64" s="20"/>
      <c r="N64" s="20"/>
      <c r="O64" s="20"/>
      <c r="P64" s="19"/>
      <c r="Q64" s="20"/>
      <c r="R64" s="19"/>
      <c r="S64" s="21"/>
      <c r="T64" s="22"/>
      <c r="U64" s="23">
        <f t="shared" si="5"/>
        <v>0</v>
      </c>
      <c r="V64" s="31">
        <v>1</v>
      </c>
      <c r="W64" s="31"/>
      <c r="X64" s="31"/>
      <c r="Y64" s="31"/>
      <c r="Z64" s="24">
        <f t="shared" si="6"/>
        <v>1</v>
      </c>
      <c r="AA64" s="15" t="str">
        <f t="shared" si="3"/>
        <v>UNISTARS, SIA</v>
      </c>
    </row>
    <row r="65" spans="1:27" ht="12">
      <c r="A65" s="14">
        <v>60</v>
      </c>
      <c r="B65" s="15" t="s">
        <v>82</v>
      </c>
      <c r="C65" s="22">
        <v>40003893156</v>
      </c>
      <c r="D65" s="25">
        <v>35100</v>
      </c>
      <c r="E65" s="30"/>
      <c r="F65" s="28">
        <v>10</v>
      </c>
      <c r="G65" s="28"/>
      <c r="H65" s="28">
        <v>100</v>
      </c>
      <c r="I65" s="29"/>
      <c r="J65" s="30">
        <f t="shared" si="4"/>
        <v>110</v>
      </c>
      <c r="K65" s="18"/>
      <c r="L65" s="19"/>
      <c r="M65" s="20"/>
      <c r="N65" s="20"/>
      <c r="O65" s="20"/>
      <c r="P65" s="19"/>
      <c r="Q65" s="20"/>
      <c r="R65" s="19"/>
      <c r="S65" s="21"/>
      <c r="T65" s="22"/>
      <c r="U65" s="23">
        <f t="shared" si="5"/>
        <v>0</v>
      </c>
      <c r="V65" s="28"/>
      <c r="W65" s="28"/>
      <c r="X65" s="28"/>
      <c r="Y65" s="28"/>
      <c r="Z65" s="24">
        <f t="shared" si="6"/>
        <v>0</v>
      </c>
      <c r="AA65" s="15" t="str">
        <f t="shared" si="3"/>
        <v>Vājstrāvas tīkli, SIA</v>
      </c>
    </row>
    <row r="66" spans="1:27" ht="12">
      <c r="A66" s="14">
        <v>61</v>
      </c>
      <c r="B66" s="15" t="s">
        <v>87</v>
      </c>
      <c r="C66" s="22">
        <v>50103946771</v>
      </c>
      <c r="D66" s="25"/>
      <c r="E66" s="30">
        <v>10000</v>
      </c>
      <c r="F66" s="28"/>
      <c r="G66" s="28"/>
      <c r="H66" s="28"/>
      <c r="I66" s="29"/>
      <c r="J66" s="30">
        <f t="shared" si="4"/>
        <v>0</v>
      </c>
      <c r="K66" s="18"/>
      <c r="L66" s="19"/>
      <c r="M66" s="20"/>
      <c r="N66" s="20"/>
      <c r="O66" s="20"/>
      <c r="P66" s="19"/>
      <c r="Q66" s="20"/>
      <c r="R66" s="19"/>
      <c r="S66" s="21"/>
      <c r="T66" s="22"/>
      <c r="U66" s="23">
        <f t="shared" si="5"/>
        <v>0</v>
      </c>
      <c r="V66" s="28"/>
      <c r="W66" s="28"/>
      <c r="X66" s="28">
        <v>1</v>
      </c>
      <c r="Y66" s="28"/>
      <c r="Z66" s="24">
        <f t="shared" si="6"/>
        <v>1</v>
      </c>
      <c r="AA66" s="15" t="str">
        <f t="shared" si="3"/>
        <v>VENTAmobile, SIA</v>
      </c>
    </row>
    <row r="67" spans="1:27" ht="12">
      <c r="A67" s="14">
        <v>62</v>
      </c>
      <c r="B67" s="15" t="s">
        <v>83</v>
      </c>
      <c r="C67" s="22">
        <v>40003945513</v>
      </c>
      <c r="D67" s="25">
        <v>11200</v>
      </c>
      <c r="E67" s="30"/>
      <c r="F67" s="28"/>
      <c r="G67" s="28"/>
      <c r="H67" s="28"/>
      <c r="I67" s="29"/>
      <c r="J67" s="30">
        <f t="shared" si="4"/>
        <v>0</v>
      </c>
      <c r="K67" s="18"/>
      <c r="L67" s="19"/>
      <c r="M67" s="20"/>
      <c r="N67" s="20"/>
      <c r="O67" s="20"/>
      <c r="P67" s="19"/>
      <c r="Q67" s="20"/>
      <c r="R67" s="19"/>
      <c r="S67" s="21"/>
      <c r="T67" s="22"/>
      <c r="U67" s="23">
        <f t="shared" si="5"/>
        <v>0</v>
      </c>
      <c r="V67" s="28"/>
      <c r="W67" s="28"/>
      <c r="X67" s="28"/>
      <c r="Y67" s="28"/>
      <c r="Z67" s="24">
        <f t="shared" si="6"/>
        <v>0</v>
      </c>
      <c r="AA67" s="15" t="str">
        <f t="shared" si="3"/>
        <v>Voxbone SA Latvijas filiāle, ĀKF</v>
      </c>
    </row>
    <row r="68" spans="1:27" ht="13.5" thickBot="1">
      <c r="A68" s="14">
        <v>63</v>
      </c>
      <c r="B68" s="15" t="s">
        <v>97</v>
      </c>
      <c r="C68" s="22">
        <v>40103181903</v>
      </c>
      <c r="D68" s="25"/>
      <c r="E68" s="30">
        <v>1100000</v>
      </c>
      <c r="F68" s="28"/>
      <c r="G68" s="28"/>
      <c r="H68" s="28"/>
      <c r="I68" s="29"/>
      <c r="J68" s="30">
        <f t="shared" si="4"/>
        <v>0</v>
      </c>
      <c r="K68" s="18"/>
      <c r="L68" s="19"/>
      <c r="M68" s="20"/>
      <c r="N68" s="20"/>
      <c r="O68" s="20"/>
      <c r="P68" s="19"/>
      <c r="Q68" s="20"/>
      <c r="R68" s="19"/>
      <c r="S68" s="21"/>
      <c r="T68" s="22"/>
      <c r="U68" s="23">
        <f t="shared" si="5"/>
        <v>0</v>
      </c>
      <c r="V68" s="31">
        <v>2</v>
      </c>
      <c r="W68" s="31">
        <v>2</v>
      </c>
      <c r="X68" s="31">
        <v>1</v>
      </c>
      <c r="Y68" s="31"/>
      <c r="Z68" s="24">
        <f t="shared" si="6"/>
        <v>5</v>
      </c>
      <c r="AA68" s="15" t="str">
        <f t="shared" si="3"/>
        <v>Xomobile, SIA</v>
      </c>
    </row>
    <row r="69" spans="1:26" ht="12.75" thickBot="1">
      <c r="A69" s="36"/>
      <c r="B69" s="37" t="s">
        <v>1</v>
      </c>
      <c r="C69" s="38"/>
      <c r="D69" s="39">
        <f aca="true" t="shared" si="8" ref="D69:Z69">SUM(D6:D68)</f>
        <v>2939500</v>
      </c>
      <c r="E69" s="39">
        <f t="shared" si="8"/>
        <v>7784000</v>
      </c>
      <c r="F69" s="39">
        <f t="shared" si="8"/>
        <v>51403</v>
      </c>
      <c r="G69" s="39">
        <f t="shared" si="8"/>
        <v>20050</v>
      </c>
      <c r="H69" s="39">
        <f t="shared" si="8"/>
        <v>49360</v>
      </c>
      <c r="I69" s="39">
        <f t="shared" si="8"/>
        <v>119650</v>
      </c>
      <c r="J69" s="39">
        <f t="shared" si="8"/>
        <v>240463</v>
      </c>
      <c r="K69" s="39">
        <f t="shared" si="8"/>
        <v>1</v>
      </c>
      <c r="L69" s="39">
        <f t="shared" si="8"/>
        <v>4</v>
      </c>
      <c r="M69" s="39">
        <f t="shared" si="8"/>
        <v>5</v>
      </c>
      <c r="N69" s="39">
        <f t="shared" si="8"/>
        <v>0</v>
      </c>
      <c r="O69" s="39">
        <f t="shared" si="8"/>
        <v>5</v>
      </c>
      <c r="P69" s="39">
        <f t="shared" si="8"/>
        <v>28</v>
      </c>
      <c r="Q69" s="39">
        <f t="shared" si="8"/>
        <v>169</v>
      </c>
      <c r="R69" s="39">
        <f t="shared" si="8"/>
        <v>6</v>
      </c>
      <c r="S69" s="39">
        <f t="shared" si="8"/>
        <v>54</v>
      </c>
      <c r="T69" s="39">
        <f t="shared" si="8"/>
        <v>3</v>
      </c>
      <c r="U69" s="39">
        <f t="shared" si="8"/>
        <v>275</v>
      </c>
      <c r="V69" s="39">
        <f t="shared" si="8"/>
        <v>47</v>
      </c>
      <c r="W69" s="39">
        <f t="shared" si="8"/>
        <v>2089</v>
      </c>
      <c r="X69" s="39">
        <f t="shared" si="8"/>
        <v>9</v>
      </c>
      <c r="Y69" s="39">
        <f t="shared" si="8"/>
        <v>3</v>
      </c>
      <c r="Z69" s="39">
        <f t="shared" si="8"/>
        <v>2148</v>
      </c>
    </row>
    <row r="71" ht="12">
      <c r="A71" s="1" t="s">
        <v>37</v>
      </c>
    </row>
    <row r="759" spans="11:26" ht="12"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</sheetData>
  <sheetProtection/>
  <mergeCells count="20">
    <mergeCell ref="F3:J3"/>
    <mergeCell ref="D3:D4"/>
    <mergeCell ref="E3:E4"/>
    <mergeCell ref="K2:U3"/>
    <mergeCell ref="V2:Z3"/>
    <mergeCell ref="K4:L4"/>
    <mergeCell ref="J4:J5"/>
    <mergeCell ref="V4:V5"/>
    <mergeCell ref="X4:X5"/>
    <mergeCell ref="Y4:Y5"/>
    <mergeCell ref="A2:A5"/>
    <mergeCell ref="AA2:AA5"/>
    <mergeCell ref="D2:J2"/>
    <mergeCell ref="B2:B5"/>
    <mergeCell ref="C2:C5"/>
    <mergeCell ref="O4:S4"/>
    <mergeCell ref="Z4:Z5"/>
    <mergeCell ref="U4:U5"/>
    <mergeCell ref="M4:N4"/>
    <mergeCell ref="W4:W5"/>
  </mergeCells>
  <printOptions/>
  <pageMargins left="0" right="0" top="0.07874015748031496" bottom="0.15748031496062992" header="0" footer="0.15748031496062992"/>
  <pageSetup fitToHeight="0" fitToWidth="1" horizontalDpi="600" verticalDpi="600" orientation="landscape" paperSize="8" scale="72" r:id="rId1"/>
  <ignoredErrors>
    <ignoredError sqref="C16" numberStoredAsText="1"/>
    <ignoredError sqref="J13 J31 J55 J58 J61 J66 J6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dianab</dc:creator>
  <cp:keywords/>
  <dc:description/>
  <cp:lastModifiedBy>Lauma Čerņevska</cp:lastModifiedBy>
  <cp:lastPrinted>2018-12-20T15:02:58Z</cp:lastPrinted>
  <dcterms:created xsi:type="dcterms:W3CDTF">2005-07-27T08:45:40Z</dcterms:created>
  <dcterms:modified xsi:type="dcterms:W3CDTF">2019-08-09T09:31:20Z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1966325453</vt:i4>
  </property>
  <property fmtid="{D5CDD505-2E9C-101B-9397-08002B2CF9AE}" pid="3" name="_EmailSubject">
    <vt:lpwstr>Piešķirumu_kopsavilkums_21_04_2006_L.xls</vt:lpwstr>
  </property>
  <property fmtid="{D5CDD505-2E9C-101B-9397-08002B2CF9AE}" pid="4" name="_AuthorEmail">
    <vt:lpwstr>Aleksandrs.Cernakovs@sprk.gov.lv</vt:lpwstr>
  </property>
  <property fmtid="{D5CDD505-2E9C-101B-9397-08002B2CF9AE}" pid="5" name="_AuthorEmailDisplayName">
    <vt:lpwstr>Aleksandrs Cernakovs Neimarks</vt:lpwstr>
  </property>
  <property fmtid="{D5CDD505-2E9C-101B-9397-08002B2CF9AE}" pid="6" name="_PreviousAdHocReviewCycleID">
    <vt:i4>-343070491</vt:i4>
  </property>
  <property fmtid="{D5CDD505-2E9C-101B-9397-08002B2CF9AE}" pid="7" name="_ReviewingToolsShownOnce">
    <vt:lpwstr/>
  </property>
</Properties>
</file>